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прил.1!$A$1:$S$39</definedName>
  </definedNames>
  <calcPr calcId="124519"/>
</workbook>
</file>

<file path=xl/calcChain.xml><?xml version="1.0" encoding="utf-8"?>
<calcChain xmlns="http://schemas.openxmlformats.org/spreadsheetml/2006/main">
  <c r="J38" i="1"/>
  <c r="J34"/>
  <c r="J39" s="1"/>
  <c r="J37"/>
  <c r="J36"/>
  <c r="J33"/>
  <c r="J32"/>
  <c r="J31"/>
  <c r="J29"/>
  <c r="C39"/>
  <c r="B39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P39" l="1"/>
  <c r="O39"/>
  <c r="N39"/>
  <c r="M39"/>
  <c r="L39"/>
  <c r="K39"/>
  <c r="I39"/>
  <c r="H39"/>
  <c r="G39"/>
  <c r="F39"/>
  <c r="E39"/>
  <c r="D39"/>
</calcChain>
</file>

<file path=xl/sharedStrings.xml><?xml version="1.0" encoding="utf-8"?>
<sst xmlns="http://schemas.openxmlformats.org/spreadsheetml/2006/main" count="80" uniqueCount="38">
  <si>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</si>
  <si>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</si>
  <si>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</si>
  <si>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</si>
  <si>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</si>
  <si>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</si>
  <si>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</si>
  <si>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</si>
  <si>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</si>
  <si>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</si>
  <si>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</si>
  <si>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</si>
  <si>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</si>
  <si>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</si>
  <si>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</si>
  <si>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</si>
  <si>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</si>
  <si>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</si>
  <si>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</si>
  <si>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</si>
  <si>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</si>
  <si>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</si>
  <si>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</si>
  <si>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</si>
  <si>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</si>
  <si>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</si>
  <si>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</si>
  <si>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</si>
  <si>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</si>
  <si>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</si>
  <si>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</si>
  <si>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</si>
  <si>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r>
      <t xml:space="preserve">информация о претензионно-исковой работе 
по взысканию дебиторской задолженности на 01.12.2022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</si>
  <si>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ООО "Центральная городская УК"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</si>
  <si>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августа 2022 года</t>
  </si>
  <si>
    <t>в т.ч. просроченная (за июль и ранее)</t>
  </si>
  <si>
    <r>
      <t xml:space="preserve">начислено населению с </t>
    </r>
    <r>
      <rPr>
        <b/>
        <sz val="11"/>
        <rFont val="Arial"/>
        <family val="2"/>
        <charset val="204"/>
      </rPr>
      <t>января по июль 2022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</si>
  <si>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января по июль  2022</t>
    </r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</si>
</sst>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E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2" fontId="2" fillId="0" borderId="7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10" fillId="0" borderId="9" xfId="0" applyFont="1" applyBorder="1" applyAlignment="1">
      <alignment horizontal="left" wrapText="1"/>
    </xf>
    <xf numFmtId="2" fontId="10" fillId="0" borderId="10" xfId="0" applyNumberFormat="1" applyFont="1" applyBorder="1"/>
    <xf numFmtId="2" fontId="10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Border="1" applyAlignment="1">
      <alignment vertical="top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abSelected="1" view="pageBreakPreview" topLeftCell="A8" zoomScale="80" zoomScaleSheetLayoutView="80" workbookViewId="0">
      <selection activeCell="K14" sqref="K14"/>
    </sheetView>
  </sheetViews>
  <sheetFormatPr defaultRowHeight="12.75"/>
  <cols>
    <col min="1" max="1" width="22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30"/>
      <c r="N1" s="30"/>
      <c r="O1" s="30"/>
    </row>
    <row r="2" spans="1:19" ht="15.75" customHeight="1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9" ht="15.7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9" ht="25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32" t="s">
        <v>21</v>
      </c>
      <c r="B6" s="32" t="s">
        <v>22</v>
      </c>
      <c r="C6" s="32"/>
      <c r="D6" s="32" t="s">
        <v>9</v>
      </c>
      <c r="E6" s="32"/>
      <c r="F6" s="32"/>
      <c r="G6" s="32"/>
      <c r="H6" s="32"/>
      <c r="I6" s="32"/>
      <c r="J6" s="32"/>
      <c r="K6" s="32"/>
      <c r="L6" s="34" t="s">
        <v>32</v>
      </c>
      <c r="M6" s="35"/>
      <c r="N6" s="35"/>
      <c r="O6" s="35"/>
      <c r="P6" s="35"/>
      <c r="Q6" s="35"/>
      <c r="R6" s="35"/>
      <c r="S6" s="36"/>
    </row>
    <row r="7" spans="1:19" ht="55.7" customHeight="1">
      <c r="A7" s="32"/>
      <c r="B7" s="32"/>
      <c r="C7" s="32"/>
      <c r="D7" s="32" t="s">
        <v>7</v>
      </c>
      <c r="E7" s="32"/>
      <c r="F7" s="32" t="s">
        <v>3</v>
      </c>
      <c r="G7" s="32"/>
      <c r="H7" s="32" t="s">
        <v>15</v>
      </c>
      <c r="I7" s="32"/>
      <c r="J7" s="32"/>
      <c r="K7" s="32"/>
      <c r="L7" s="34" t="s">
        <v>16</v>
      </c>
      <c r="M7" s="37"/>
      <c r="N7" s="37"/>
      <c r="O7" s="38"/>
      <c r="P7" s="34" t="s">
        <v>17</v>
      </c>
      <c r="Q7" s="37"/>
      <c r="R7" s="37"/>
      <c r="S7" s="38"/>
    </row>
    <row r="8" spans="1:19" ht="68.2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 t="s">
        <v>18</v>
      </c>
      <c r="M8" s="32"/>
      <c r="N8" s="32" t="s">
        <v>19</v>
      </c>
      <c r="O8" s="32"/>
      <c r="P8" s="32" t="s">
        <v>18</v>
      </c>
      <c r="Q8" s="32"/>
      <c r="R8" s="32" t="s">
        <v>19</v>
      </c>
      <c r="S8" s="32"/>
    </row>
    <row r="9" spans="1:19" s="3" customFormat="1" ht="92.25" customHeight="1">
      <c r="A9" s="32"/>
      <c r="B9" s="6" t="s">
        <v>4</v>
      </c>
      <c r="C9" s="6" t="s">
        <v>35</v>
      </c>
      <c r="D9" s="6" t="s">
        <v>4</v>
      </c>
      <c r="E9" s="6" t="s">
        <v>35</v>
      </c>
      <c r="F9" s="6" t="s">
        <v>4</v>
      </c>
      <c r="G9" s="6" t="s">
        <v>35</v>
      </c>
      <c r="H9" s="6" t="s">
        <v>4</v>
      </c>
      <c r="I9" s="6" t="s">
        <v>35</v>
      </c>
      <c r="J9" s="6" t="s">
        <v>36</v>
      </c>
      <c r="K9" s="6" t="s">
        <v>37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" customFormat="1" ht="37.5" customHeight="1">
      <c r="A10" s="8" t="s">
        <v>23</v>
      </c>
      <c r="B10" s="12">
        <v>4761.01</v>
      </c>
      <c r="C10" s="12">
        <v>2659.41</v>
      </c>
      <c r="D10" s="12">
        <v>0</v>
      </c>
      <c r="E10" s="12">
        <v>0</v>
      </c>
      <c r="F10" s="12">
        <v>237.5</v>
      </c>
      <c r="G10" s="12">
        <v>237.5</v>
      </c>
      <c r="H10" s="12">
        <v>1045.0999999999999</v>
      </c>
      <c r="I10" s="12">
        <v>1045.0999999999999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</row>
    <row r="11" spans="1:19" s="3" customFormat="1" ht="16.350000000000001" customHeight="1">
      <c r="A11" s="8" t="s">
        <v>24</v>
      </c>
      <c r="B11" s="12">
        <v>11117</v>
      </c>
      <c r="C11" s="12">
        <v>0</v>
      </c>
      <c r="D11" s="12">
        <v>2092</v>
      </c>
      <c r="E11" s="12">
        <v>0</v>
      </c>
      <c r="F11" s="12">
        <v>37.6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</row>
    <row r="12" spans="1:19" ht="15.75" customHeight="1">
      <c r="A12" s="9" t="s">
        <v>25</v>
      </c>
      <c r="B12" s="12">
        <v>3392</v>
      </c>
      <c r="C12" s="12">
        <v>1800</v>
      </c>
      <c r="D12" s="12">
        <v>0</v>
      </c>
      <c r="E12" s="12">
        <v>0</v>
      </c>
      <c r="F12" s="12">
        <v>0</v>
      </c>
      <c r="G12" s="12">
        <v>0</v>
      </c>
      <c r="H12" s="12">
        <v>3392</v>
      </c>
      <c r="I12" s="12">
        <v>1800</v>
      </c>
      <c r="J12" s="12">
        <v>5595</v>
      </c>
      <c r="K12" s="12">
        <v>4998</v>
      </c>
      <c r="L12" s="12">
        <v>0</v>
      </c>
      <c r="M12" s="12">
        <v>0</v>
      </c>
      <c r="N12" s="12">
        <v>16</v>
      </c>
      <c r="O12" s="12">
        <v>265</v>
      </c>
      <c r="P12" s="12">
        <v>0</v>
      </c>
      <c r="Q12" s="12">
        <v>0</v>
      </c>
      <c r="R12" s="12">
        <v>0</v>
      </c>
      <c r="S12" s="12">
        <v>0</v>
      </c>
    </row>
    <row r="13" spans="1:19" ht="15.75">
      <c r="A13" s="10" t="s">
        <v>26</v>
      </c>
      <c r="B13" s="12">
        <v>10719.7</v>
      </c>
      <c r="C13" s="12">
        <v>10719.7</v>
      </c>
      <c r="D13" s="12">
        <v>0</v>
      </c>
      <c r="E13" s="12">
        <v>0</v>
      </c>
      <c r="F13" s="12">
        <v>0</v>
      </c>
      <c r="G13" s="12">
        <v>0</v>
      </c>
      <c r="H13" s="12">
        <v>10719.7</v>
      </c>
      <c r="I13" s="12">
        <v>10719.7</v>
      </c>
      <c r="J13" s="12">
        <v>80.3</v>
      </c>
      <c r="K13" s="12">
        <v>981</v>
      </c>
      <c r="L13" s="12">
        <v>54</v>
      </c>
      <c r="M13" s="12">
        <v>1500</v>
      </c>
      <c r="N13" s="12">
        <v>224</v>
      </c>
      <c r="O13" s="12">
        <v>10500</v>
      </c>
      <c r="P13" s="12">
        <v>0</v>
      </c>
      <c r="Q13" s="12">
        <v>0</v>
      </c>
      <c r="R13" s="12">
        <v>0</v>
      </c>
      <c r="S13" s="12">
        <v>0</v>
      </c>
    </row>
    <row r="14" spans="1:19" ht="31.5">
      <c r="A14" s="10" t="s">
        <v>27</v>
      </c>
      <c r="B14" s="12">
        <v>13359</v>
      </c>
      <c r="C14" s="12">
        <v>12947</v>
      </c>
      <c r="D14" s="12">
        <v>0</v>
      </c>
      <c r="E14" s="12">
        <v>0</v>
      </c>
      <c r="F14" s="12">
        <v>0</v>
      </c>
      <c r="G14" s="12">
        <v>0</v>
      </c>
      <c r="H14" s="12">
        <v>9549</v>
      </c>
      <c r="I14" s="12">
        <v>0</v>
      </c>
      <c r="J14" s="12">
        <v>4016</v>
      </c>
      <c r="K14" s="12">
        <v>3202</v>
      </c>
      <c r="L14" s="12">
        <v>63</v>
      </c>
      <c r="M14" s="12">
        <v>173.6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</row>
    <row r="15" spans="1:19" ht="15.75">
      <c r="A15" s="10" t="s">
        <v>28</v>
      </c>
      <c r="B15" s="12">
        <v>18750.900000000001</v>
      </c>
      <c r="C15" s="12">
        <v>17852.599999999999</v>
      </c>
      <c r="D15" s="12">
        <v>8.1999999999999993</v>
      </c>
      <c r="E15" s="12">
        <v>1</v>
      </c>
      <c r="F15" s="12">
        <v>7361.3</v>
      </c>
      <c r="G15" s="12">
        <v>7049.9</v>
      </c>
      <c r="H15" s="12">
        <v>10775.7</v>
      </c>
      <c r="I15" s="12">
        <v>10196</v>
      </c>
      <c r="J15" s="12">
        <v>31846.1</v>
      </c>
      <c r="K15" s="12">
        <v>35993.800000000003</v>
      </c>
      <c r="L15" s="12">
        <v>176</v>
      </c>
      <c r="M15" s="12">
        <v>1336.2</v>
      </c>
      <c r="N15" s="12">
        <v>246</v>
      </c>
      <c r="O15" s="12">
        <v>2898</v>
      </c>
      <c r="P15" s="12">
        <v>7</v>
      </c>
      <c r="Q15" s="12">
        <v>681.5</v>
      </c>
      <c r="R15" s="12">
        <v>2</v>
      </c>
      <c r="S15" s="12">
        <v>48.7</v>
      </c>
    </row>
    <row r="16" spans="1:19" ht="15.75">
      <c r="A16" s="20" t="s">
        <v>29</v>
      </c>
      <c r="B16" s="21">
        <v>16992</v>
      </c>
      <c r="C16" s="21">
        <v>11201</v>
      </c>
      <c r="D16" s="21">
        <v>413</v>
      </c>
      <c r="E16" s="21">
        <v>76</v>
      </c>
      <c r="F16" s="21">
        <v>1468</v>
      </c>
      <c r="G16" s="21">
        <v>1039</v>
      </c>
      <c r="H16" s="21">
        <v>6957</v>
      </c>
      <c r="I16" s="21">
        <v>4275</v>
      </c>
      <c r="J16" s="21">
        <v>17040</v>
      </c>
      <c r="K16" s="21">
        <v>15093</v>
      </c>
      <c r="L16" s="21">
        <v>40</v>
      </c>
      <c r="M16" s="21">
        <v>9352</v>
      </c>
      <c r="N16" s="21">
        <v>40</v>
      </c>
      <c r="O16" s="21">
        <v>9352</v>
      </c>
      <c r="P16" s="21">
        <v>6</v>
      </c>
      <c r="Q16" s="21">
        <v>2123</v>
      </c>
      <c r="R16" s="21">
        <v>4</v>
      </c>
      <c r="S16" s="21">
        <v>1675</v>
      </c>
    </row>
    <row r="17" spans="1:19" ht="15.75">
      <c r="A17" s="20" t="s">
        <v>30</v>
      </c>
      <c r="B17" s="21">
        <v>1495.3</v>
      </c>
      <c r="C17" s="21">
        <v>1495.3</v>
      </c>
      <c r="D17" s="12">
        <v>57.8</v>
      </c>
      <c r="E17" s="12">
        <v>57.8</v>
      </c>
      <c r="F17" s="12">
        <v>1269.3</v>
      </c>
      <c r="G17" s="12">
        <v>1269.3</v>
      </c>
      <c r="H17" s="12">
        <v>88.6</v>
      </c>
      <c r="I17" s="12">
        <v>88.6</v>
      </c>
      <c r="J17" s="12">
        <v>893.2</v>
      </c>
      <c r="K17" s="12">
        <v>893.2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</row>
    <row r="18" spans="1:19" ht="15.75">
      <c r="A18" s="20" t="s">
        <v>31</v>
      </c>
      <c r="B18" s="21">
        <v>4928</v>
      </c>
      <c r="C18" s="21">
        <v>737.6</v>
      </c>
      <c r="D18" s="21">
        <v>0</v>
      </c>
      <c r="E18" s="21">
        <v>0</v>
      </c>
      <c r="F18" s="21">
        <v>0</v>
      </c>
      <c r="G18" s="21">
        <v>0</v>
      </c>
      <c r="H18" s="21">
        <v>4344.8</v>
      </c>
      <c r="I18" s="21">
        <v>462.2</v>
      </c>
      <c r="J18" s="21">
        <v>17531</v>
      </c>
      <c r="K18" s="21">
        <v>16894.2</v>
      </c>
      <c r="L18" s="21">
        <v>108</v>
      </c>
      <c r="M18" s="21">
        <v>606.6</v>
      </c>
      <c r="N18" s="21">
        <v>92</v>
      </c>
      <c r="O18" s="21">
        <v>506.4</v>
      </c>
      <c r="P18" s="21">
        <v>0</v>
      </c>
      <c r="Q18" s="21">
        <v>0</v>
      </c>
      <c r="R18" s="21">
        <v>0</v>
      </c>
      <c r="S18" s="21">
        <v>0</v>
      </c>
    </row>
    <row r="19" spans="1:19" ht="31.5">
      <c r="A19" s="20" t="s">
        <v>33</v>
      </c>
      <c r="B19" s="21">
        <v>899.3</v>
      </c>
      <c r="C19" s="21">
        <v>270.60000000000002</v>
      </c>
      <c r="D19" s="22">
        <v>0</v>
      </c>
      <c r="E19" s="22">
        <v>0</v>
      </c>
      <c r="F19" s="22">
        <v>0</v>
      </c>
      <c r="G19" s="22">
        <v>0</v>
      </c>
      <c r="H19" s="21">
        <v>789.4</v>
      </c>
      <c r="I19" s="21">
        <v>204</v>
      </c>
      <c r="J19" s="21">
        <v>3484</v>
      </c>
      <c r="K19" s="21">
        <v>2873</v>
      </c>
      <c r="L19" s="22">
        <v>14</v>
      </c>
      <c r="M19" s="22">
        <v>117.4</v>
      </c>
      <c r="N19" s="22">
        <v>1</v>
      </c>
      <c r="O19" s="22">
        <v>47.9</v>
      </c>
      <c r="P19" s="22">
        <v>0</v>
      </c>
      <c r="Q19" s="22">
        <v>0</v>
      </c>
      <c r="R19" s="22">
        <v>0</v>
      </c>
      <c r="S19" s="22">
        <v>0</v>
      </c>
    </row>
    <row r="20" spans="1:19" s="4" customFormat="1" ht="16.5" thickBot="1">
      <c r="A20" s="5" t="s">
        <v>2</v>
      </c>
      <c r="B20" s="11">
        <f>SUM(B10:B19)</f>
        <v>86414.210000000021</v>
      </c>
      <c r="C20" s="11">
        <f t="shared" ref="C20:S20" si="0">SUM(C10:C19)</f>
        <v>59683.21</v>
      </c>
      <c r="D20" s="11">
        <f t="shared" si="0"/>
        <v>2571</v>
      </c>
      <c r="E20" s="11">
        <f t="shared" si="0"/>
        <v>134.80000000000001</v>
      </c>
      <c r="F20" s="11">
        <f t="shared" si="0"/>
        <v>10373.700000000001</v>
      </c>
      <c r="G20" s="11">
        <f t="shared" si="0"/>
        <v>9595.6999999999989</v>
      </c>
      <c r="H20" s="11">
        <f t="shared" si="0"/>
        <v>47661.3</v>
      </c>
      <c r="I20" s="11">
        <f t="shared" si="0"/>
        <v>28790.600000000002</v>
      </c>
      <c r="J20" s="11">
        <f t="shared" si="0"/>
        <v>80485.599999999991</v>
      </c>
      <c r="K20" s="11">
        <f t="shared" si="0"/>
        <v>80928.2</v>
      </c>
      <c r="L20" s="11">
        <f t="shared" si="0"/>
        <v>455</v>
      </c>
      <c r="M20" s="11">
        <f t="shared" si="0"/>
        <v>13085.8</v>
      </c>
      <c r="N20" s="11">
        <f t="shared" si="0"/>
        <v>619</v>
      </c>
      <c r="O20" s="11">
        <f t="shared" si="0"/>
        <v>23569.300000000003</v>
      </c>
      <c r="P20" s="11">
        <f t="shared" si="0"/>
        <v>13</v>
      </c>
      <c r="Q20" s="11">
        <f t="shared" si="0"/>
        <v>2804.5</v>
      </c>
      <c r="R20" s="11">
        <f t="shared" si="0"/>
        <v>6</v>
      </c>
      <c r="S20" s="11">
        <f t="shared" si="0"/>
        <v>1723.7</v>
      </c>
    </row>
    <row r="21" spans="1:19" s="4" customFormat="1" ht="15.75">
      <c r="A21" s="23"/>
      <c r="B21" s="41"/>
      <c r="C21" s="41"/>
      <c r="D21" s="41"/>
      <c r="E21" s="41"/>
      <c r="F21" s="41"/>
      <c r="G21" s="4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2.75" customHeight="1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9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9" ht="22.7" customHeight="1">
      <c r="A24" s="26" t="s">
        <v>21</v>
      </c>
      <c r="B24" s="26" t="s">
        <v>20</v>
      </c>
      <c r="C24" s="26"/>
      <c r="D24" s="29" t="s">
        <v>9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9" ht="15.75" customHeight="1">
      <c r="A25" s="26"/>
      <c r="B25" s="26"/>
      <c r="C25" s="26"/>
      <c r="D25" s="29" t="s">
        <v>5</v>
      </c>
      <c r="E25" s="29"/>
      <c r="F25" s="26" t="s">
        <v>0</v>
      </c>
      <c r="G25" s="26"/>
      <c r="H25" s="26" t="s">
        <v>6</v>
      </c>
      <c r="I25" s="26"/>
      <c r="J25" s="26" t="s">
        <v>11</v>
      </c>
      <c r="K25" s="26"/>
      <c r="L25" s="26"/>
      <c r="M25" s="26"/>
      <c r="N25" s="26"/>
      <c r="O25" s="26"/>
      <c r="P25" s="26"/>
    </row>
    <row r="26" spans="1:19" ht="14.25" customHeight="1">
      <c r="A26" s="26"/>
      <c r="B26" s="26"/>
      <c r="C26" s="26"/>
      <c r="D26" s="29"/>
      <c r="E26" s="29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9" ht="21.75" customHeight="1">
      <c r="A27" s="26"/>
      <c r="B27" s="26"/>
      <c r="C27" s="26"/>
      <c r="D27" s="28" t="s">
        <v>4</v>
      </c>
      <c r="E27" s="27" t="s">
        <v>35</v>
      </c>
      <c r="F27" s="28" t="s">
        <v>4</v>
      </c>
      <c r="G27" s="27" t="s">
        <v>35</v>
      </c>
      <c r="H27" s="28" t="s">
        <v>4</v>
      </c>
      <c r="I27" s="27" t="s">
        <v>35</v>
      </c>
      <c r="J27" s="40" t="s">
        <v>4</v>
      </c>
      <c r="K27" s="28" t="s">
        <v>13</v>
      </c>
      <c r="L27" s="28"/>
      <c r="M27" s="28" t="s">
        <v>12</v>
      </c>
      <c r="N27" s="28"/>
      <c r="O27" s="28" t="s">
        <v>1</v>
      </c>
      <c r="P27" s="28"/>
    </row>
    <row r="28" spans="1:19" ht="82.15" customHeight="1">
      <c r="A28" s="26"/>
      <c r="B28" s="14" t="s">
        <v>4</v>
      </c>
      <c r="C28" s="6" t="s">
        <v>35</v>
      </c>
      <c r="D28" s="28"/>
      <c r="E28" s="27"/>
      <c r="F28" s="28"/>
      <c r="G28" s="27"/>
      <c r="H28" s="28"/>
      <c r="I28" s="27"/>
      <c r="J28" s="40"/>
      <c r="K28" s="15" t="s">
        <v>4</v>
      </c>
      <c r="L28" s="6" t="s">
        <v>35</v>
      </c>
      <c r="M28" s="15" t="s">
        <v>4</v>
      </c>
      <c r="N28" s="6" t="s">
        <v>35</v>
      </c>
      <c r="O28" s="15" t="s">
        <v>4</v>
      </c>
      <c r="P28" s="6" t="s">
        <v>35</v>
      </c>
    </row>
    <row r="29" spans="1:19" ht="31.5">
      <c r="A29" s="8" t="s">
        <v>23</v>
      </c>
      <c r="B29" s="13">
        <v>7539.39</v>
      </c>
      <c r="C29" s="13">
        <v>6641.6</v>
      </c>
      <c r="D29" s="13">
        <v>381</v>
      </c>
      <c r="E29" s="13">
        <v>0</v>
      </c>
      <c r="F29" s="13">
        <v>968.9</v>
      </c>
      <c r="G29" s="13">
        <v>905.9</v>
      </c>
      <c r="H29" s="13">
        <v>478.7</v>
      </c>
      <c r="I29" s="13">
        <v>329.6</v>
      </c>
      <c r="J29" s="13">
        <f>K29+M29+O29</f>
        <v>0</v>
      </c>
      <c r="K29" s="13"/>
      <c r="L29" s="13">
        <v>0</v>
      </c>
      <c r="M29" s="13">
        <v>0</v>
      </c>
      <c r="N29" s="13">
        <v>0</v>
      </c>
      <c r="O29" s="13">
        <v>0</v>
      </c>
      <c r="P29" s="13">
        <v>0</v>
      </c>
    </row>
    <row r="30" spans="1:19" ht="15.75">
      <c r="A30" s="8" t="s">
        <v>24</v>
      </c>
      <c r="B30" s="13">
        <v>89807.8</v>
      </c>
      <c r="C30" s="13">
        <v>85702</v>
      </c>
      <c r="D30" s="13">
        <v>614</v>
      </c>
      <c r="E30" s="13">
        <v>0</v>
      </c>
      <c r="F30" s="13">
        <v>3993.1</v>
      </c>
      <c r="G30" s="13">
        <v>0</v>
      </c>
      <c r="H30" s="13">
        <v>1691.6</v>
      </c>
      <c r="I30" s="13">
        <v>0</v>
      </c>
      <c r="J30" s="13">
        <v>466.8</v>
      </c>
      <c r="K30" s="13">
        <v>36</v>
      </c>
      <c r="L30" s="13">
        <v>0</v>
      </c>
      <c r="M30" s="13">
        <v>430.8</v>
      </c>
      <c r="N30" s="13">
        <v>0</v>
      </c>
      <c r="O30" s="13">
        <v>0</v>
      </c>
      <c r="P30" s="13">
        <v>0</v>
      </c>
    </row>
    <row r="31" spans="1:19" ht="15.75">
      <c r="A31" s="9" t="s">
        <v>25</v>
      </c>
      <c r="B31" s="13">
        <v>2726</v>
      </c>
      <c r="C31" s="13">
        <v>2114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f t="shared" ref="J31:J38" si="1">K31+M31+O31</f>
        <v>446</v>
      </c>
      <c r="K31" s="13">
        <v>26</v>
      </c>
      <c r="L31" s="13">
        <v>0</v>
      </c>
      <c r="M31" s="13">
        <v>420</v>
      </c>
      <c r="N31" s="13">
        <v>420</v>
      </c>
      <c r="O31" s="13">
        <v>0</v>
      </c>
      <c r="P31" s="13">
        <v>0</v>
      </c>
    </row>
    <row r="32" spans="1:19" ht="15.75">
      <c r="A32" s="10" t="s">
        <v>26</v>
      </c>
      <c r="B32" s="13">
        <v>31561.1</v>
      </c>
      <c r="C32" s="13">
        <v>31561.1</v>
      </c>
      <c r="D32" s="13">
        <v>0</v>
      </c>
      <c r="E32" s="13">
        <v>0</v>
      </c>
      <c r="F32" s="13">
        <v>224</v>
      </c>
      <c r="G32" s="13">
        <v>224</v>
      </c>
      <c r="H32" s="13">
        <v>1022</v>
      </c>
      <c r="I32" s="13">
        <v>1022</v>
      </c>
      <c r="J32" s="13">
        <f t="shared" si="1"/>
        <v>24659.8</v>
      </c>
      <c r="K32" s="13">
        <v>318.5</v>
      </c>
      <c r="L32" s="13">
        <v>318.2</v>
      </c>
      <c r="M32" s="13">
        <v>24341.3</v>
      </c>
      <c r="N32" s="13">
        <v>24341.3</v>
      </c>
      <c r="O32" s="13">
        <v>0</v>
      </c>
      <c r="P32" s="13">
        <v>0</v>
      </c>
    </row>
    <row r="33" spans="1:16" ht="31.5">
      <c r="A33" s="10" t="s">
        <v>27</v>
      </c>
      <c r="B33" s="16">
        <v>9723</v>
      </c>
      <c r="C33" s="16">
        <v>9656</v>
      </c>
      <c r="D33" s="13">
        <v>0</v>
      </c>
      <c r="E33" s="13">
        <v>0</v>
      </c>
      <c r="F33" s="13">
        <v>40</v>
      </c>
      <c r="G33" s="13">
        <v>0</v>
      </c>
      <c r="H33" s="13">
        <v>82</v>
      </c>
      <c r="I33" s="13">
        <v>0</v>
      </c>
      <c r="J33" s="13">
        <f t="shared" si="1"/>
        <v>2530</v>
      </c>
      <c r="K33" s="13">
        <v>1631</v>
      </c>
      <c r="L33" s="13">
        <v>1577</v>
      </c>
      <c r="M33" s="13">
        <v>899</v>
      </c>
      <c r="N33" s="13">
        <v>868</v>
      </c>
      <c r="O33" s="13">
        <v>0</v>
      </c>
      <c r="P33" s="13">
        <v>0</v>
      </c>
    </row>
    <row r="34" spans="1:16" ht="15.75">
      <c r="A34" s="10" t="s">
        <v>28</v>
      </c>
      <c r="B34" s="13">
        <v>18969.400000000001</v>
      </c>
      <c r="C34" s="13">
        <v>15165</v>
      </c>
      <c r="D34" s="13">
        <v>358.6</v>
      </c>
      <c r="E34" s="13">
        <v>0</v>
      </c>
      <c r="F34" s="13">
        <v>549</v>
      </c>
      <c r="G34" s="13">
        <v>0</v>
      </c>
      <c r="H34" s="13">
        <v>269.8</v>
      </c>
      <c r="I34" s="13">
        <v>0</v>
      </c>
      <c r="J34" s="13">
        <f t="shared" si="1"/>
        <v>16446.329999999998</v>
      </c>
      <c r="K34" s="13">
        <v>3462.03</v>
      </c>
      <c r="L34" s="13">
        <v>2764</v>
      </c>
      <c r="M34" s="13">
        <v>0</v>
      </c>
      <c r="N34" s="13">
        <v>0</v>
      </c>
      <c r="O34" s="13">
        <v>12984.3</v>
      </c>
      <c r="P34" s="13">
        <v>11399</v>
      </c>
    </row>
    <row r="35" spans="1:16" ht="15.75">
      <c r="A35" s="20" t="s">
        <v>29</v>
      </c>
      <c r="B35" s="22">
        <v>58202</v>
      </c>
      <c r="C35" s="22">
        <v>47785</v>
      </c>
      <c r="D35" s="22">
        <v>1596</v>
      </c>
      <c r="E35" s="22">
        <v>0</v>
      </c>
      <c r="F35" s="22">
        <v>10115</v>
      </c>
      <c r="G35" s="22">
        <v>7950</v>
      </c>
      <c r="H35" s="22">
        <v>6830</v>
      </c>
      <c r="I35" s="22">
        <v>5190</v>
      </c>
      <c r="J35" s="13">
        <v>22765</v>
      </c>
      <c r="K35" s="22">
        <v>22750</v>
      </c>
      <c r="L35" s="22">
        <v>22630</v>
      </c>
      <c r="M35" s="22">
        <v>0</v>
      </c>
      <c r="N35" s="22">
        <v>0</v>
      </c>
      <c r="O35" s="22">
        <v>15</v>
      </c>
      <c r="P35" s="22">
        <v>15</v>
      </c>
    </row>
    <row r="36" spans="1:16" ht="15.75">
      <c r="A36" s="20" t="s">
        <v>30</v>
      </c>
      <c r="B36" s="22">
        <v>1866.4</v>
      </c>
      <c r="C36" s="22">
        <v>1034.9000000000001</v>
      </c>
      <c r="D36" s="13">
        <v>707</v>
      </c>
      <c r="E36" s="13">
        <v>707</v>
      </c>
      <c r="F36" s="13">
        <v>0</v>
      </c>
      <c r="G36" s="13">
        <v>0</v>
      </c>
      <c r="H36" s="13">
        <v>327.9</v>
      </c>
      <c r="I36" s="13">
        <v>327.9</v>
      </c>
      <c r="J36" s="13">
        <f t="shared" si="1"/>
        <v>0</v>
      </c>
      <c r="K36" s="13">
        <v>0</v>
      </c>
      <c r="L36" s="13">
        <v>0</v>
      </c>
      <c r="M36" s="22">
        <v>0</v>
      </c>
      <c r="N36" s="22">
        <v>0</v>
      </c>
      <c r="O36" s="13">
        <v>0</v>
      </c>
      <c r="P36" s="13">
        <v>0</v>
      </c>
    </row>
    <row r="37" spans="1:16" ht="15.75">
      <c r="A37" s="20" t="s">
        <v>31</v>
      </c>
      <c r="B37" s="22">
        <v>670.38</v>
      </c>
      <c r="C37" s="22">
        <v>0</v>
      </c>
      <c r="D37" s="22">
        <v>0</v>
      </c>
      <c r="E37" s="22">
        <v>0</v>
      </c>
      <c r="F37" s="22">
        <v>352.6</v>
      </c>
      <c r="G37" s="22">
        <v>0</v>
      </c>
      <c r="H37" s="22">
        <v>525.4</v>
      </c>
      <c r="I37" s="22">
        <v>0</v>
      </c>
      <c r="J37" s="13">
        <f t="shared" si="1"/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</row>
    <row r="38" spans="1:16" s="4" customFormat="1" ht="31.5">
      <c r="A38" s="25" t="s">
        <v>33</v>
      </c>
      <c r="B38" s="24">
        <v>255.9</v>
      </c>
      <c r="C38" s="24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13">
        <f t="shared" si="1"/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</row>
    <row r="39" spans="1:16" ht="16.5" thickBot="1">
      <c r="A39" s="17" t="s">
        <v>2</v>
      </c>
      <c r="B39" s="18">
        <f>SUM(B29:B38)</f>
        <v>221321.37</v>
      </c>
      <c r="C39" s="18">
        <f>SUM(C29:C38)</f>
        <v>199659.6</v>
      </c>
      <c r="D39" s="18">
        <f t="shared" ref="D39:P39" si="2">SUM(D29:D37)</f>
        <v>3656.6</v>
      </c>
      <c r="E39" s="18">
        <f t="shared" si="2"/>
        <v>707</v>
      </c>
      <c r="F39" s="18">
        <f t="shared" si="2"/>
        <v>16242.6</v>
      </c>
      <c r="G39" s="18">
        <f t="shared" si="2"/>
        <v>9079.9</v>
      </c>
      <c r="H39" s="18">
        <f t="shared" si="2"/>
        <v>11227.4</v>
      </c>
      <c r="I39" s="18">
        <f t="shared" si="2"/>
        <v>6869.5</v>
      </c>
      <c r="J39" s="18">
        <f t="shared" si="2"/>
        <v>67313.929999999993</v>
      </c>
      <c r="K39" s="18">
        <f t="shared" si="2"/>
        <v>28223.53</v>
      </c>
      <c r="L39" s="18">
        <f t="shared" si="2"/>
        <v>27289.200000000001</v>
      </c>
      <c r="M39" s="18">
        <f t="shared" si="2"/>
        <v>26091.1</v>
      </c>
      <c r="N39" s="18">
        <f t="shared" si="2"/>
        <v>25629.3</v>
      </c>
      <c r="O39" s="18">
        <f t="shared" si="2"/>
        <v>12999.3</v>
      </c>
      <c r="P39" s="18">
        <f t="shared" si="2"/>
        <v>11414</v>
      </c>
    </row>
    <row r="45" spans="1:16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</row>
    <row r="46" spans="1:16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16" ht="17.45" customHeight="1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16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</sheetData>
  <mergeCells count="35">
    <mergeCell ref="R8:S8"/>
    <mergeCell ref="L6:S6"/>
    <mergeCell ref="L7:O7"/>
    <mergeCell ref="P7:S7"/>
    <mergeCell ref="B46:O47"/>
    <mergeCell ref="F25:G26"/>
    <mergeCell ref="B24:C27"/>
    <mergeCell ref="H25:I26"/>
    <mergeCell ref="D7:E8"/>
    <mergeCell ref="H7:K8"/>
    <mergeCell ref="D6:K6"/>
    <mergeCell ref="J27:J28"/>
    <mergeCell ref="B21:G21"/>
    <mergeCell ref="M1:O1"/>
    <mergeCell ref="D25:E26"/>
    <mergeCell ref="F27:F28"/>
    <mergeCell ref="H27:H28"/>
    <mergeCell ref="I27:I28"/>
    <mergeCell ref="E27:E28"/>
    <mergeCell ref="D27:D28"/>
    <mergeCell ref="B22:P23"/>
    <mergeCell ref="P8:Q8"/>
    <mergeCell ref="N8:O8"/>
    <mergeCell ref="A2:O4"/>
    <mergeCell ref="O27:P27"/>
    <mergeCell ref="F7:G8"/>
    <mergeCell ref="A6:A9"/>
    <mergeCell ref="B6:C8"/>
    <mergeCell ref="L8:M8"/>
    <mergeCell ref="A24:A28"/>
    <mergeCell ref="G27:G28"/>
    <mergeCell ref="K27:L27"/>
    <mergeCell ref="M27:N27"/>
    <mergeCell ref="D24:P24"/>
    <mergeCell ref="J25:P26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2022-09-01T10:22:59Z</cp:lastPrinted>
  <dcterms:created xsi:type="dcterms:W3CDTF">2009-01-12T07:05:29Z</dcterms:created>
  <dcterms:modified xsi:type="dcterms:W3CDTF">2022-09-01T10:33:41Z</dcterms:modified>
</cp:coreProperties>
</file>