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9440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<sst xmlns="http://schemas.openxmlformats.org/spreadsheetml/2006/main" count="283" uniqueCount="226">
  <si>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</si>
  <si>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</si>
  <si>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</si>
  <si>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</si>
  <si>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</si>
  <si>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</si>
  <si>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</si>
  <si>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</si>
  <si>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</si>
  <si>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</si>
  <si>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</si>
  <si>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</si>
  <si>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</si>
  <si>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</si>
  <si>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</si>
  <si>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</si>
  <si>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</si>
  <si>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</si>
  <si>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</si>
  <si>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</si>
  <si>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</si>
  <si>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</si>
  <si>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</si>
  <si>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</si>
  <si>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</si>
  <si>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</si>
  <si>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</si>
  <si>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</si>
  <si>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</si>
  <si>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</si>
  <si>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</si>
  <si>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</si>
  <si>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</si>
  <si>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</si>
  <si>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</si>
  <si>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</si>
  <si>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</si>
  <si>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</si>
  <si>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</si>
  <si>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</si>
  <si>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</si>
  <si>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</si>
  <si>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</si>
  <si>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</si>
  <si>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</si>
  <si>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</si>
  <si>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</si>
  <si>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</si>
  <si>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</si>
  <si>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</si>
  <si>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</si>
  <si>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</si>
  <si>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</si>
  <si>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</si>
  <si>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</si>
  <si>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</si>
  <si>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</si>
  <si>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</si>
  <si>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</si>
  <si>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</si>
  <si>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</si>
  <si>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</si>
  <si>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</si>
  <si>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</si>
  <si>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</si>
  <si>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</si>
  <si>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</si>
  <si>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</si>
  <si>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</si>
  <si>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</si>
  <si>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</si>
  <si>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</si>
  <si>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</si>
  <si>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</si>
  <si>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</si>
  <si>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</si>
  <si>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</si>
  <si>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</si>
  <si>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</si>
  <si>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</si>
  <si>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</si>
  <si>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</si>
  <si>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</si>
  <si>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</si>
  <si>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</si>
  <si>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</si>
  <si>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</si>
  <si>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</si>
  <si>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</si>
  <si>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</si>
  <si>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</si>
  <si>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</si>
  <si>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</si>
  <si>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</si>
  <si>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</si>
  <si>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</si>
  <si>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</si>
  <si>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</si>
  <si>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</si>
  <si>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</si>
  <si>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</si>
  <si>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</si>
  <si>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</si>
  <si>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</si>
  <si>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</si>
  <si>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</si>
  <si>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</si>
  <si>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</si>
  <si>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</si>
  <si>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</si>
  <si>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</si>
  <si>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</si>
  <si>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</si>
  <si>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</si>
  <si>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</si>
  <si>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</si>
  <si>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</si>
  <si>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</si>
  <si>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</si>
  <si>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</si>
  <si>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</si>
  <si>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</si>
  <si>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</si>
  <si>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</si>
  <si>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</si>
  <si>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</si>
  <si>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</si>
  <si>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</si>
  <si>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</si>
  <si>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</si>
  <si>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</si>
  <si>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</si>
  <si>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</si>
  <si>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</si>
  <si>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</si>
  <si>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</si>
  <si>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</si>
  <si>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</si>
  <si>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</si>
  <si>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</si>
  <si>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</si>
  <si>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</si>
  <si>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</si>
  <si>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</si>
  <si>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</si>
  <si>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</si>
  <si>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</si>
  <si>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</si>
  <si>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</si>
  <si>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</si>
  <si>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</si>
  <si>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</si>
  <si>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</si>
  <si>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</si>
  <si>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</si>
  <si>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</si>
  <si>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</si>
  <si>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</si>
  <si>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</si>
  <si>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</si>
  <si>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</si>
  <si>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</si>
  <si>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</si>
  <si>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</si>
  <si>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</si>
  <si>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</si>
  <si>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</si>
  <si>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</si>
  <si>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</si>
  <si>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</si>
  <si>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</si>
  <si>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</si>
  <si>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</si>
  <si>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</si>
  <si>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</si>
  <si>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</si>
  <si>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</si>
  <si>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</si>
  <si>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</si>
  <si>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</si>
  <si>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</si>
  <si>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</si>
  <si>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</si>
  <si>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</si>
  <si>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</si>
  <si>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</si>
  <si>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</si>
  <si>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</si>
  <si>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</si>
  <si>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</si>
  <si>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</si>
  <si>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</si>
  <si>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</si>
  <si>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</si>
  <si>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</si>
  <si>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</si>
  <si>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</si>
  <si>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</si>
  <si>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</si>
  <si>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</si>
  <si>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</si>
  <si>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</si>
  <si>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</si>
  <si>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</si>
  <si>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</si>
  <si>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</si>
  <si>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</si>
  <si>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</si>
  <si>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</si>
  <si>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</si>
  <si>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</si>
  <si>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</si>
  <si>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</si>
  <si>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</si>
  <si>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</si>
  <si>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</si>
  <si>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</si>
  <si>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</si>
  <si>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</si>
  <si>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</si>
  <si>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</si>
  <si>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</si>
  <si>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</si>
  <si>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</si>
  <si>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</si>
  <si>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01 сентября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</si>
</sst>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1" xfId="5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E10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82" sqref="C182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68" t="s">
        <v>225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6" t="s">
        <v>0</v>
      </c>
      <c r="B4" s="169" t="s">
        <v>176</v>
      </c>
      <c r="C4" s="169" t="s">
        <v>224</v>
      </c>
      <c r="D4" s="169" t="s">
        <v>47</v>
      </c>
      <c r="E4" s="172" t="s">
        <v>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E4" s="56"/>
      <c r="AF4" s="56"/>
      <c r="AG4" s="56"/>
      <c r="AH4" s="56"/>
      <c r="AI4" s="56"/>
      <c r="AJ4" s="56"/>
    </row>
    <row r="5" spans="1:36" s="8" customFormat="1" ht="122.25" customHeight="1">
      <c r="A5" s="176"/>
      <c r="B5" s="169"/>
      <c r="C5" s="169"/>
      <c r="D5" s="169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7226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166">
        <f>C107/C106</f>
        <v>0.8506079975515297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4527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921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v>1021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v>708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7226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4527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921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v>1021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v>708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20877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13628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2747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v>2851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v>1580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0">
        <f>C127/C119*10</f>
        <v>28.891502906172157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t="shared" si="32"/>
        <v>30.10382151535233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aca="true" t="shared" si="33" ref="B137:AJ137">B129/B121*10</f>
        <v>#DIV/0!</v>
      </c>
      <c r="C137" s="41">
        <f t="shared" si="33"/>
        <v>29.82627578718784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>
        <f aca="true" t="shared" si="34" ref="C138:AJ138">C130/C122*10</f>
        <v>27.92360430950049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>
        <f aca="true" t="shared" si="35" ref="C139:AJ139">C131/C123*10</f>
        <v>22.316384180790962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>
      <c r="A145" s="7" t="s">
        <v>133</v>
      </c>
      <c r="B145" s="15"/>
      <c r="C145" s="15">
        <v>11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hidden="1" outlineLevel="1">
      <c r="A150" s="42" t="s">
        <v>138</v>
      </c>
      <c r="B150" s="15"/>
      <c r="C150" s="15">
        <f>SUM(E150:Z150)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 hidden="1">
      <c r="A153" s="7" t="s">
        <v>140</v>
      </c>
      <c r="B153" s="15"/>
      <c r="C153" s="15">
        <f>SUM(E153:Z153)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 hidden="1">
      <c r="A154" s="7" t="s">
        <v>81</v>
      </c>
      <c r="B154" s="40" t="e">
        <f aca="true" t="shared" si="38" ref="B154:H154">B153/B150*10</f>
        <v>#DIV/0!</v>
      </c>
      <c r="C154" s="40" t="e">
        <f t="shared" si="38"/>
        <v>#DIV/0!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 hidden="1">
      <c r="A165" s="42" t="s">
        <v>86</v>
      </c>
      <c r="B165" s="15"/>
      <c r="C165" s="15">
        <f>SUM(E165:Z165)</f>
        <v>0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 hidden="1">
      <c r="A166" s="7" t="s">
        <v>87</v>
      </c>
      <c r="B166" s="15"/>
      <c r="C166" s="15">
        <f>SUM(E166:Z166)</f>
        <v>0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 hidden="1">
      <c r="A174" s="42" t="s">
        <v>173</v>
      </c>
      <c r="B174" s="15"/>
      <c r="C174" s="15">
        <f>SUM(E174:Z174)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32.25" customHeight="1">
      <c r="A177" s="7" t="s">
        <v>94</v>
      </c>
      <c r="B177" s="15"/>
      <c r="C177" s="15">
        <v>2031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outlineLevel="1">
      <c r="A181" s="7" t="s">
        <v>98</v>
      </c>
      <c r="B181" s="15"/>
      <c r="C181" s="15">
        <v>1182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>
      <c r="A182" s="26" t="s">
        <v>1</v>
      </c>
      <c r="B182" s="25" t="e">
        <f aca="true" t="shared" si="44" ref="B182:Z182">B181/B180</f>
        <v>#DIV/0!</v>
      </c>
      <c r="C182" s="167">
        <f>C181/C177</f>
        <v>0.5819793205317577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>
      <c r="A183" s="6" t="s">
        <v>146</v>
      </c>
      <c r="B183" s="15"/>
      <c r="C183" s="15">
        <v>682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>
      <c r="A184" s="6" t="s">
        <v>99</v>
      </c>
      <c r="B184" s="15"/>
      <c r="C184" s="15">
        <v>500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v>2583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1.0001548826763724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449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1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4091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1840.95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v>9606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2881.7999999999997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f>SUM(E204:Z204)</f>
        <v>2500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475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5197.75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25.82091405861898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1" t="s">
        <v>120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r="225" spans="1:26" s="50" customFormat="1" ht="21.75" customHeight="1" hidden="1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r="226" spans="1:26" s="23" customFormat="1" ht="21.75" customHeight="1" hidden="1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70" t="s">
        <v>168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r="229" spans="1:26" s="23" customFormat="1" ht="21.75" customHeight="1" hidden="1">
      <c r="A229" s="170" t="s">
        <v>163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</row>
    <row r="237" spans="1:26" s="23" customFormat="1" ht="21.75" customHeight="1" hidden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37:J237"/>
    <mergeCell ref="D4:D5"/>
    <mergeCell ref="A236:Z236"/>
    <mergeCell ref="A226:Z226"/>
    <mergeCell ref="A229:Z229"/>
    <mergeCell ref="A228:Z228"/>
    <mergeCell ref="A4:A5"/>
    <mergeCell ref="C4:C5"/>
    <mergeCell ref="A2:Z2"/>
    <mergeCell ref="B4:B5"/>
    <mergeCell ref="A225:Z225"/>
    <mergeCell ref="A220:Z220"/>
    <mergeCell ref="A224:Z224"/>
    <mergeCell ref="E4:AB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5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2022-08-09T08:08:12Z</cp:lastPrinted>
  <dcterms:created xsi:type="dcterms:W3CDTF">2001-05-07T11:51:26Z</dcterms:created>
  <dcterms:modified xsi:type="dcterms:W3CDTF">2022-09-01T07:35:37Z</dcterms:modified>
  <cp:category/>
  <cp:version/>
  <cp:contentType/>
  <cp:contentStatus/>
</cp:coreProperties>
</file>