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2" sheetId="1" r:id="rId1"/>
    <sheet name="Лист3" sheetId="2" r:id="rId2"/>
  </sheets>
  <definedNames>
    <definedName name="_xlnm.Print_Area" localSheetId="0">'Лист2'!$A$1:$AO$18</definedName>
  </definedNames>
  <calcPr fullCalcOnLoad="1"/>
</workbook>
</file>

<file path=xl/sharedStrings.xml><?xml version="1.0" encoding="utf-8"?>
<sst xmlns="http://schemas.openxmlformats.org/spreadsheetml/2006/main" count="110" uniqueCount="85">
  <si>
    <t>х</t>
  </si>
  <si>
    <t>Итоговое место</t>
  </si>
  <si>
    <t xml:space="preserve">Оценка механизмов планирования расходов бюджета </t>
  </si>
  <si>
    <t>без отклонений</t>
  </si>
  <si>
    <t>Р1.Своевременность предоставления реестра расходных обязательств в ГРБС (дней)</t>
  </si>
  <si>
    <t>Оценка по показателю</t>
  </si>
  <si>
    <t>Р2. Доля бюджетных ассигнований,запланированных на реализацию муниципальных целевых и ведомственных программ (%)</t>
  </si>
  <si>
    <t xml:space="preserve">Наименование главного распорядителя </t>
  </si>
  <si>
    <t xml:space="preserve">Р2= 100% *S вп / S </t>
  </si>
  <si>
    <t>5</t>
  </si>
  <si>
    <t>S му- Объем бюджетных ассигнований ГРБС на предоставление муниципальных услуг (работ) физическим и юридическим лицам, оказываемых ГРБС и подведомственными муницпальными учрждениями в соответствии с муниципальными заданиями на очередной финансовый год и плановый период(тыс.руб.)</t>
  </si>
  <si>
    <t>Р3.Доля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 (%)</t>
  </si>
  <si>
    <t>Всего</t>
  </si>
  <si>
    <t xml:space="preserve">Р3= 100% *S му / S </t>
  </si>
  <si>
    <t>Р4 =100% *Ркис/Ркпр</t>
  </si>
  <si>
    <t>Оценка по                       показателю</t>
  </si>
  <si>
    <t xml:space="preserve">Р кис-кассовые расходы ГРБС за счет средств районного бюджета (без учета субвенций и субсидий) в отчетном периоде </t>
  </si>
  <si>
    <t xml:space="preserve">Р кпр- плановые расходы ГРБС за счет средств районного бюджета (без учета субвенций и субсидий) в отчетном периоде  </t>
  </si>
  <si>
    <t xml:space="preserve">Р5. Соблюдение установленных сроков для доведения лимитов бюджетных обязательств ГРБС до подведомственных муниципальных учреждений </t>
  </si>
  <si>
    <t>Лимиты бюджетных обязательств доведены в установленные сроки</t>
  </si>
  <si>
    <t xml:space="preserve">Оценка по показателю </t>
  </si>
  <si>
    <t>Оценка по показателю Р1</t>
  </si>
  <si>
    <t>Оценка по                       показателю Р6</t>
  </si>
  <si>
    <t xml:space="preserve">Бюджетная роспись ГРБС составлена (внесены изменения) с соблюдением установленных сроков </t>
  </si>
  <si>
    <t>Правовой акт ГРБС соответствует требованием</t>
  </si>
  <si>
    <t>Оценка по                       показателю Р7</t>
  </si>
  <si>
    <t xml:space="preserve">Оценка  состояния учета и отчетности </t>
  </si>
  <si>
    <t>Годовая бюджетная отчетность представлена ГРБС в установленные сроки</t>
  </si>
  <si>
    <t>Оценка по                       показателю Р8</t>
  </si>
  <si>
    <t>Оценка организации контроля</t>
  </si>
  <si>
    <t xml:space="preserve">Оценивается проведение ГРБС мониторинга результатов деятельности </t>
  </si>
  <si>
    <t xml:space="preserve">наличие отчета о проведении мониторинга результатов деятельности подведомственных учреждений </t>
  </si>
  <si>
    <t>Оценка по                       показателю Р9</t>
  </si>
  <si>
    <t>Оценка по                       показателю Р10</t>
  </si>
  <si>
    <t xml:space="preserve">Оценка результатов исполнения бюджета в части расходов </t>
  </si>
  <si>
    <t xml:space="preserve">Оценка управления обязательствами в процессе исполнения бюджета </t>
  </si>
  <si>
    <t>ИТОГО количество баллов (максимальная суммарная оценка качества ГРБС - 100)</t>
  </si>
  <si>
    <t>Р4.Уровень исполнения расходов ГРБС за счет средств районного бюджета Моргаушского района Чувашской Республики  (%)</t>
  </si>
  <si>
    <t>Р5Доля кассовых расходов без учета расходов за счет субвенций и субсдидий из республиканского бюджета, произведенных ГРБС и подведомственным ему муниципальыми учреждениями в 4 квартале отчетного года (%)</t>
  </si>
  <si>
    <t xml:space="preserve">Р кис (4 кв.)-кассовые расходы без учета раходов за счет субвенций и субсидий из республиканского бюджета, произведенных ГРБС и подведомтсвенными ему муниципальными учрежденями в 4 квартале отчетного года </t>
  </si>
  <si>
    <t xml:space="preserve">Р кпр(9мес.)- кассовые расходы без учета раходов за счет субвенций и субсидий из республиканского бюджета, произведенных ГРБС и подведомтсвенными ему муниципальными учрежденями за 9 месяцев отчетного года </t>
  </si>
  <si>
    <t xml:space="preserve">Р6.Своевременное доведение ГРБС лимитов бюджетных обязательств до подведомственных муниципальных учреждений </t>
  </si>
  <si>
    <t>Р5 =100% *Ркис(4 кв.) *3/Ркис(9 мес.)</t>
  </si>
  <si>
    <t>Р7.Своевременное составление бюджетной росписи ГРБС и внесение изменений  в нее</t>
  </si>
  <si>
    <t>Р7. Соблюдение установленных сроков для составления бюджетной росписи ГРБС и внесения изменений в нее</t>
  </si>
  <si>
    <t xml:space="preserve">Р8. Качество Порядка составления,утверждения и ведения бюджетных смет подведомственных ГРБС муниципальных учреждений </t>
  </si>
  <si>
    <t>Р8. Наличие правового акта ГРБС, содержащего процедуры составления и ведения и утверждения бюджетных смет, предоставление расчетов (обоснований) к бюджетным сметам, порядок ведения бюджетных смет</t>
  </si>
  <si>
    <t xml:space="preserve">Р9 Оценка качества планирования бюджетных ассигнований </t>
  </si>
  <si>
    <t xml:space="preserve">Р п- объем бюджетных ассигнований за отчетный период в соответствии с решением о бюджете Моргаушского района Чувашской Республики </t>
  </si>
  <si>
    <t xml:space="preserve">О уточ- объем бюджетных ассигнований, перераспределенных за отчетный период без учета изменений, внесенных в связи с уточнением бюджета Моргаушского района </t>
  </si>
  <si>
    <t>Р9=100%*О уточ/Рп</t>
  </si>
  <si>
    <t xml:space="preserve">Р10Наличие у ГРБС и подведомственных ему муниципльных учреждений нереальной к взысканию дебиторской задолженности </t>
  </si>
  <si>
    <t xml:space="preserve">Дтн-объем нереальной к взысканию дебиторской задолженности ГРБС и подведомственных уме муниуципальных учреждений  по расчетам с дебиторами </t>
  </si>
  <si>
    <t>Р10 =0</t>
  </si>
  <si>
    <t xml:space="preserve">Р12Наличие у ГРБС подведомственных ему муниципальных учреждений просроченной кредиторской задолженности </t>
  </si>
  <si>
    <t xml:space="preserve">Ктп-объем просроченной  кредиторской задолженности ГРБС и подведомтсвенных ему муниципальных учреждений по расчетам с кредиторами по состоянию на 1 число месяца, следующего за отчетным периодом </t>
  </si>
  <si>
    <t>Оценка по                       показателю Р12 (тыс. руб.)</t>
  </si>
  <si>
    <t>Р12= 0</t>
  </si>
  <si>
    <t xml:space="preserve">Р16. Проведение ГРБС мониторинга результата деятельности подведомственных муниципальных учреждений </t>
  </si>
  <si>
    <t>Оценка по                       показателю Р16</t>
  </si>
  <si>
    <t xml:space="preserve">Р17. Нарушения выявленные в ходе проведения контрольных мероприятий в отчетном финансовом году </t>
  </si>
  <si>
    <t>Оценка по                       показателю Р17</t>
  </si>
  <si>
    <t>Р17=0</t>
  </si>
  <si>
    <t xml:space="preserve">Р18 Наличие недостач  и хищений денежных средств и материальных ценностей, выявленных в ходе ведомственных контрольных мероприятий </t>
  </si>
  <si>
    <t>Оценка по                       показателю Р18 (Р18=100% *Кснх/Квкм)</t>
  </si>
  <si>
    <t>Кснх- количество ведомтсвенных контрольных мероприятий , в ходе которых выявлены случаи недостач , хищений денежных средств и материальных ценностей за отчетный период</t>
  </si>
  <si>
    <t xml:space="preserve">Квкм-количество ведомственных контрольных мероприятий, проведенных в отчетном периоде </t>
  </si>
  <si>
    <t xml:space="preserve">Р19 Наличие правового акта ГРБС об организации ведомственного финансового контроля </t>
  </si>
  <si>
    <t xml:space="preserve">Наличие правового акта ГРБС , обеспечивающего наличие процедур и порядка осуществления ведомственного финанового контроля </t>
  </si>
  <si>
    <t xml:space="preserve">Оценка по                       показателю Р19 </t>
  </si>
  <si>
    <t>Наличие правового акта ГРБС</t>
  </si>
  <si>
    <t xml:space="preserve">Приложение № 1 к Методике балльной оценки качества управления финансами главных распорядителей бюджетных средств Моргаушского района Чувашской Республики </t>
  </si>
  <si>
    <r>
      <t xml:space="preserve">S вп- Объем бюджетных ассигнований ГРБС на очередной финансовый год и плановый период, запланированных на реализацию </t>
    </r>
    <r>
      <rPr>
        <b/>
        <sz val="11"/>
        <color indexed="8"/>
        <rFont val="Times New Roman"/>
        <family val="1"/>
      </rPr>
      <t>муниципальных</t>
    </r>
    <r>
      <rPr>
        <sz val="11"/>
        <color indexed="8"/>
        <rFont val="Times New Roman"/>
        <family val="1"/>
      </rPr>
      <t xml:space="preserve"> целевых и ведомственных программ (тыс.руб.)</t>
    </r>
  </si>
  <si>
    <t xml:space="preserve">Р15. Соблюдение сроков предоставление ГРБС годовой бюджетной отчетности </t>
  </si>
  <si>
    <t>Оценка по                       показателю Р15</t>
  </si>
  <si>
    <t xml:space="preserve">Р15Оценивается соблюдение сроков ГРБС при предоставлении годовой бюджетной отчетности </t>
  </si>
  <si>
    <t>S-общая сумма бюджетных ассигнований, предусмотренных ГРБС на очередной финансовый год и плановый период  (тыс.руб.)</t>
  </si>
  <si>
    <t xml:space="preserve">Перечень показателей балльной оценки качества управления финансами главными распорядителями бюджетных средств Моргаушского района Чувашской Републики за 2020 год </t>
  </si>
  <si>
    <t xml:space="preserve">Администрация Москакасинского сельского поселения Моргаушского района Чувашской Республики </t>
  </si>
  <si>
    <t>0,0</t>
  </si>
  <si>
    <t>1</t>
  </si>
  <si>
    <t xml:space="preserve">Администрация Большесундырского сельского поселения Моргаушского района Чувашской Республики </t>
  </si>
  <si>
    <t xml:space="preserve">Администрация Кадикасинского сельского поселения Моргаушского района Чувашской Республики </t>
  </si>
  <si>
    <t>Р10 =1</t>
  </si>
  <si>
    <t>Р12= 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</si>
</sst>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#,##0.00&quot;р.&quot;"/>
    <numFmt numFmtId="176" formatCode="#,##0.0"/>
    <numFmt numFmtId="177" formatCode="_-* #,##0.000&quot;р.&quot;_-;\-* #,##0.000&quot;р.&quot;_-;_-* &quot;-&quot;??&quot;р.&quot;_-;_-@_-"/>
    <numFmt numFmtId="178" formatCode="_-* #,##0.0000&quot;р.&quot;_-;\-* #,##0.0000&quot;р.&quot;_-;_-* &quot;-&quot;??&quot;р.&quot;_-;_-@_-"/>
    <numFmt numFmtId="179" formatCode="#,##0.000&quot;р.&quot;"/>
    <numFmt numFmtId="180" formatCode="#,##0.0000&quot;р.&quot;"/>
    <numFmt numFmtId="181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wrapText="1"/>
    </xf>
    <xf numFmtId="4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172" fontId="6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173" fontId="6" fillId="34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3" fillId="33" borderId="0" xfId="0" applyFont="1" applyFill="1" applyAlignment="1">
      <alignment/>
    </xf>
    <xf numFmtId="172" fontId="4" fillId="34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0" fillId="34" borderId="10" xfId="0" applyNumberForma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49" fontId="44" fillId="34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wrapText="1"/>
    </xf>
    <xf numFmtId="172" fontId="46" fillId="34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wrapText="1"/>
    </xf>
    <xf numFmtId="173" fontId="46" fillId="34" borderId="10" xfId="0" applyNumberFormat="1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176" fontId="4" fillId="34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176" fontId="44" fillId="34" borderId="10" xfId="0" applyNumberFormat="1" applyFont="1" applyFill="1" applyBorder="1" applyAlignment="1">
      <alignment horizontal="center"/>
    </xf>
    <xf numFmtId="172" fontId="44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4" fillId="33" borderId="1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44" fillId="34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44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"/>
  <sheetViews>
    <sheetView tabSelected="1" view="pageBreakPreview" zoomScale="89" zoomScaleSheetLayoutView="89" zoomScalePageLayoutView="0" workbookViewId="0" topLeftCell="A10">
      <pane xSplit="5" ySplit="3" topLeftCell="F13" activePane="bottomRight" state="frozen"/>
      <selection pane="topLeft" activeCell="A10" sqref="A10"/>
      <selection pane="topRight" activeCell="F10" sqref="F10"/>
      <selection pane="bottomLeft" activeCell="A13" sqref="A13"/>
      <selection pane="bottomRight" activeCell="AO14" sqref="AO14"/>
    </sheetView>
  </sheetViews>
  <sheetFormatPr defaultColWidth="9.140625" defaultRowHeight="15"/>
  <cols>
    <col min="1" max="1" width="38.28125" style="2" customWidth="1"/>
    <col min="2" max="2" width="22.57421875" style="0" customWidth="1"/>
    <col min="3" max="3" width="23.28125" style="0" bestFit="1" customWidth="1"/>
    <col min="4" max="4" width="37.421875" style="0" customWidth="1"/>
    <col min="5" max="5" width="36.00390625" style="0" customWidth="1"/>
    <col min="6" max="6" width="20.00390625" style="0" customWidth="1"/>
    <col min="7" max="7" width="35.8515625" style="0" customWidth="1"/>
    <col min="8" max="8" width="24.57421875" style="0" customWidth="1"/>
    <col min="9" max="9" width="17.7109375" style="0" customWidth="1"/>
    <col min="10" max="10" width="20.421875" style="0" customWidth="1"/>
    <col min="11" max="11" width="19.00390625" style="0" customWidth="1"/>
    <col min="12" max="12" width="19.8515625" style="0" customWidth="1"/>
    <col min="13" max="13" width="28.421875" style="0" customWidth="1"/>
    <col min="14" max="14" width="27.8515625" style="0" customWidth="1"/>
    <col min="15" max="15" width="19.8515625" style="0" customWidth="1"/>
    <col min="16" max="16" width="34.140625" style="0" customWidth="1"/>
    <col min="17" max="17" width="15.8515625" style="0" customWidth="1"/>
    <col min="18" max="18" width="39.8515625" style="0" customWidth="1"/>
    <col min="19" max="19" width="15.421875" style="0" customWidth="1"/>
    <col min="20" max="20" width="39.7109375" style="0" customWidth="1"/>
    <col min="21" max="21" width="21.28125" style="0" customWidth="1"/>
    <col min="22" max="22" width="26.57421875" style="0" customWidth="1"/>
    <col min="23" max="23" width="24.28125" style="0" customWidth="1"/>
    <col min="24" max="24" width="21.28125" style="0" customWidth="1"/>
    <col min="25" max="25" width="28.00390625" style="0" customWidth="1"/>
    <col min="26" max="26" width="21.28125" style="0" customWidth="1"/>
    <col min="27" max="27" width="28.00390625" style="0" customWidth="1"/>
    <col min="28" max="28" width="21.28125" style="0" customWidth="1"/>
    <col min="29" max="29" width="32.57421875" style="0" customWidth="1"/>
    <col min="30" max="30" width="18.7109375" style="0" customWidth="1"/>
    <col min="31" max="31" width="37.421875" style="0" customWidth="1"/>
    <col min="32" max="32" width="24.8515625" style="0" customWidth="1"/>
    <col min="33" max="33" width="27.00390625" style="0" customWidth="1"/>
    <col min="34" max="39" width="24.8515625" style="0" customWidth="1"/>
    <col min="40" max="40" width="17.7109375" style="0" customWidth="1"/>
    <col min="41" max="41" width="12.28125" style="0" customWidth="1"/>
  </cols>
  <sheetData>
    <row r="1" spans="1:6" s="35" customFormat="1" ht="87" customHeight="1">
      <c r="A1" s="34"/>
      <c r="E1" s="66" t="s">
        <v>71</v>
      </c>
      <c r="F1" s="66"/>
    </row>
    <row r="2" s="35" customFormat="1" ht="15">
      <c r="A2" s="34"/>
    </row>
    <row r="3" s="35" customFormat="1" ht="15">
      <c r="A3" s="34"/>
    </row>
    <row r="4" spans="2:40" ht="73.5" customHeight="1">
      <c r="B4" s="65" t="s">
        <v>77</v>
      </c>
      <c r="C4" s="65"/>
      <c r="D4" s="65"/>
      <c r="E4" s="65"/>
      <c r="F4" s="6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2:40" ht="18.75">
      <c r="B5" s="5"/>
      <c r="C5" s="5"/>
      <c r="D5" s="1"/>
      <c r="E5" s="5"/>
      <c r="F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2:40" ht="18.75">
      <c r="B6" s="5"/>
      <c r="C6" s="5"/>
      <c r="D6" s="1"/>
      <c r="E6" s="5"/>
      <c r="F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3:40" ht="22.5" customHeight="1">
      <c r="C7" s="76"/>
      <c r="D7" s="76"/>
      <c r="E7" s="76"/>
      <c r="F7" s="76"/>
      <c r="L7" s="20"/>
      <c r="M7" s="20"/>
      <c r="N7" s="20"/>
      <c r="O7" s="20"/>
      <c r="P7" s="20"/>
      <c r="Q7" s="20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2:40" ht="18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1" s="2" customFormat="1" ht="57" customHeight="1">
      <c r="A9" s="69" t="s">
        <v>7</v>
      </c>
      <c r="B9" s="77" t="s">
        <v>2</v>
      </c>
      <c r="C9" s="77"/>
      <c r="D9" s="77"/>
      <c r="E9" s="77"/>
      <c r="F9" s="77"/>
      <c r="G9" s="77"/>
      <c r="H9" s="77"/>
      <c r="I9" s="77"/>
      <c r="J9" s="77" t="s">
        <v>34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36"/>
      <c r="W9" s="36"/>
      <c r="X9" s="36"/>
      <c r="Y9" s="77" t="s">
        <v>35</v>
      </c>
      <c r="Z9" s="77"/>
      <c r="AA9" s="77"/>
      <c r="AB9" s="77"/>
      <c r="AC9" s="78" t="s">
        <v>26</v>
      </c>
      <c r="AD9" s="78"/>
      <c r="AE9" s="78" t="s">
        <v>29</v>
      </c>
      <c r="AF9" s="78"/>
      <c r="AG9" s="78"/>
      <c r="AH9" s="78"/>
      <c r="AI9" s="78"/>
      <c r="AJ9" s="78"/>
      <c r="AK9" s="78"/>
      <c r="AL9" s="78"/>
      <c r="AM9" s="78"/>
      <c r="AN9" s="78" t="s">
        <v>36</v>
      </c>
      <c r="AO9" s="73" t="s">
        <v>1</v>
      </c>
    </row>
    <row r="10" spans="1:41" s="4" customFormat="1" ht="122.25" customHeight="1">
      <c r="A10" s="70"/>
      <c r="B10" s="68" t="s">
        <v>4</v>
      </c>
      <c r="C10" s="72" t="s">
        <v>21</v>
      </c>
      <c r="D10" s="68" t="s">
        <v>6</v>
      </c>
      <c r="E10" s="68"/>
      <c r="F10" s="8" t="s">
        <v>5</v>
      </c>
      <c r="G10" s="79" t="s">
        <v>11</v>
      </c>
      <c r="H10" s="79"/>
      <c r="I10" s="8" t="s">
        <v>20</v>
      </c>
      <c r="J10" s="68" t="s">
        <v>37</v>
      </c>
      <c r="K10" s="68"/>
      <c r="L10" s="8" t="s">
        <v>15</v>
      </c>
      <c r="M10" s="79" t="s">
        <v>38</v>
      </c>
      <c r="N10" s="79"/>
      <c r="O10" s="8" t="s">
        <v>15</v>
      </c>
      <c r="P10" s="6" t="s">
        <v>41</v>
      </c>
      <c r="Q10" s="72" t="s">
        <v>22</v>
      </c>
      <c r="R10" s="6" t="s">
        <v>43</v>
      </c>
      <c r="S10" s="72" t="s">
        <v>25</v>
      </c>
      <c r="T10" s="6" t="s">
        <v>45</v>
      </c>
      <c r="U10" s="72" t="s">
        <v>28</v>
      </c>
      <c r="V10" s="79" t="s">
        <v>47</v>
      </c>
      <c r="W10" s="79"/>
      <c r="X10" s="8" t="s">
        <v>32</v>
      </c>
      <c r="Y10" s="30" t="s">
        <v>51</v>
      </c>
      <c r="Z10" s="72" t="s">
        <v>33</v>
      </c>
      <c r="AA10" s="30" t="s">
        <v>54</v>
      </c>
      <c r="AB10" s="72" t="s">
        <v>56</v>
      </c>
      <c r="AC10" s="6" t="s">
        <v>73</v>
      </c>
      <c r="AD10" s="72" t="s">
        <v>74</v>
      </c>
      <c r="AE10" s="37" t="s">
        <v>58</v>
      </c>
      <c r="AF10" s="72" t="s">
        <v>59</v>
      </c>
      <c r="AG10" s="79" t="s">
        <v>60</v>
      </c>
      <c r="AH10" s="72" t="s">
        <v>61</v>
      </c>
      <c r="AI10" s="79" t="s">
        <v>63</v>
      </c>
      <c r="AJ10" s="79"/>
      <c r="AK10" s="72" t="s">
        <v>64</v>
      </c>
      <c r="AL10" s="30" t="s">
        <v>67</v>
      </c>
      <c r="AM10" s="72" t="s">
        <v>69</v>
      </c>
      <c r="AN10" s="78"/>
      <c r="AO10" s="74"/>
    </row>
    <row r="11" spans="1:41" s="4" customFormat="1" ht="175.5" customHeight="1">
      <c r="A11" s="71"/>
      <c r="B11" s="68"/>
      <c r="C11" s="72"/>
      <c r="D11" s="60" t="s">
        <v>72</v>
      </c>
      <c r="E11" s="60" t="s">
        <v>76</v>
      </c>
      <c r="F11" s="61" t="s">
        <v>8</v>
      </c>
      <c r="G11" s="60" t="s">
        <v>10</v>
      </c>
      <c r="H11" s="60" t="s">
        <v>76</v>
      </c>
      <c r="I11" s="61" t="s">
        <v>13</v>
      </c>
      <c r="J11" s="60" t="s">
        <v>16</v>
      </c>
      <c r="K11" s="60" t="s">
        <v>17</v>
      </c>
      <c r="L11" s="61" t="s">
        <v>14</v>
      </c>
      <c r="M11" s="60" t="s">
        <v>39</v>
      </c>
      <c r="N11" s="60" t="s">
        <v>40</v>
      </c>
      <c r="O11" s="61" t="s">
        <v>42</v>
      </c>
      <c r="P11" s="60" t="s">
        <v>18</v>
      </c>
      <c r="Q11" s="72"/>
      <c r="R11" s="60" t="s">
        <v>44</v>
      </c>
      <c r="S11" s="72"/>
      <c r="T11" s="60" t="s">
        <v>46</v>
      </c>
      <c r="U11" s="80"/>
      <c r="V11" s="62" t="s">
        <v>49</v>
      </c>
      <c r="W11" s="62" t="s">
        <v>48</v>
      </c>
      <c r="X11" s="63" t="s">
        <v>50</v>
      </c>
      <c r="Y11" s="62" t="s">
        <v>52</v>
      </c>
      <c r="Z11" s="72"/>
      <c r="AA11" s="62" t="s">
        <v>55</v>
      </c>
      <c r="AB11" s="72"/>
      <c r="AC11" s="60" t="s">
        <v>75</v>
      </c>
      <c r="AD11" s="72"/>
      <c r="AE11" s="60" t="s">
        <v>30</v>
      </c>
      <c r="AF11" s="72"/>
      <c r="AG11" s="79"/>
      <c r="AH11" s="72"/>
      <c r="AI11" s="62" t="s">
        <v>65</v>
      </c>
      <c r="AJ11" s="62" t="s">
        <v>66</v>
      </c>
      <c r="AK11" s="72"/>
      <c r="AL11" s="62" t="s">
        <v>68</v>
      </c>
      <c r="AM11" s="72"/>
      <c r="AN11" s="78"/>
      <c r="AO11" s="75"/>
    </row>
    <row r="12" spans="1:41" s="56" customFormat="1" ht="75" customHeight="1">
      <c r="A12" s="9" t="s">
        <v>81</v>
      </c>
      <c r="B12" s="10" t="s">
        <v>3</v>
      </c>
      <c r="C12" s="11">
        <v>0</v>
      </c>
      <c r="D12" s="52">
        <v>19727.9</v>
      </c>
      <c r="E12" s="52">
        <v>19727.9</v>
      </c>
      <c r="F12" s="58" t="s">
        <v>9</v>
      </c>
      <c r="G12" s="12" t="s">
        <v>79</v>
      </c>
      <c r="H12" s="52">
        <v>0</v>
      </c>
      <c r="I12" s="14">
        <v>5</v>
      </c>
      <c r="J12" s="10">
        <v>12209</v>
      </c>
      <c r="K12" s="10">
        <v>10969.2</v>
      </c>
      <c r="L12" s="14">
        <v>5</v>
      </c>
      <c r="M12" s="26">
        <f>J12-N12</f>
        <v>5196.003</v>
      </c>
      <c r="N12" s="26">
        <v>7012.997</v>
      </c>
      <c r="O12" s="14">
        <v>5</v>
      </c>
      <c r="P12" s="15" t="s">
        <v>19</v>
      </c>
      <c r="Q12" s="28">
        <v>5</v>
      </c>
      <c r="R12" s="16" t="s">
        <v>23</v>
      </c>
      <c r="S12" s="28">
        <v>5</v>
      </c>
      <c r="T12" s="17" t="s">
        <v>24</v>
      </c>
      <c r="U12" s="28">
        <v>5</v>
      </c>
      <c r="V12" s="26">
        <v>13307.498</v>
      </c>
      <c r="W12" s="52">
        <v>20967.7</v>
      </c>
      <c r="X12" s="27">
        <v>1</v>
      </c>
      <c r="Y12" s="29" t="s">
        <v>53</v>
      </c>
      <c r="Z12" s="27">
        <v>5</v>
      </c>
      <c r="AA12" s="29" t="s">
        <v>57</v>
      </c>
      <c r="AB12" s="29">
        <v>5</v>
      </c>
      <c r="AC12" s="18" t="s">
        <v>27</v>
      </c>
      <c r="AD12" s="28">
        <v>5</v>
      </c>
      <c r="AE12" s="19" t="s">
        <v>31</v>
      </c>
      <c r="AF12" s="28">
        <v>5</v>
      </c>
      <c r="AG12" s="13" t="s">
        <v>62</v>
      </c>
      <c r="AH12" s="11">
        <v>5</v>
      </c>
      <c r="AI12" s="13">
        <v>0</v>
      </c>
      <c r="AJ12" s="13">
        <v>0</v>
      </c>
      <c r="AK12" s="11">
        <v>5</v>
      </c>
      <c r="AL12" s="21" t="s">
        <v>70</v>
      </c>
      <c r="AM12" s="11">
        <v>5</v>
      </c>
      <c r="AN12" s="31">
        <f>C12+F12+I12+L12+O12+Q12+S12+U12+X12+Z12+AB12+AD12+AF12+AH12+AK12+AM12</f>
        <v>71</v>
      </c>
      <c r="AO12" s="38" t="s">
        <v>80</v>
      </c>
    </row>
    <row r="13" spans="1:41" s="57" customFormat="1" ht="75" customHeight="1">
      <c r="A13" s="9" t="s">
        <v>82</v>
      </c>
      <c r="B13" s="10" t="s">
        <v>3</v>
      </c>
      <c r="C13" s="11">
        <v>0</v>
      </c>
      <c r="D13" s="52">
        <v>14564.055</v>
      </c>
      <c r="E13" s="52">
        <v>14564.055</v>
      </c>
      <c r="F13" s="58" t="s">
        <v>9</v>
      </c>
      <c r="G13" s="12" t="s">
        <v>79</v>
      </c>
      <c r="H13" s="52">
        <v>0</v>
      </c>
      <c r="I13" s="14">
        <v>5</v>
      </c>
      <c r="J13" s="10">
        <v>9319.5</v>
      </c>
      <c r="K13" s="10">
        <v>8143.995</v>
      </c>
      <c r="L13" s="14"/>
      <c r="M13" s="26">
        <f>J13-N13</f>
        <v>3760</v>
      </c>
      <c r="N13" s="26">
        <v>5559.5</v>
      </c>
      <c r="O13" s="14">
        <v>5</v>
      </c>
      <c r="P13" s="15" t="s">
        <v>19</v>
      </c>
      <c r="Q13" s="28">
        <v>5</v>
      </c>
      <c r="R13" s="16" t="s">
        <v>23</v>
      </c>
      <c r="S13" s="28">
        <v>5</v>
      </c>
      <c r="T13" s="17" t="s">
        <v>24</v>
      </c>
      <c r="U13" s="28">
        <v>5</v>
      </c>
      <c r="V13" s="26">
        <v>9236.517</v>
      </c>
      <c r="W13" s="52">
        <v>14564.055</v>
      </c>
      <c r="X13" s="27">
        <v>1</v>
      </c>
      <c r="Y13" s="29" t="s">
        <v>83</v>
      </c>
      <c r="Z13" s="27">
        <v>5</v>
      </c>
      <c r="AA13" s="29" t="s">
        <v>84</v>
      </c>
      <c r="AB13" s="29">
        <v>5</v>
      </c>
      <c r="AC13" s="18" t="s">
        <v>27</v>
      </c>
      <c r="AD13" s="28">
        <v>5</v>
      </c>
      <c r="AE13" s="19" t="s">
        <v>31</v>
      </c>
      <c r="AF13" s="28">
        <v>5</v>
      </c>
      <c r="AG13" s="13" t="s">
        <v>62</v>
      </c>
      <c r="AH13" s="11">
        <v>5</v>
      </c>
      <c r="AI13" s="13">
        <v>0</v>
      </c>
      <c r="AJ13" s="13">
        <v>0</v>
      </c>
      <c r="AK13" s="11">
        <v>5</v>
      </c>
      <c r="AL13" s="21" t="s">
        <v>70</v>
      </c>
      <c r="AM13" s="11">
        <v>5</v>
      </c>
      <c r="AN13" s="31">
        <v>71</v>
      </c>
      <c r="AO13" s="38" t="s">
        <v>80</v>
      </c>
    </row>
    <row r="14" spans="1:41" s="64" customFormat="1" ht="60.75" customHeight="1">
      <c r="A14" s="9" t="s">
        <v>78</v>
      </c>
      <c r="B14" s="10" t="s">
        <v>3</v>
      </c>
      <c r="C14" s="39">
        <v>0</v>
      </c>
      <c r="D14" s="54">
        <v>32952.9</v>
      </c>
      <c r="E14" s="54">
        <v>32952.9</v>
      </c>
      <c r="F14" s="59" t="s">
        <v>9</v>
      </c>
      <c r="G14" s="40" t="s">
        <v>79</v>
      </c>
      <c r="H14" s="54">
        <v>0</v>
      </c>
      <c r="I14" s="41">
        <v>5</v>
      </c>
      <c r="J14" s="81">
        <v>9473.364</v>
      </c>
      <c r="K14" s="81">
        <v>9937.287</v>
      </c>
      <c r="L14" s="41">
        <v>5</v>
      </c>
      <c r="M14" s="26">
        <f>J14-N14</f>
        <v>2877.968</v>
      </c>
      <c r="N14" s="55">
        <v>6595.396</v>
      </c>
      <c r="O14" s="41">
        <v>5</v>
      </c>
      <c r="P14" s="43" t="s">
        <v>19</v>
      </c>
      <c r="Q14" s="44">
        <v>5</v>
      </c>
      <c r="R14" s="45" t="s">
        <v>23</v>
      </c>
      <c r="S14" s="44">
        <v>5</v>
      </c>
      <c r="T14" s="46" t="s">
        <v>24</v>
      </c>
      <c r="U14" s="44">
        <v>5</v>
      </c>
      <c r="V14" s="55">
        <v>13747.2</v>
      </c>
      <c r="W14" s="52">
        <v>32952.9</v>
      </c>
      <c r="X14" s="47">
        <v>1</v>
      </c>
      <c r="Y14" s="48" t="s">
        <v>53</v>
      </c>
      <c r="Z14" s="47">
        <v>5</v>
      </c>
      <c r="AA14" s="48" t="s">
        <v>57</v>
      </c>
      <c r="AB14" s="48">
        <v>5</v>
      </c>
      <c r="AC14" s="49" t="s">
        <v>27</v>
      </c>
      <c r="AD14" s="44">
        <v>5</v>
      </c>
      <c r="AE14" s="50" t="s">
        <v>31</v>
      </c>
      <c r="AF14" s="44">
        <v>5</v>
      </c>
      <c r="AG14" s="42" t="s">
        <v>62</v>
      </c>
      <c r="AH14" s="39">
        <v>5</v>
      </c>
      <c r="AI14" s="42">
        <v>0</v>
      </c>
      <c r="AJ14" s="42">
        <v>0</v>
      </c>
      <c r="AK14" s="39">
        <v>5</v>
      </c>
      <c r="AL14" s="51" t="s">
        <v>70</v>
      </c>
      <c r="AM14" s="39">
        <v>5</v>
      </c>
      <c r="AN14" s="31">
        <f>C14+F14+I14+L14+O14+Q14+S14+U14+X14+Z14+AB14+AD14+AF14+AH14+AK14+AM14</f>
        <v>71</v>
      </c>
      <c r="AO14" s="32">
        <v>1</v>
      </c>
    </row>
    <row r="15" spans="1:41" s="25" customFormat="1" ht="18.75">
      <c r="A15" s="22" t="s">
        <v>12</v>
      </c>
      <c r="B15" s="23"/>
      <c r="C15" s="24">
        <v>0</v>
      </c>
      <c r="D15" s="23">
        <f>D12+D14</f>
        <v>52680.8</v>
      </c>
      <c r="E15" s="23">
        <f>E12+E14</f>
        <v>52680.8</v>
      </c>
      <c r="F15" s="23">
        <f>F12+F14</f>
        <v>10</v>
      </c>
      <c r="G15" s="23">
        <f>G12+G14</f>
        <v>0</v>
      </c>
      <c r="H15" s="23">
        <f>H12+H14</f>
        <v>0</v>
      </c>
      <c r="I15" s="23">
        <f>I12+I14</f>
        <v>10</v>
      </c>
      <c r="J15" s="23">
        <f>J12+J14</f>
        <v>21682.364</v>
      </c>
      <c r="K15" s="23">
        <f>K12+K14</f>
        <v>20906.487</v>
      </c>
      <c r="L15" s="23">
        <f>L12+L14</f>
        <v>10</v>
      </c>
      <c r="M15" s="23">
        <f>M12+M14</f>
        <v>8073.971</v>
      </c>
      <c r="N15" s="23">
        <f>N12+N14</f>
        <v>13608.393</v>
      </c>
      <c r="O15" s="23">
        <f>O12+O14</f>
        <v>10</v>
      </c>
      <c r="P15" s="23"/>
      <c r="Q15" s="23">
        <f>Q12+Q14</f>
        <v>10</v>
      </c>
      <c r="R15" s="23"/>
      <c r="S15" s="23">
        <f>S12+S14</f>
        <v>10</v>
      </c>
      <c r="T15" s="23"/>
      <c r="U15" s="23">
        <f>U12+U14</f>
        <v>10</v>
      </c>
      <c r="V15" s="23">
        <f>V12+V14</f>
        <v>27054.698</v>
      </c>
      <c r="W15" s="23">
        <f>W12+W14</f>
        <v>53920.600000000006</v>
      </c>
      <c r="X15" s="23">
        <f>X12+X14</f>
        <v>2</v>
      </c>
      <c r="Y15" s="23"/>
      <c r="Z15" s="23">
        <f>Z12+Z14</f>
        <v>10</v>
      </c>
      <c r="AA15" s="23"/>
      <c r="AB15" s="23">
        <f>AB12+AB14</f>
        <v>10</v>
      </c>
      <c r="AC15" s="23"/>
      <c r="AD15" s="23">
        <f>AD12+AD14</f>
        <v>10</v>
      </c>
      <c r="AE15" s="23"/>
      <c r="AF15" s="23">
        <f>AF12+AF14</f>
        <v>10</v>
      </c>
      <c r="AG15" s="23"/>
      <c r="AH15" s="23">
        <f>AH12+AH14</f>
        <v>10</v>
      </c>
      <c r="AI15" s="23">
        <f>AI12+AI14</f>
        <v>0</v>
      </c>
      <c r="AJ15" s="23">
        <f>AJ12+AJ14</f>
        <v>0</v>
      </c>
      <c r="AK15" s="23">
        <f>AK12+AK14</f>
        <v>10</v>
      </c>
      <c r="AL15" s="23"/>
      <c r="AM15" s="23">
        <f>AM12+AM14</f>
        <v>10</v>
      </c>
      <c r="AN15" s="53"/>
      <c r="AO15" s="33" t="s">
        <v>0</v>
      </c>
    </row>
    <row r="17" spans="1:2" ht="15">
      <c r="A17" s="67"/>
      <c r="B17" s="67"/>
    </row>
    <row r="18" spans="1:2" ht="15">
      <c r="A18" s="67"/>
      <c r="B18" s="67"/>
    </row>
    <row r="19" ht="18.75" customHeight="1"/>
    <row r="20" spans="1:40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s="3" customFormat="1" ht="44.25" customHeight="1">
      <c r="A22" s="2"/>
      <c r="B22"/>
      <c r="C22"/>
      <c r="D22" s="7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3" customFormat="1" ht="15">
      <c r="A23" s="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</sheetData>
  <sheetProtection/>
  <mergeCells count="32">
    <mergeCell ref="V10:W10"/>
    <mergeCell ref="Z10:Z11"/>
    <mergeCell ref="Y9:AB9"/>
    <mergeCell ref="AB10:AB11"/>
    <mergeCell ref="G10:H10"/>
    <mergeCell ref="J10:K10"/>
    <mergeCell ref="U10:U11"/>
    <mergeCell ref="M10:N10"/>
    <mergeCell ref="AG10:AG11"/>
    <mergeCell ref="AN9:AN11"/>
    <mergeCell ref="AK10:AK11"/>
    <mergeCell ref="AI10:AJ10"/>
    <mergeCell ref="AE9:AM9"/>
    <mergeCell ref="AM10:AM11"/>
    <mergeCell ref="AO9:AO11"/>
    <mergeCell ref="C7:F7"/>
    <mergeCell ref="B9:I9"/>
    <mergeCell ref="Q10:Q11"/>
    <mergeCell ref="S10:S11"/>
    <mergeCell ref="J9:U9"/>
    <mergeCell ref="AD10:AD11"/>
    <mergeCell ref="AC9:AD9"/>
    <mergeCell ref="AF10:AF11"/>
    <mergeCell ref="AH10:AH11"/>
    <mergeCell ref="B4:F4"/>
    <mergeCell ref="E1:F1"/>
    <mergeCell ref="A17:B17"/>
    <mergeCell ref="A18:B18"/>
    <mergeCell ref="D10:E10"/>
    <mergeCell ref="B10:B11"/>
    <mergeCell ref="A9:A11"/>
    <mergeCell ref="C10:C11"/>
  </mergeCells>
  <printOptions/>
  <pageMargins left="0.78" right="0.7086614173228347" top="0.3" bottom="0.25" header="0.31496062992125984" footer="0.31496062992125984"/>
  <pageSetup horizontalDpi="600" verticalDpi="600" orientation="landscape" paperSize="9" scale="48" r:id="rId1"/>
  <colBreaks count="4" manualBreakCount="4">
    <brk id="8" max="19" man="1"/>
    <brk id="17" max="17" man="1"/>
    <brk id="24" max="17" man="1"/>
    <brk id="30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9" sqref="A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bud1</dc:creator>
  <cp:keywords/>
  <dc:description/>
  <cp:lastModifiedBy>morgau_fin2</cp:lastModifiedBy>
  <cp:lastPrinted>2021-05-28T06:34:27Z</cp:lastPrinted>
  <dcterms:created xsi:type="dcterms:W3CDTF">2010-04-22T05:44:46Z</dcterms:created>
  <dcterms:modified xsi:type="dcterms:W3CDTF">2022-05-12T11:02:57Z</dcterms:modified>
  <cp:category/>
  <cp:version/>
  <cp:contentType/>
  <cp:contentStatus/>
</cp:coreProperties>
</file>