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0" yWindow="615" windowWidth="19440" windowHeight="10170" activeTab="1"/>
  </bookViews>
  <sheets>
    <sheet name="Реквизиты писем" sheetId="1" r:id="rId1"/>
    <sheet name="Отчет форма 1" sheetId="2" r:id="rId2"/>
    <sheet name="Отчет форма 2" sheetId="3" r:id="rId3"/>
  </sheets>
  <calcPr calcId="125725"/>
</workbook>
</file>

<file path=xl/calcChain.xml><?xml version="1.0" encoding="utf-8"?>
<calcChain xmlns="http://schemas.openxmlformats.org/spreadsheetml/2006/main">
  <c r="G24" i="3"/>
  <c r="G23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2"/>
  <c r="G21"/>
  <c r="G20"/>
  <c r="G19"/>
  <c r="G18"/>
  <c r="G17"/>
  <c r="G16"/>
  <c r="G15"/>
  <c r="G14"/>
  <c r="C79" l="1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<sst xmlns="http://schemas.openxmlformats.org/spreadsheetml/2006/main" count="489" uniqueCount="170">
  <si>
    <r>
      <rPr>
        <sz val="14"/>
        <color theme="1"/>
        <rFont val="Times New Roman"/>
      </rPr>
      <t xml:space="preserve">Предосталение отчетов по реализации </t>
    </r>
    <r>
      <rPr>
        <b/>
        <sz val="14"/>
        <color theme="1"/>
        <rFont val="Times New Roman"/>
      </rPr>
      <t>инициативных проектов</t>
    </r>
  </si>
  <si>
    <t>№ п/п</t>
  </si>
  <si>
    <t>Наименование района</t>
  </si>
  <si>
    <t xml:space="preserve">Отчет о достижени значения результата </t>
  </si>
  <si>
    <t>Отчет об использовании субсидии</t>
  </si>
  <si>
    <t>Комментарий</t>
  </si>
  <si>
    <r>
      <rPr>
        <sz val="10"/>
        <color theme="1"/>
        <rFont val="Arial"/>
      </rPr>
      <t>Реквизиты письма</t>
    </r>
    <r>
      <rPr>
        <b/>
        <sz val="10"/>
        <color theme="1"/>
        <rFont val="Arial"/>
      </rPr>
      <t xml:space="preserve"> (</t>
    </r>
    <r>
      <rPr>
        <sz val="10"/>
        <color theme="1"/>
        <rFont val="Arial"/>
      </rPr>
      <t>Согласно Соглашению предоставляется</t>
    </r>
    <r>
      <rPr>
        <sz val="12"/>
        <color theme="1"/>
        <rFont val="Arial"/>
      </rPr>
      <t xml:space="preserve"> </t>
    </r>
    <r>
      <rPr>
        <b/>
        <sz val="11"/>
        <color theme="1"/>
        <rFont val="Arial"/>
      </rPr>
      <t>до 31.12.2021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</si>
  <si>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Реквизиты письма (Согласно Постановлению предоставляется</t>
    </r>
    <r>
      <rPr>
        <b/>
        <sz val="10"/>
        <color theme="1"/>
        <rFont val="Arial"/>
      </rPr>
      <t xml:space="preserve"> </t>
    </r>
    <r>
      <rPr>
        <b/>
        <sz val="11"/>
        <color theme="1"/>
        <rFont val="Arial"/>
      </rPr>
      <t>до 20.01.2022</t>
    </r>
    <r>
      <rPr>
        <b/>
        <sz val="10"/>
        <color theme="1"/>
        <rFont val="Arial"/>
      </rPr>
      <t>)</t>
    </r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</si>
  <si>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</si>
  <si>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</si>
  <si>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</si>
  <si>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</si>
  <si>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</si>
  <si>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</si>
  <si>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от 30.12.2021 № 12/01-05-5857</t>
  </si>
  <si>
    <t>Козловский</t>
  </si>
  <si>
    <t>Комсомольский</t>
  </si>
  <si>
    <t>от 30.12.2021 № 02/12-3670</t>
  </si>
  <si>
    <t>Красноармейский</t>
  </si>
  <si>
    <t>Красночетайский</t>
  </si>
  <si>
    <t>Мариинско-Посадский</t>
  </si>
  <si>
    <t>Моргаушский</t>
  </si>
  <si>
    <t>от 30.12.2021 №08/--2539</t>
  </si>
  <si>
    <t>Порецкий</t>
  </si>
  <si>
    <t>от 30.12.2021 №10/18-01-1575</t>
  </si>
  <si>
    <t>от 13.01.2021 №10/18-01-26</t>
  </si>
  <si>
    <t>Урмарский</t>
  </si>
  <si>
    <t>от 30.12.2021 №05/01-15-4951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</si>
  <si>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</si>
  <si>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</si>
  <si>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</si>
  <si>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</si>
  <si>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</si>
  <si>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</si>
  <si>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</si>
  <si>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Наименование проекта</t>
  </si>
  <si>
    <t>Наименование сельского (городского) поселения, где реализуется проект</t>
  </si>
  <si>
    <t>Направление использования субсидии</t>
  </si>
  <si>
    <t>Результат использования Субсидии</t>
  </si>
  <si>
    <t>Единица измерения</t>
  </si>
  <si>
    <t>Значение результата использования Субсидии</t>
  </si>
  <si>
    <t>Причина отклонения</t>
  </si>
  <si>
    <t>плановое</t>
  </si>
  <si>
    <t>фактическое</t>
  </si>
  <si>
    <t>Итого</t>
  </si>
  <si>
    <t>Глава администрации</t>
  </si>
  <si>
    <t>(подпись)</t>
  </si>
  <si>
    <t>(расшифровка подписи)</t>
  </si>
  <si>
    <t>Руководитель финансового органа</t>
  </si>
  <si>
    <t>М.П.</t>
  </si>
  <si>
    <t>Исполнитель</t>
  </si>
  <si>
    <t>(рублей)</t>
  </si>
  <si>
    <t>№ пп</t>
  </si>
  <si>
    <t>Предусмотрено на реализацию проекта, рублей</t>
  </si>
  <si>
    <t>Фактически перечислено, рублей</t>
  </si>
  <si>
    <t>Примечание</t>
  </si>
  <si>
    <t>всего</t>
  </si>
  <si>
    <t>в том числе за счет средств</t>
  </si>
  <si>
    <t>республи-канского бюджета Чувашской Республики</t>
  </si>
  <si>
    <t>местного бюджета</t>
  </si>
  <si>
    <t>населения, юридических лиц, индивидуальных предпринимателей</t>
  </si>
  <si>
    <t>Благоустройство территории памятника погибшим воинам в 
 с.Анастасово Анастасовского сельского поселения Порецкого района Чувашской Республики</t>
  </si>
  <si>
    <t>Очистка пруда по ул.Набережная в с.Анастасово Анастасовского 
 сельского поселения Порецкого района Чувашской Республики</t>
  </si>
  <si>
    <t>Благоустройство территории МБОУ «Анастасовская средняя общеобразовательная школа» Анастасовского сельского поселения Порецкого района Чувашской Республики</t>
  </si>
  <si>
    <t>Очистка пруда по ул.Анастасово-2 в с.Анастасово Анастасовского 
 сельского поселения Порецкого района Чувашской Республики</t>
  </si>
  <si>
    <t>Установка светильников уличного освещения в МБОУ «Анастасовская средняя общеобразовательная школа в с.Анастасово Порецкого района</t>
  </si>
  <si>
    <t>Ремонт спортивного зала в СДК с.Ряпино Козловского сельского поселения Порецкого района Чувашской Республики.</t>
  </si>
  <si>
    <t>Выполнение работ по благоустройству прилегающей территории МБОУ Кудеихинская СОШ Кудеихинского сельского поселения Порецкого района, Чувашской Республики</t>
  </si>
  <si>
    <t>Устройство противопожарных объектов в с. Кудеиха Кудеихинского сельского поселения Порецкого района</t>
  </si>
  <si>
    <t>Выполнение работ по очистке пожарного водоема в д. Ивановка по ул.Луговая Мишуковского сельского поселения Порецкого района Чувашской республики</t>
  </si>
  <si>
    <t>Выполнение работ благоустройства гражданского кладбища в с.Мишуково, Мишуковского сельского поселения, Порецкого района Чувашской республики</t>
  </si>
  <si>
    <t>Благоустройство гражданского кладбища в с. Напольное Напольновского сельского поселения Порецкого района Чувашской Республики</t>
  </si>
  <si>
    <t>Уличное освещение 750 м в                  с. Напольное Напольновского сельского поселения Порецкого района Чувашской Республики</t>
  </si>
  <si>
    <t>Выполнение работ по обустройству общественного водоема по ул. Фролова в с. Напольное Напольновского сельского поселения Порецкого района Чувашской Республики</t>
  </si>
  <si>
    <t>Выполнение работ по ремонту памятника погибшим воинам и стеллы в с. Напольное Порецкого района Чувашской Республики</t>
  </si>
  <si>
    <t>Выполнение работ по вырубке деревьев, которые несут опасность окружающим в с. Напольное Напольновского сельского поселения Порецкого района Чувашской Республики</t>
  </si>
  <si>
    <t>Ремонт дороги к складам в поселке Степное Коровино и в селе Никулино Никулинского сельского поселения Порецкого района Чувашской Республики</t>
  </si>
  <si>
    <t>Выполнение работ по благоустройству населенных пунктов Никулинского сельского поселения с Никулино, пос.Степное Коровино,пос.Ниловка,пос.Зеленый Дол, пос. Заречный Порецкого района Чувашской Республики</t>
  </si>
  <si>
    <t>Ремонт памятника погибшим воинам в с.Антипинка Октябрьского сельского поселения Порецкого района Чувашской Республике</t>
  </si>
  <si>
    <t>Установка контейнерных площадок в селах Антипинка, Октябрьское Октябрьского сельского поселения Порецкого района Чувашской Республики</t>
  </si>
  <si>
    <t>Выполнение работ по очистке пруда на ул. Октябрьская в с.Октябрьское Октябрьского сельского поселения Порецкого района Чувашской Республики</t>
  </si>
  <si>
    <t>Замена фонарей уличного освещения с 250 Вт на 50 Вт. в селах Антипинка, Октябрьское Октябрьского сельского поселения Порецкого района Чувашской Республики</t>
  </si>
  <si>
    <t>Выполнение работ по благоустройству прилегающей территории МАОУ «Порецкая СОШ» в с. Порецкое Порецкого сельского поселения Порецкого района Чувашской Республики</t>
  </si>
  <si>
    <t>Устройство пешеходного мостика через р. Елховка от улицы 1 Пятилетка до ул. Севастьянова в с. Порецкое Порецкого сельского поселения Порецкого района Чувашской Республики</t>
  </si>
  <si>
    <t>Ремонт автомобильной дороги по ул. Ульянова в с. Порецкое Порецкого сельского поселения Порецкого района Чувашской Республики</t>
  </si>
  <si>
    <t>Ремонт автомобильных дорог по ул. Родионова, ул. 2 Пятилетки, ул. 4 Набережная в с. Порецкое Порецкого сельского поселения Порецкого района Чувашской Республики</t>
  </si>
  <si>
    <t>Благоустройство прилегающей территории МБДОУ «Порецкий детский сад «Колокольчик» в с. Порецкое Порецкого сельского поселения Порецкого района Чувашской Республики</t>
  </si>
  <si>
    <t>Ремонт стены памяти мемориала (Памятник «Победы») в с. Порецкое Порецкого сельского поселения Порецкого района Чувашской Республики</t>
  </si>
  <si>
    <t>Благоустройство прилегающей территории МБДОУ «Порецкий детский сад «Сказка» в с. Порецкое Порецкого сельского поселения Порецкого района Чувашской Республики</t>
  </si>
  <si>
    <t>Благоустройство парка возле музея академика А.Н.Крылова в Семеновском сельском поселении Порецкого района Чувашской Республики (I этап)</t>
  </si>
  <si>
    <t>Благоустройство парка возле музея академика А.Н.Крылова в Семеновском сельском поселении Порецкого района Чувашской Республики (II этап)</t>
  </si>
  <si>
    <t>Благоустройство родника в селе Семеновское Семеновского сельского поселения Порецкого района Чувашской Республики</t>
  </si>
  <si>
    <t>Выполнение работ по благоустройству гражданского кладбища с.Сиява Сиявского сельского поселения Порецкого района Чувашской Республики</t>
  </si>
  <si>
    <t>Выполнение работ по благоустройству гражданского кладбища с установкой двухместной контейнерной площадки в с. Гарт Сиявского сельского поселения Порецкого района Чувашской Республики</t>
  </si>
  <si>
    <t>Выполнение работ по очистке противопожарных прудов в с. Сыреси, в с. Любимовка, в с. Раздольное Сыресинского сельского поселения Порецкого района Чувашской Республики</t>
  </si>
  <si>
    <t>Выполнение работ по устройству автомобильной дороги к зерноскладу в с. Сыреси, ул. Новые Выселки в с.Раздольное, ул. Старые Выселки в с. Раздольное , ул. Мухоморова в с. Любимовка Сыресинского сельского
 поселения Порецкого района Чувашской Республики</t>
  </si>
  <si>
    <t>Выполнение работ по устройству контейнерных площадок на кладбища в с. Сыреси, в с.Раздольное, в с. Любимовка Сыресинского сельского поселения Порецкого района Чувашской Республики</t>
  </si>
  <si>
    <t>Выполнение работ по благоустройству гражданского кладбища в с. Турдаково Рындинского сельского поселения Порецкого района Чувашской Республики</t>
  </si>
  <si>
    <t>Ремонт нежилого помещения для проведения ритуальных обрядов и хранения хозяйственного инвентаря на кладбище в с. Рындино Рындинского сельского поселения Порецкого района Чувашской Республики</t>
  </si>
  <si>
    <t>Выполнение работ по ремонту автомобильной дороги к гражданскому кладбищу в с. Шадриха, Кудеихинского сельского поселения Порецкого района Чувашской Республики</t>
  </si>
  <si>
    <t>Ремонт автомобильной дороги к объектам сельскохозяйственного назначения в с.Козловка Козловского сельского поселения Порецкого района Чувашской Республики</t>
  </si>
  <si>
    <t>Ремонт дороги по ул. Ленина, Пролетарская, Новая в с. Напольное Напольновского сельского поселения Порецкого района Чувашской Республики</t>
  </si>
  <si>
    <t>Ремонт автомобильной дороги к объектам сельскохозяйственного назначения в с.Ряпино Козловского сельского поселения Порецкого района Чувашской Республики</t>
  </si>
  <si>
    <t>Выполнение работ по ремонту автомобильной дороги по ул.Зеленая,ул. Большая,ул.Менская в с Антипинка Октябрьского сельского поселения Порецкого района Чувашской Республики</t>
  </si>
  <si>
    <t>Обеспечение водой жителей д.Мочкасы Козловского сельского поселения Порецкого района Чувашской Республики</t>
  </si>
  <si>
    <t>Выполнение работ по устройству водозаборной скважины в с.Кудеиха 
 Кудеихинского сельского поселения, Порецкого района Чувашской Республики</t>
  </si>
  <si>
    <t>Благоустройство мемориала (Памятник "Победы") в с. Порецкое Порецкого района Чувашской Республики (облицовка памятника неизвестного воина, отделка задней части стены памяти, укладка брусчатки перед стеной памяти) (I этап)</t>
  </si>
  <si>
    <t>Выполнение работ по замене фонарей по ул. Заречная,                                                       с. Кожевенное Кудеихинского сельского поселения Порецкого района Чувашской Республики</t>
  </si>
  <si>
    <t>Выполнение работ по изготовлению и установке памятной стелы и Памятника Меньшову М.П. участника ВОВ в селе Антипинка, Октябрьского сельского поселения, Порецкого района, Чувашской Республики</t>
  </si>
  <si>
    <t>Выполнение работ по установке памятной стелы участникам ВОВ в с.Антипинка, ул.Аврова, Октябрьского сельского поселения Порецкого района Чувашской Республики</t>
  </si>
  <si>
    <t>Строительство обелиска погибшим воинам в п. Красноглухово Сиявского сельского поселения Порецкого района Чувашской Республики</t>
  </si>
  <si>
    <t>Выполнение работ по установке стелы Рындинского сельского поселения Порецкого района Чувашской Республики</t>
  </si>
  <si>
    <t>Замена ограждения на территории памятника воину-освободителю в с.Козловка Козловского сельского поселения Порецкого района Чувашской Республики</t>
  </si>
  <si>
    <t>Замена ограждения на территории памятника воину-освободителю в с.Ряпино Козловского сельского поселения Порецкого района Чувашской Республики</t>
  </si>
  <si>
    <t>Выполнениие работ по устройству гаража для пожарной машины в с. Сыреси Порецкого района Чувашской Республики</t>
  </si>
  <si>
    <t>Выполнение работ по устройству гаража для пожарной машины в с.Анастасово Порецкого района Чувашской Республики</t>
  </si>
  <si>
    <t>Выполнение работ по установке ритуальных площадок на гражданских кладбищах в д.Милютино, д. Вознесенское, д. Крылово Семеновского сельского поселения Порецкого района Чувашской Республики</t>
  </si>
  <si>
    <t>Выполнение работ по благоустройству гражданского кладбища в д.Красномайская Мишуковского сельского поселения Порецкого района Чувашской Республики</t>
  </si>
  <si>
    <t>Выполнение работ по планировке гражданского кладбища в с.Октябрьское, Октябрьского сельского поселения, Порецкого района, Чувашской Республики</t>
  </si>
  <si>
    <t>Благоустройство территории Уховского пруда в с. Порецкое Порецкого района Чувашской Республики</t>
  </si>
  <si>
    <t>Выполнение работ по очистке пруда в            с. Рындино Рындинского сельского поселения Порецкого района Чувашской Республики</t>
  </si>
  <si>
    <t>Выполнение работ по очистке пожарного водоема в д. Ивановка по ул. Советская Мишуковского сельского поселения Порецкого района Чувашской Республики</t>
  </si>
  <si>
    <t>Выполнение работ по благоустройству населенных пунктов Мишуковского сельского поселения с Мишуково, д. Ивановка, д.Красномайская Порецкого района Чувашской Республики</t>
  </si>
  <si>
    <t>Порецкого  района</t>
  </si>
  <si>
    <t>__________________ Е.В. Лебедев</t>
  </si>
  <si>
    <t>администрации Порецкого  района</t>
  </si>
  <si>
    <t>________________  Т.И. Галахова</t>
  </si>
  <si>
    <t>__________________ М.В. Федорова</t>
  </si>
  <si>
    <t>Анастасовское сельское поселение</t>
  </si>
  <si>
    <t>Козловское сельское поселение</t>
  </si>
  <si>
    <t>Кудеихинское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</si>
  <si>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</si>
  <si>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</si>
  <si>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</si>
  <si>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Октябрьское сельское поселение</t>
  </si>
  <si>
    <t>Порецкое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</si>
  <si>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</si>
  <si>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</si>
  <si>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</si>
  <si>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Рындинское сельское поселение</t>
  </si>
  <si>
    <t>Выполнение работ по ремонту здания под библиотеку с. Антипинка Октябрьского сельского поселения Порецкого района Чувашской Республики</t>
  </si>
  <si>
    <t>Выполнение работ по благоустройству пруда в д.Бахмутово Анастасовского сельского поселения Порецкого района Чувашской Республики</t>
  </si>
  <si>
    <t>Выполнение работ по текущему ремонту помещения под актовый зал в здании МАОУ "Семеновская СОШ" Семеновского сельского поселения Порецкого района Чувашской Республики</t>
  </si>
  <si>
    <t>места массового отдыха населения</t>
  </si>
  <si>
    <t>очистка водоемов (озер, прудов)</t>
  </si>
  <si>
    <t>объекты социально-культурной сферы, в том числе школы</t>
  </si>
  <si>
    <t xml:space="preserve">объекты коммунального хозяйства, в том числе объекты электроснабжения </t>
  </si>
  <si>
    <t>объекты для обеспечения первичных мер пожарной безопасности</t>
  </si>
  <si>
    <t>обустройство водных объектов для обеспечения пожарной безопасности</t>
  </si>
  <si>
    <t>места захоронения</t>
  </si>
  <si>
    <t>объекты благоустройства территории населенных пунктов</t>
  </si>
  <si>
    <t>автомобильные дороги местного значения и сооружения на них</t>
  </si>
  <si>
    <t>объекты коммунального хозяйства, в том числе объекты сбора (в том числе рааздельного) твердых ккоммунальных отходов</t>
  </si>
  <si>
    <t>объекты коммунального хозяйства, в том числе электроснабжения</t>
  </si>
  <si>
    <t>объекты социально-культурной сферы, в том числе детские дошкольные учреждения</t>
  </si>
  <si>
    <t xml:space="preserve">объекты коммунального хозяйства, в том числе объекты сбора (в том числе раздельного) твердых коммунальных отходов  </t>
  </si>
  <si>
    <t xml:space="preserve">объекты коммунального хозяйства, в том числе объекты водоснабжения  </t>
  </si>
  <si>
    <t>объекты социально-культурной сферы, в том числе библиотека</t>
  </si>
  <si>
    <t>объекты социально-культурной сферы, в том числе школа</t>
  </si>
  <si>
    <t>единица</t>
  </si>
  <si>
    <t>ОТЧЕТ
 о достижении значения результата использования субсидии из республиканского бюджета Чувашской Республики на реализацию инициативных проектов по состоянию на " 31 "  декабря  2021   года</t>
  </si>
  <si>
    <t xml:space="preserve">ОТЧЕТ
об использовании субсидий из республиканского бюджета
Чувашской Республики бюджетам муниципальных районов,
бюджетам муниципальных округов на реализацию
инициативных проектов
по состоянию на 31 декабря  2021 года
администрации Порецкого района
</t>
  </si>
  <si>
    <t>республиканского бюджета Чувашской Республики</t>
  </si>
  <si>
    <t>Глава администрации Порецкого района</t>
  </si>
  <si>
    <t xml:space="preserve">Начальник финансового отдела администрации
Порецкого района </t>
  </si>
  <si>
    <t>Е.В. Лебедев</t>
  </si>
  <si>
    <t>Т.И. Галахова</t>
  </si>
  <si>
    <t>М.В. Федорова</t>
  </si>
  <si>
    <t>Благоустройство территории МАОУ «Семеновская СОШ» в селе Семеновское Семеновского сельского поселения Порецкого района Чувашской Республики</t>
  </si>
  <si>
    <t>количество реализованных инициативных проектов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</si>
</sst>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</font>
    <font>
      <sz val="14"/>
      <color theme="1"/>
      <name val="Times New Roman"/>
    </font>
    <font>
      <sz val="10"/>
      <name val="Arial"/>
    </font>
    <font>
      <b/>
      <sz val="10"/>
      <color theme="1"/>
      <name val="&quot;Arial Cyr&quot;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&quot;Times New Roman&quot;"/>
    </font>
    <font>
      <sz val="10"/>
      <color theme="1"/>
      <name val="&quot;Arial Cyr&quot;"/>
    </font>
    <font>
      <sz val="11"/>
      <color rgb="FF000000"/>
      <name val="&quot;Times New Roman&quot;"/>
    </font>
    <font>
      <sz val="11"/>
      <color rgb="FF000000"/>
      <name val="Calibri"/>
    </font>
    <font>
      <b/>
      <sz val="13"/>
      <color rgb="FF000000"/>
      <name val="&quot;Times New Roman&quot;"/>
    </font>
    <font>
      <sz val="13"/>
      <color rgb="FF000000"/>
      <name val="&quot;Times New Roman&quot;"/>
    </font>
    <font>
      <b/>
      <sz val="11"/>
      <color rgb="FF000000"/>
      <name val="Times New Roman"/>
    </font>
    <font>
      <sz val="10"/>
      <color rgb="FF000000"/>
      <name val="&quot;Times New Roman&quot;"/>
    </font>
    <font>
      <sz val="12"/>
      <color rgb="FF000000"/>
      <name val="&quot;Times New Roman&quot;"/>
    </font>
    <font>
      <sz val="10"/>
      <color rgb="FFFF0000"/>
      <name val="&quot;Times New Roman&quot;"/>
    </font>
    <font>
      <b/>
      <sz val="14"/>
      <color theme="1"/>
      <name val="Times New Roman"/>
    </font>
    <font>
      <sz val="12"/>
      <color theme="1"/>
      <name val="Arial"/>
    </font>
    <font>
      <b/>
      <sz val="11"/>
      <color theme="1"/>
      <name val="Arial"/>
    </font>
    <font>
      <b/>
      <sz val="13"/>
      <color rgb="FF000000"/>
      <name val="&quot;Times New Roman&quot;, serif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&quot;Times New Roman&quot;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vertical="top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/>
    <xf numFmtId="0" fontId="13" fillId="0" borderId="9" xfId="0" applyFont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9" fillId="0" borderId="9" xfId="0" applyFont="1" applyBorder="1"/>
    <xf numFmtId="0" fontId="9" fillId="0" borderId="0" xfId="0" applyFont="1"/>
    <xf numFmtId="0" fontId="2" fillId="0" borderId="6" xfId="0" applyFont="1" applyBorder="1"/>
    <xf numFmtId="0" fontId="0" fillId="0" borderId="0" xfId="0" applyFont="1" applyAlignment="1"/>
    <xf numFmtId="0" fontId="21" fillId="0" borderId="8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8" xfId="0" applyFont="1" applyBorder="1" applyAlignment="1">
      <alignment vertical="top" wrapText="1"/>
    </xf>
    <xf numFmtId="0" fontId="21" fillId="0" borderId="6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1" fillId="2" borderId="8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center" vertical="top" wrapText="1"/>
    </xf>
    <xf numFmtId="0" fontId="23" fillId="2" borderId="8" xfId="0" applyFont="1" applyFill="1" applyBorder="1" applyAlignment="1">
      <alignment horizontal="center" vertical="top" wrapText="1"/>
    </xf>
    <xf numFmtId="0" fontId="2" fillId="0" borderId="8" xfId="0" applyFont="1" applyBorder="1"/>
    <xf numFmtId="0" fontId="22" fillId="0" borderId="8" xfId="0" applyFont="1" applyBorder="1"/>
    <xf numFmtId="0" fontId="24" fillId="0" borderId="8" xfId="0" applyFont="1" applyBorder="1" applyAlignment="1">
      <alignment wrapText="1"/>
    </xf>
    <xf numFmtId="0" fontId="22" fillId="0" borderId="6" xfId="0" applyFont="1" applyBorder="1"/>
    <xf numFmtId="2" fontId="2" fillId="0" borderId="8" xfId="0" applyNumberFormat="1" applyFont="1" applyBorder="1"/>
    <xf numFmtId="2" fontId="22" fillId="0" borderId="8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0" fillId="0" borderId="0" xfId="0" applyFont="1" applyAlignment="1"/>
    <xf numFmtId="0" fontId="23" fillId="2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1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26"/>
  <sheetViews>
    <sheetView workbookViewId="0">
      <selection sqref="A1:D1"/>
    </sheetView>
  </sheetViews>
  <sheetFormatPr defaultColWidth="14.42578125" defaultRowHeight="15.75" customHeight="1"/>
  <cols>
    <col min="2" max="2" width="26.85546875" customWidth="1"/>
    <col min="3" max="3" width="34.5703125" customWidth="1"/>
    <col min="4" max="4" width="34.140625" customWidth="1"/>
    <col min="5" max="5" width="31.42578125" customWidth="1"/>
  </cols>
  <sheetData>
    <row r="1" spans="1:5" ht="39.75" customHeight="1">
      <c r="A1" s="52" t="s">
        <v>0</v>
      </c>
      <c r="B1" s="53"/>
      <c r="C1" s="53"/>
      <c r="D1" s="54"/>
    </row>
    <row r="2" spans="1:5" ht="8.25" customHeight="1">
      <c r="A2" s="55" t="s">
        <v>1</v>
      </c>
      <c r="B2" s="55" t="s">
        <v>2</v>
      </c>
      <c r="C2" s="55" t="s">
        <v>3</v>
      </c>
      <c r="D2" s="56" t="s">
        <v>4</v>
      </c>
      <c r="E2" s="49" t="s">
        <v>5</v>
      </c>
    </row>
    <row r="3" spans="1:5" ht="12.75">
      <c r="A3" s="50"/>
      <c r="B3" s="50"/>
      <c r="C3" s="50"/>
      <c r="D3" s="50"/>
      <c r="E3" s="50"/>
    </row>
    <row r="4" spans="1:5" ht="12.75">
      <c r="A4" s="50"/>
      <c r="B4" s="50"/>
      <c r="C4" s="51"/>
      <c r="D4" s="51"/>
      <c r="E4" s="50"/>
    </row>
    <row r="5" spans="1:5" ht="43.5">
      <c r="A5" s="51"/>
      <c r="B5" s="51"/>
      <c r="C5" s="1" t="s">
        <v>6</v>
      </c>
      <c r="D5" s="1" t="s">
        <v>7</v>
      </c>
      <c r="E5" s="51"/>
    </row>
    <row r="6" spans="1:5" ht="12.75">
      <c r="A6" s="2">
        <v>1</v>
      </c>
      <c r="B6" s="3" t="s">
        <v>8</v>
      </c>
      <c r="C6" s="4"/>
      <c r="D6" s="5"/>
      <c r="E6" s="6"/>
    </row>
    <row r="7" spans="1:5" ht="12.75">
      <c r="A7" s="2">
        <v>2</v>
      </c>
      <c r="B7" s="3" t="s">
        <v>9</v>
      </c>
      <c r="C7" s="4"/>
      <c r="D7" s="5"/>
      <c r="E7" s="6"/>
    </row>
    <row r="8" spans="1:5" ht="12.75">
      <c r="A8" s="2">
        <v>3</v>
      </c>
      <c r="B8" s="3" t="s">
        <v>10</v>
      </c>
      <c r="C8" s="4"/>
      <c r="D8" s="5"/>
      <c r="E8" s="6"/>
    </row>
    <row r="9" spans="1:5" ht="12.75">
      <c r="A9" s="2">
        <v>4</v>
      </c>
      <c r="B9" s="3" t="s">
        <v>11</v>
      </c>
      <c r="C9" s="4"/>
      <c r="D9" s="5"/>
      <c r="E9" s="6"/>
    </row>
    <row r="10" spans="1:5" ht="12.75">
      <c r="A10" s="2">
        <v>5</v>
      </c>
      <c r="B10" s="3" t="s">
        <v>12</v>
      </c>
      <c r="C10" s="4"/>
      <c r="D10" s="5"/>
      <c r="E10" s="6"/>
    </row>
    <row r="11" spans="1:5" ht="12.75">
      <c r="A11" s="2">
        <v>6</v>
      </c>
      <c r="B11" s="3" t="s">
        <v>13</v>
      </c>
      <c r="C11" s="5" t="s">
        <v>14</v>
      </c>
      <c r="D11" s="5"/>
      <c r="E11" s="6"/>
    </row>
    <row r="12" spans="1:5" ht="12.75">
      <c r="A12" s="2">
        <v>7</v>
      </c>
      <c r="B12" s="3" t="s">
        <v>15</v>
      </c>
      <c r="C12" s="4"/>
      <c r="D12" s="5"/>
      <c r="E12" s="6"/>
    </row>
    <row r="13" spans="1:5" ht="12.75">
      <c r="A13" s="2">
        <v>8</v>
      </c>
      <c r="B13" s="3" t="s">
        <v>16</v>
      </c>
      <c r="C13" s="5" t="s">
        <v>17</v>
      </c>
      <c r="D13" s="5"/>
      <c r="E13" s="7"/>
    </row>
    <row r="14" spans="1:5" ht="12.75">
      <c r="A14" s="2">
        <v>9</v>
      </c>
      <c r="B14" s="3" t="s">
        <v>18</v>
      </c>
      <c r="C14" s="4"/>
      <c r="D14" s="5"/>
      <c r="E14" s="6"/>
    </row>
    <row r="15" spans="1:5" ht="12.75">
      <c r="A15" s="2">
        <v>10</v>
      </c>
      <c r="B15" s="3" t="s">
        <v>19</v>
      </c>
      <c r="C15" s="4"/>
      <c r="D15" s="5"/>
      <c r="E15" s="6"/>
    </row>
    <row r="16" spans="1:5" ht="12.75">
      <c r="A16" s="2">
        <v>11</v>
      </c>
      <c r="B16" s="3" t="s">
        <v>20</v>
      </c>
      <c r="C16" s="4"/>
      <c r="D16" s="5"/>
      <c r="E16" s="6"/>
    </row>
    <row r="17" spans="1:5" ht="12.75">
      <c r="A17" s="2">
        <v>12</v>
      </c>
      <c r="B17" s="3" t="s">
        <v>21</v>
      </c>
      <c r="C17" s="5" t="s">
        <v>22</v>
      </c>
      <c r="D17" s="5"/>
      <c r="E17" s="6"/>
    </row>
    <row r="18" spans="1:5" ht="12.75">
      <c r="A18" s="2">
        <v>13</v>
      </c>
      <c r="B18" s="8" t="s">
        <v>23</v>
      </c>
      <c r="C18" s="5" t="s">
        <v>24</v>
      </c>
      <c r="D18" s="5" t="s">
        <v>25</v>
      </c>
      <c r="E18" s="6"/>
    </row>
    <row r="19" spans="1:5" ht="12.75">
      <c r="A19" s="2">
        <v>14</v>
      </c>
      <c r="B19" s="8" t="s">
        <v>26</v>
      </c>
      <c r="C19" s="5" t="s">
        <v>27</v>
      </c>
      <c r="D19" s="5" t="s">
        <v>27</v>
      </c>
      <c r="E19" s="6"/>
    </row>
    <row r="20" spans="1:5" ht="12.75">
      <c r="A20" s="2">
        <v>15</v>
      </c>
      <c r="B20" s="3" t="s">
        <v>28</v>
      </c>
      <c r="C20" s="4"/>
      <c r="D20" s="5"/>
      <c r="E20" s="6"/>
    </row>
    <row r="21" spans="1:5" ht="12.75">
      <c r="A21" s="2">
        <v>16</v>
      </c>
      <c r="B21" s="3" t="s">
        <v>29</v>
      </c>
      <c r="C21" s="4"/>
      <c r="D21" s="5"/>
      <c r="E21" s="6"/>
    </row>
    <row r="22" spans="1:5" ht="12.75">
      <c r="A22" s="2">
        <v>17</v>
      </c>
      <c r="B22" s="3" t="s">
        <v>30</v>
      </c>
      <c r="C22" s="4"/>
      <c r="D22" s="5"/>
      <c r="E22" s="6"/>
    </row>
    <row r="23" spans="1:5" ht="12.75">
      <c r="A23" s="2">
        <v>18</v>
      </c>
      <c r="B23" s="3" t="s">
        <v>31</v>
      </c>
      <c r="C23" s="4"/>
      <c r="D23" s="5"/>
      <c r="E23" s="6"/>
    </row>
    <row r="24" spans="1:5" ht="12.75">
      <c r="A24" s="2">
        <v>19</v>
      </c>
      <c r="B24" s="3" t="s">
        <v>32</v>
      </c>
      <c r="C24" s="4"/>
      <c r="D24" s="5"/>
      <c r="E24" s="6"/>
    </row>
    <row r="25" spans="1:5" ht="12.75">
      <c r="A25" s="2">
        <v>20</v>
      </c>
      <c r="B25" s="3" t="s">
        <v>33</v>
      </c>
      <c r="C25" s="4"/>
      <c r="D25" s="5"/>
      <c r="E25" s="6"/>
    </row>
    <row r="26" spans="1:5" ht="12.75">
      <c r="A26" s="2">
        <v>21</v>
      </c>
      <c r="B26" s="3" t="s">
        <v>34</v>
      </c>
      <c r="C26" s="4"/>
      <c r="D26" s="5"/>
      <c r="E26" s="6"/>
    </row>
  </sheetData>
  <mergeCells count="6">
    <mergeCell ref="E2:E5"/>
    <mergeCell ref="A1:D1"/>
    <mergeCell ref="A2:A5"/>
    <mergeCell ref="B2:B5"/>
    <mergeCell ref="C2:C4"/>
    <mergeCell ref="D2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86"/>
  <sheetViews>
    <sheetView tabSelected="1" view="pageBreakPreview" zoomScaleSheetLayoutView="100" workbookViewId="0">
      <selection activeCell="K10" sqref="K10"/>
    </sheetView>
  </sheetViews>
  <sheetFormatPr defaultColWidth="14.42578125" defaultRowHeight="15.75" customHeight="1"/>
  <cols>
    <col min="1" max="1" width="6.28515625" customWidth="1"/>
    <col min="2" max="2" width="33.140625" customWidth="1"/>
    <col min="3" max="3" width="14.140625" customWidth="1"/>
    <col min="4" max="4" width="16" customWidth="1"/>
    <col min="5" max="5" width="13.7109375" customWidth="1"/>
    <col min="6" max="6" width="11.5703125" customWidth="1"/>
    <col min="7" max="7" width="11.140625" customWidth="1"/>
    <col min="8" max="8" width="12.5703125" customWidth="1"/>
    <col min="9" max="9" width="11.5703125" customWidth="1"/>
  </cols>
  <sheetData>
    <row r="1" spans="1:9" ht="52.5" customHeight="1">
      <c r="A1" s="61" t="s">
        <v>160</v>
      </c>
      <c r="B1" s="62"/>
      <c r="C1" s="62"/>
      <c r="D1" s="62"/>
      <c r="E1" s="62"/>
      <c r="F1" s="62"/>
      <c r="G1" s="62"/>
      <c r="H1" s="62"/>
      <c r="I1" s="62"/>
    </row>
    <row r="2" spans="1:9" ht="14.25" hidden="1">
      <c r="A2" s="9"/>
      <c r="B2" s="9"/>
      <c r="C2" s="9"/>
      <c r="D2" s="9"/>
      <c r="E2" s="9"/>
      <c r="F2" s="9"/>
      <c r="G2" s="9"/>
      <c r="H2" s="9"/>
      <c r="I2" s="9"/>
    </row>
    <row r="3" spans="1:9" ht="14.25" hidden="1">
      <c r="A3" s="9"/>
      <c r="B3" s="9"/>
      <c r="C3" s="9"/>
      <c r="D3" s="9"/>
      <c r="E3" s="9"/>
      <c r="F3" s="9"/>
      <c r="G3" s="9"/>
      <c r="H3" s="9"/>
      <c r="I3" s="9"/>
    </row>
    <row r="4" spans="1:9" ht="48.75" customHeight="1">
      <c r="A4" s="59" t="s">
        <v>1</v>
      </c>
      <c r="B4" s="59" t="s">
        <v>35</v>
      </c>
      <c r="C4" s="59" t="s">
        <v>36</v>
      </c>
      <c r="D4" s="59" t="s">
        <v>37</v>
      </c>
      <c r="E4" s="63" t="s">
        <v>38</v>
      </c>
      <c r="F4" s="63" t="s">
        <v>39</v>
      </c>
      <c r="G4" s="57" t="s">
        <v>40</v>
      </c>
      <c r="H4" s="58"/>
      <c r="I4" s="59" t="s">
        <v>41</v>
      </c>
    </row>
    <row r="5" spans="1:9" ht="55.5" customHeight="1">
      <c r="A5" s="60"/>
      <c r="B5" s="60"/>
      <c r="C5" s="60"/>
      <c r="D5" s="60"/>
      <c r="E5" s="60"/>
      <c r="F5" s="60"/>
      <c r="G5" s="42" t="s">
        <v>42</v>
      </c>
      <c r="H5" s="42" t="s">
        <v>43</v>
      </c>
      <c r="I5" s="60"/>
    </row>
    <row r="6" spans="1:9" ht="14.25">
      <c r="A6" s="10">
        <v>1</v>
      </c>
      <c r="B6" s="11">
        <v>2</v>
      </c>
      <c r="C6" s="11">
        <v>3</v>
      </c>
      <c r="D6" s="11">
        <v>4</v>
      </c>
      <c r="E6" s="12">
        <v>5</v>
      </c>
      <c r="F6" s="12">
        <v>6</v>
      </c>
      <c r="G6" s="12">
        <v>7</v>
      </c>
      <c r="H6" s="12">
        <v>8</v>
      </c>
      <c r="I6" s="11">
        <v>9</v>
      </c>
    </row>
    <row r="7" spans="1:9" ht="65.25" customHeight="1">
      <c r="A7" s="38">
        <v>1</v>
      </c>
      <c r="B7" s="34" t="s">
        <v>61</v>
      </c>
      <c r="C7" s="36" t="s">
        <v>128</v>
      </c>
      <c r="D7" s="35" t="s">
        <v>143</v>
      </c>
      <c r="E7" s="40" t="s">
        <v>169</v>
      </c>
      <c r="F7" s="40" t="s">
        <v>159</v>
      </c>
      <c r="G7" s="41">
        <v>1</v>
      </c>
      <c r="H7" s="41">
        <v>1</v>
      </c>
      <c r="I7" s="34"/>
    </row>
    <row r="8" spans="1:9" ht="51" customHeight="1">
      <c r="A8" s="39">
        <v>2</v>
      </c>
      <c r="B8" s="34" t="s">
        <v>62</v>
      </c>
      <c r="C8" s="36" t="s">
        <v>128</v>
      </c>
      <c r="D8" s="35" t="s">
        <v>144</v>
      </c>
      <c r="E8" s="40" t="s">
        <v>169</v>
      </c>
      <c r="F8" s="40" t="s">
        <v>159</v>
      </c>
      <c r="G8" s="41">
        <v>1</v>
      </c>
      <c r="H8" s="41">
        <v>1</v>
      </c>
      <c r="I8" s="34"/>
    </row>
    <row r="9" spans="1:9" ht="76.5">
      <c r="A9" s="39">
        <v>3</v>
      </c>
      <c r="B9" s="34" t="s">
        <v>63</v>
      </c>
      <c r="C9" s="36" t="s">
        <v>128</v>
      </c>
      <c r="D9" s="35" t="s">
        <v>145</v>
      </c>
      <c r="E9" s="40" t="s">
        <v>169</v>
      </c>
      <c r="F9" s="40" t="s">
        <v>159</v>
      </c>
      <c r="G9" s="41">
        <v>1</v>
      </c>
      <c r="H9" s="41">
        <v>1</v>
      </c>
      <c r="I9" s="34"/>
    </row>
    <row r="10" spans="1:9" ht="51">
      <c r="A10" s="39">
        <v>4</v>
      </c>
      <c r="B10" s="34" t="s">
        <v>64</v>
      </c>
      <c r="C10" s="36" t="s">
        <v>128</v>
      </c>
      <c r="D10" s="35" t="s">
        <v>144</v>
      </c>
      <c r="E10" s="40" t="s">
        <v>169</v>
      </c>
      <c r="F10" s="40" t="s">
        <v>159</v>
      </c>
      <c r="G10" s="41">
        <v>1</v>
      </c>
      <c r="H10" s="41">
        <v>1</v>
      </c>
      <c r="I10" s="34"/>
    </row>
    <row r="11" spans="1:9" ht="51.75" customHeight="1">
      <c r="A11" s="39">
        <v>5</v>
      </c>
      <c r="B11" s="37" t="s">
        <v>65</v>
      </c>
      <c r="C11" s="36" t="s">
        <v>128</v>
      </c>
      <c r="D11" s="35" t="s">
        <v>145</v>
      </c>
      <c r="E11" s="40" t="s">
        <v>169</v>
      </c>
      <c r="F11" s="40" t="s">
        <v>159</v>
      </c>
      <c r="G11" s="41">
        <v>1</v>
      </c>
      <c r="H11" s="41">
        <v>1</v>
      </c>
      <c r="I11" s="34"/>
    </row>
    <row r="12" spans="1:9" ht="63.75">
      <c r="A12" s="39">
        <v>6</v>
      </c>
      <c r="B12" s="34" t="s">
        <v>66</v>
      </c>
      <c r="C12" s="36" t="s">
        <v>129</v>
      </c>
      <c r="D12" s="35" t="s">
        <v>145</v>
      </c>
      <c r="E12" s="40" t="s">
        <v>169</v>
      </c>
      <c r="F12" s="40" t="s">
        <v>159</v>
      </c>
      <c r="G12" s="41">
        <v>1</v>
      </c>
      <c r="H12" s="41">
        <v>1</v>
      </c>
      <c r="I12" s="34"/>
    </row>
    <row r="13" spans="1:9" ht="64.5" customHeight="1">
      <c r="A13" s="39">
        <v>7</v>
      </c>
      <c r="B13" s="34" t="s">
        <v>67</v>
      </c>
      <c r="C13" s="36" t="s">
        <v>130</v>
      </c>
      <c r="D13" s="35" t="s">
        <v>145</v>
      </c>
      <c r="E13" s="40" t="s">
        <v>169</v>
      </c>
      <c r="F13" s="40" t="s">
        <v>159</v>
      </c>
      <c r="G13" s="41">
        <v>1</v>
      </c>
      <c r="H13" s="41">
        <v>1</v>
      </c>
      <c r="I13" s="34"/>
    </row>
    <row r="14" spans="1:9" ht="64.5" customHeight="1">
      <c r="A14" s="39">
        <v>8</v>
      </c>
      <c r="B14" s="34" t="s">
        <v>107</v>
      </c>
      <c r="C14" s="36" t="s">
        <v>130</v>
      </c>
      <c r="D14" s="35" t="s">
        <v>146</v>
      </c>
      <c r="E14" s="40" t="s">
        <v>169</v>
      </c>
      <c r="F14" s="40" t="s">
        <v>159</v>
      </c>
      <c r="G14" s="41">
        <v>1</v>
      </c>
      <c r="H14" s="41">
        <v>1</v>
      </c>
      <c r="I14" s="34"/>
    </row>
    <row r="15" spans="1:9" ht="63.75" customHeight="1">
      <c r="A15" s="39">
        <v>9</v>
      </c>
      <c r="B15" s="34" t="s">
        <v>68</v>
      </c>
      <c r="C15" s="36" t="s">
        <v>130</v>
      </c>
      <c r="D15" s="35" t="s">
        <v>147</v>
      </c>
      <c r="E15" s="40" t="s">
        <v>169</v>
      </c>
      <c r="F15" s="40" t="s">
        <v>159</v>
      </c>
      <c r="G15" s="41">
        <v>1</v>
      </c>
      <c r="H15" s="41">
        <v>1</v>
      </c>
      <c r="I15" s="34"/>
    </row>
    <row r="16" spans="1:9" ht="66.75" customHeight="1">
      <c r="A16" s="39">
        <v>10</v>
      </c>
      <c r="B16" s="34" t="s">
        <v>69</v>
      </c>
      <c r="C16" s="36" t="s">
        <v>131</v>
      </c>
      <c r="D16" s="35" t="s">
        <v>148</v>
      </c>
      <c r="E16" s="40" t="s">
        <v>169</v>
      </c>
      <c r="F16" s="40" t="s">
        <v>159</v>
      </c>
      <c r="G16" s="41">
        <v>1</v>
      </c>
      <c r="H16" s="41">
        <v>1</v>
      </c>
      <c r="I16" s="34"/>
    </row>
    <row r="17" spans="1:9" ht="63" customHeight="1">
      <c r="A17" s="39">
        <v>11</v>
      </c>
      <c r="B17" s="34" t="s">
        <v>70</v>
      </c>
      <c r="C17" s="36" t="s">
        <v>131</v>
      </c>
      <c r="D17" s="35" t="s">
        <v>149</v>
      </c>
      <c r="E17" s="40" t="s">
        <v>169</v>
      </c>
      <c r="F17" s="40" t="s">
        <v>159</v>
      </c>
      <c r="G17" s="41">
        <v>1</v>
      </c>
      <c r="H17" s="41">
        <v>1</v>
      </c>
      <c r="I17" s="34"/>
    </row>
    <row r="18" spans="1:9" ht="63.75">
      <c r="A18" s="39">
        <v>12</v>
      </c>
      <c r="B18" s="34" t="s">
        <v>71</v>
      </c>
      <c r="C18" s="36" t="s">
        <v>132</v>
      </c>
      <c r="D18" s="35" t="s">
        <v>149</v>
      </c>
      <c r="E18" s="40" t="s">
        <v>169</v>
      </c>
      <c r="F18" s="40" t="s">
        <v>159</v>
      </c>
      <c r="G18" s="41">
        <v>1</v>
      </c>
      <c r="H18" s="41">
        <v>1</v>
      </c>
      <c r="I18" s="34"/>
    </row>
    <row r="19" spans="1:9" ht="64.5" customHeight="1">
      <c r="A19" s="39">
        <v>13</v>
      </c>
      <c r="B19" s="34" t="s">
        <v>72</v>
      </c>
      <c r="C19" s="36" t="s">
        <v>132</v>
      </c>
      <c r="D19" s="35" t="s">
        <v>146</v>
      </c>
      <c r="E19" s="40" t="s">
        <v>169</v>
      </c>
      <c r="F19" s="40" t="s">
        <v>159</v>
      </c>
      <c r="G19" s="41">
        <v>1</v>
      </c>
      <c r="H19" s="41">
        <v>1</v>
      </c>
      <c r="I19" s="34"/>
    </row>
    <row r="20" spans="1:9" ht="63" customHeight="1">
      <c r="A20" s="39">
        <v>14</v>
      </c>
      <c r="B20" s="34" t="s">
        <v>73</v>
      </c>
      <c r="C20" s="36" t="s">
        <v>132</v>
      </c>
      <c r="D20" s="35" t="s">
        <v>144</v>
      </c>
      <c r="E20" s="40" t="s">
        <v>169</v>
      </c>
      <c r="F20" s="40" t="s">
        <v>159</v>
      </c>
      <c r="G20" s="41">
        <v>1</v>
      </c>
      <c r="H20" s="41">
        <v>1</v>
      </c>
      <c r="I20" s="34"/>
    </row>
    <row r="21" spans="1:9" ht="51">
      <c r="A21" s="39">
        <v>15</v>
      </c>
      <c r="B21" s="34" t="s">
        <v>74</v>
      </c>
      <c r="C21" s="36" t="s">
        <v>132</v>
      </c>
      <c r="D21" s="35" t="s">
        <v>143</v>
      </c>
      <c r="E21" s="40" t="s">
        <v>169</v>
      </c>
      <c r="F21" s="40" t="s">
        <v>159</v>
      </c>
      <c r="G21" s="41">
        <v>1</v>
      </c>
      <c r="H21" s="41">
        <v>1</v>
      </c>
      <c r="I21" s="34"/>
    </row>
    <row r="22" spans="1:9" ht="76.5">
      <c r="A22" s="39">
        <v>16</v>
      </c>
      <c r="B22" s="34" t="s">
        <v>75</v>
      </c>
      <c r="C22" s="36" t="s">
        <v>132</v>
      </c>
      <c r="D22" s="35" t="s">
        <v>150</v>
      </c>
      <c r="E22" s="40" t="s">
        <v>169</v>
      </c>
      <c r="F22" s="40" t="s">
        <v>159</v>
      </c>
      <c r="G22" s="41">
        <v>1</v>
      </c>
      <c r="H22" s="41">
        <v>1</v>
      </c>
      <c r="I22" s="34"/>
    </row>
    <row r="23" spans="1:9" ht="65.25" customHeight="1">
      <c r="A23" s="39">
        <v>17</v>
      </c>
      <c r="B23" s="37" t="s">
        <v>76</v>
      </c>
      <c r="C23" s="36" t="s">
        <v>133</v>
      </c>
      <c r="D23" s="35" t="s">
        <v>151</v>
      </c>
      <c r="E23" s="40" t="s">
        <v>169</v>
      </c>
      <c r="F23" s="40" t="s">
        <v>159</v>
      </c>
      <c r="G23" s="41">
        <v>1</v>
      </c>
      <c r="H23" s="41">
        <v>1</v>
      </c>
      <c r="I23" s="34"/>
    </row>
    <row r="24" spans="1:9" ht="90" customHeight="1">
      <c r="A24" s="39">
        <v>18</v>
      </c>
      <c r="B24" s="34" t="s">
        <v>77</v>
      </c>
      <c r="C24" s="36" t="s">
        <v>133</v>
      </c>
      <c r="D24" s="35" t="s">
        <v>150</v>
      </c>
      <c r="E24" s="40" t="s">
        <v>169</v>
      </c>
      <c r="F24" s="40" t="s">
        <v>159</v>
      </c>
      <c r="G24" s="41">
        <v>1</v>
      </c>
      <c r="H24" s="41">
        <v>1</v>
      </c>
      <c r="I24" s="34"/>
    </row>
    <row r="25" spans="1:9" ht="53.25" customHeight="1">
      <c r="A25" s="39">
        <v>19</v>
      </c>
      <c r="B25" s="34" t="s">
        <v>78</v>
      </c>
      <c r="C25" s="36" t="s">
        <v>134</v>
      </c>
      <c r="D25" s="35" t="s">
        <v>143</v>
      </c>
      <c r="E25" s="40" t="s">
        <v>169</v>
      </c>
      <c r="F25" s="40" t="s">
        <v>159</v>
      </c>
      <c r="G25" s="41">
        <v>1</v>
      </c>
      <c r="H25" s="41">
        <v>1</v>
      </c>
      <c r="I25" s="34"/>
    </row>
    <row r="26" spans="1:9" ht="116.25" customHeight="1">
      <c r="A26" s="39">
        <v>20</v>
      </c>
      <c r="B26" s="34" t="s">
        <v>79</v>
      </c>
      <c r="C26" s="36" t="s">
        <v>134</v>
      </c>
      <c r="D26" s="35" t="s">
        <v>152</v>
      </c>
      <c r="E26" s="40" t="s">
        <v>169</v>
      </c>
      <c r="F26" s="40" t="s">
        <v>159</v>
      </c>
      <c r="G26" s="41">
        <v>1</v>
      </c>
      <c r="H26" s="41">
        <v>1</v>
      </c>
      <c r="I26" s="34"/>
    </row>
    <row r="27" spans="1:9" ht="63.75">
      <c r="A27" s="39">
        <v>21</v>
      </c>
      <c r="B27" s="34" t="s">
        <v>80</v>
      </c>
      <c r="C27" s="36" t="s">
        <v>134</v>
      </c>
      <c r="D27" s="35" t="s">
        <v>144</v>
      </c>
      <c r="E27" s="40" t="s">
        <v>169</v>
      </c>
      <c r="F27" s="40" t="s">
        <v>159</v>
      </c>
      <c r="G27" s="41">
        <v>1</v>
      </c>
      <c r="H27" s="41">
        <v>1</v>
      </c>
      <c r="I27" s="34"/>
    </row>
    <row r="28" spans="1:9" ht="63.75" customHeight="1">
      <c r="A28" s="39">
        <v>22</v>
      </c>
      <c r="B28" s="34" t="s">
        <v>81</v>
      </c>
      <c r="C28" s="36" t="s">
        <v>134</v>
      </c>
      <c r="D28" s="35" t="s">
        <v>153</v>
      </c>
      <c r="E28" s="40" t="s">
        <v>169</v>
      </c>
      <c r="F28" s="40" t="s">
        <v>159</v>
      </c>
      <c r="G28" s="41">
        <v>1</v>
      </c>
      <c r="H28" s="41">
        <v>1</v>
      </c>
      <c r="I28" s="34"/>
    </row>
    <row r="29" spans="1:9" ht="76.5">
      <c r="A29" s="39">
        <v>23</v>
      </c>
      <c r="B29" s="34" t="s">
        <v>82</v>
      </c>
      <c r="C29" s="36" t="s">
        <v>135</v>
      </c>
      <c r="D29" s="35" t="s">
        <v>145</v>
      </c>
      <c r="E29" s="40" t="s">
        <v>169</v>
      </c>
      <c r="F29" s="40" t="s">
        <v>159</v>
      </c>
      <c r="G29" s="41">
        <v>1</v>
      </c>
      <c r="H29" s="41">
        <v>1</v>
      </c>
      <c r="I29" s="34"/>
    </row>
    <row r="30" spans="1:9" ht="63.75" customHeight="1">
      <c r="A30" s="39">
        <v>24</v>
      </c>
      <c r="B30" s="34" t="s">
        <v>83</v>
      </c>
      <c r="C30" s="36" t="s">
        <v>135</v>
      </c>
      <c r="D30" s="35" t="s">
        <v>150</v>
      </c>
      <c r="E30" s="40" t="s">
        <v>169</v>
      </c>
      <c r="F30" s="40" t="s">
        <v>159</v>
      </c>
      <c r="G30" s="41">
        <v>1</v>
      </c>
      <c r="H30" s="41">
        <v>1</v>
      </c>
      <c r="I30" s="34"/>
    </row>
    <row r="31" spans="1:9" ht="51" customHeight="1">
      <c r="A31" s="39">
        <v>25</v>
      </c>
      <c r="B31" s="34" t="s">
        <v>84</v>
      </c>
      <c r="C31" s="36" t="s">
        <v>135</v>
      </c>
      <c r="D31" s="35" t="s">
        <v>151</v>
      </c>
      <c r="E31" s="40" t="s">
        <v>169</v>
      </c>
      <c r="F31" s="40" t="s">
        <v>159</v>
      </c>
      <c r="G31" s="41">
        <v>1</v>
      </c>
      <c r="H31" s="41">
        <v>1</v>
      </c>
      <c r="I31" s="34"/>
    </row>
    <row r="32" spans="1:9" ht="62.25" customHeight="1">
      <c r="A32" s="39">
        <v>26</v>
      </c>
      <c r="B32" s="34" t="s">
        <v>85</v>
      </c>
      <c r="C32" s="36" t="s">
        <v>135</v>
      </c>
      <c r="D32" s="35" t="s">
        <v>151</v>
      </c>
      <c r="E32" s="40" t="s">
        <v>169</v>
      </c>
      <c r="F32" s="40" t="s">
        <v>159</v>
      </c>
      <c r="G32" s="41">
        <v>1</v>
      </c>
      <c r="H32" s="41">
        <v>1</v>
      </c>
      <c r="I32" s="34"/>
    </row>
    <row r="33" spans="1:9" ht="89.25">
      <c r="A33" s="39">
        <v>27</v>
      </c>
      <c r="B33" s="34" t="s">
        <v>86</v>
      </c>
      <c r="C33" s="36" t="s">
        <v>135</v>
      </c>
      <c r="D33" s="35" t="s">
        <v>154</v>
      </c>
      <c r="E33" s="40" t="s">
        <v>169</v>
      </c>
      <c r="F33" s="40" t="s">
        <v>159</v>
      </c>
      <c r="G33" s="41">
        <v>1</v>
      </c>
      <c r="H33" s="41">
        <v>1</v>
      </c>
      <c r="I33" s="34"/>
    </row>
    <row r="34" spans="1:9" ht="63.75">
      <c r="A34" s="39">
        <v>28</v>
      </c>
      <c r="B34" s="34" t="s">
        <v>87</v>
      </c>
      <c r="C34" s="36" t="s">
        <v>135</v>
      </c>
      <c r="D34" s="35" t="s">
        <v>143</v>
      </c>
      <c r="E34" s="40" t="s">
        <v>169</v>
      </c>
      <c r="F34" s="40" t="s">
        <v>159</v>
      </c>
      <c r="G34" s="41">
        <v>1</v>
      </c>
      <c r="H34" s="41">
        <v>1</v>
      </c>
      <c r="I34" s="34"/>
    </row>
    <row r="35" spans="1:9" ht="90" customHeight="1">
      <c r="A35" s="39">
        <v>29</v>
      </c>
      <c r="B35" s="34" t="s">
        <v>88</v>
      </c>
      <c r="C35" s="36" t="s">
        <v>135</v>
      </c>
      <c r="D35" s="35" t="s">
        <v>154</v>
      </c>
      <c r="E35" s="40" t="s">
        <v>169</v>
      </c>
      <c r="F35" s="40" t="s">
        <v>159</v>
      </c>
      <c r="G35" s="41">
        <v>1</v>
      </c>
      <c r="H35" s="41">
        <v>1</v>
      </c>
      <c r="I35" s="34"/>
    </row>
    <row r="36" spans="1:9" ht="51.75" customHeight="1">
      <c r="A36" s="39">
        <v>30</v>
      </c>
      <c r="B36" s="34" t="s">
        <v>89</v>
      </c>
      <c r="C36" s="36" t="s">
        <v>136</v>
      </c>
      <c r="D36" s="35" t="s">
        <v>143</v>
      </c>
      <c r="E36" s="40" t="s">
        <v>169</v>
      </c>
      <c r="F36" s="40" t="s">
        <v>159</v>
      </c>
      <c r="G36" s="41">
        <v>1</v>
      </c>
      <c r="H36" s="41">
        <v>1</v>
      </c>
      <c r="I36" s="34"/>
    </row>
    <row r="37" spans="1:9" ht="51.75" customHeight="1">
      <c r="A37" s="39">
        <v>31</v>
      </c>
      <c r="B37" s="34" t="s">
        <v>90</v>
      </c>
      <c r="C37" s="36" t="s">
        <v>136</v>
      </c>
      <c r="D37" s="35" t="s">
        <v>143</v>
      </c>
      <c r="E37" s="40" t="s">
        <v>169</v>
      </c>
      <c r="F37" s="40" t="s">
        <v>159</v>
      </c>
      <c r="G37" s="41">
        <v>1</v>
      </c>
      <c r="H37" s="41">
        <v>1</v>
      </c>
      <c r="I37" s="34"/>
    </row>
    <row r="38" spans="1:9" ht="51">
      <c r="A38" s="39">
        <v>32</v>
      </c>
      <c r="B38" s="34" t="s">
        <v>91</v>
      </c>
      <c r="C38" s="36" t="s">
        <v>136</v>
      </c>
      <c r="D38" s="35" t="s">
        <v>143</v>
      </c>
      <c r="E38" s="40" t="s">
        <v>169</v>
      </c>
      <c r="F38" s="40" t="s">
        <v>159</v>
      </c>
      <c r="G38" s="41">
        <v>1</v>
      </c>
      <c r="H38" s="41">
        <v>1</v>
      </c>
      <c r="I38" s="34"/>
    </row>
    <row r="39" spans="1:9" ht="63.75">
      <c r="A39" s="39">
        <v>33</v>
      </c>
      <c r="B39" s="34" t="s">
        <v>92</v>
      </c>
      <c r="C39" s="36" t="s">
        <v>137</v>
      </c>
      <c r="D39" s="35" t="s">
        <v>149</v>
      </c>
      <c r="E39" s="40" t="s">
        <v>169</v>
      </c>
      <c r="F39" s="40" t="s">
        <v>159</v>
      </c>
      <c r="G39" s="41">
        <v>1</v>
      </c>
      <c r="H39" s="41">
        <v>1</v>
      </c>
      <c r="I39" s="34"/>
    </row>
    <row r="40" spans="1:9" ht="78" customHeight="1">
      <c r="A40" s="39">
        <v>34</v>
      </c>
      <c r="B40" s="34" t="s">
        <v>93</v>
      </c>
      <c r="C40" s="36" t="s">
        <v>137</v>
      </c>
      <c r="D40" s="35" t="s">
        <v>149</v>
      </c>
      <c r="E40" s="40" t="s">
        <v>169</v>
      </c>
      <c r="F40" s="40" t="s">
        <v>159</v>
      </c>
      <c r="G40" s="41">
        <v>1</v>
      </c>
      <c r="H40" s="41">
        <v>1</v>
      </c>
      <c r="I40" s="34"/>
    </row>
    <row r="41" spans="1:9" ht="76.5">
      <c r="A41" s="39">
        <v>35</v>
      </c>
      <c r="B41" s="34" t="s">
        <v>94</v>
      </c>
      <c r="C41" s="36" t="s">
        <v>138</v>
      </c>
      <c r="D41" s="35" t="s">
        <v>148</v>
      </c>
      <c r="E41" s="40" t="s">
        <v>169</v>
      </c>
      <c r="F41" s="40" t="s">
        <v>159</v>
      </c>
      <c r="G41" s="41">
        <v>1</v>
      </c>
      <c r="H41" s="41">
        <v>1</v>
      </c>
      <c r="I41" s="34"/>
    </row>
    <row r="42" spans="1:9" ht="102" customHeight="1">
      <c r="A42" s="39">
        <v>36</v>
      </c>
      <c r="B42" s="34" t="s">
        <v>95</v>
      </c>
      <c r="C42" s="36" t="s">
        <v>138</v>
      </c>
      <c r="D42" s="35" t="s">
        <v>151</v>
      </c>
      <c r="E42" s="40" t="s">
        <v>169</v>
      </c>
      <c r="F42" s="40" t="s">
        <v>159</v>
      </c>
      <c r="G42" s="41">
        <v>1</v>
      </c>
      <c r="H42" s="41">
        <v>1</v>
      </c>
      <c r="I42" s="34"/>
    </row>
    <row r="43" spans="1:9" ht="115.5" customHeight="1">
      <c r="A43" s="39">
        <v>37</v>
      </c>
      <c r="B43" s="34" t="s">
        <v>96</v>
      </c>
      <c r="C43" s="36" t="s">
        <v>138</v>
      </c>
      <c r="D43" s="35" t="s">
        <v>155</v>
      </c>
      <c r="E43" s="40" t="s">
        <v>169</v>
      </c>
      <c r="F43" s="40" t="s">
        <v>159</v>
      </c>
      <c r="G43" s="41">
        <v>1</v>
      </c>
      <c r="H43" s="41">
        <v>1</v>
      </c>
      <c r="I43" s="34"/>
    </row>
    <row r="44" spans="1:9" ht="64.5" customHeight="1">
      <c r="A44" s="39">
        <v>38</v>
      </c>
      <c r="B44" s="34" t="s">
        <v>97</v>
      </c>
      <c r="C44" s="36" t="s">
        <v>139</v>
      </c>
      <c r="D44" s="35" t="s">
        <v>149</v>
      </c>
      <c r="E44" s="40" t="s">
        <v>169</v>
      </c>
      <c r="F44" s="40" t="s">
        <v>159</v>
      </c>
      <c r="G44" s="41">
        <v>1</v>
      </c>
      <c r="H44" s="41">
        <v>1</v>
      </c>
      <c r="I44" s="34"/>
    </row>
    <row r="45" spans="1:9" ht="76.5" customHeight="1">
      <c r="A45" s="39">
        <v>39</v>
      </c>
      <c r="B45" s="34" t="s">
        <v>98</v>
      </c>
      <c r="C45" s="36" t="s">
        <v>139</v>
      </c>
      <c r="D45" s="35" t="s">
        <v>149</v>
      </c>
      <c r="E45" s="40" t="s">
        <v>169</v>
      </c>
      <c r="F45" s="40" t="s">
        <v>159</v>
      </c>
      <c r="G45" s="41">
        <v>1</v>
      </c>
      <c r="H45" s="41">
        <v>1</v>
      </c>
      <c r="I45" s="34"/>
    </row>
    <row r="46" spans="1:9" ht="65.25" customHeight="1">
      <c r="A46" s="39">
        <v>40</v>
      </c>
      <c r="B46" s="34" t="s">
        <v>99</v>
      </c>
      <c r="C46" s="36" t="s">
        <v>130</v>
      </c>
      <c r="D46" s="35" t="s">
        <v>151</v>
      </c>
      <c r="E46" s="40" t="s">
        <v>169</v>
      </c>
      <c r="F46" s="40" t="s">
        <v>159</v>
      </c>
      <c r="G46" s="41">
        <v>1</v>
      </c>
      <c r="H46" s="41">
        <v>1</v>
      </c>
      <c r="I46" s="34"/>
    </row>
    <row r="47" spans="1:9" ht="63" customHeight="1">
      <c r="A47" s="39">
        <v>41</v>
      </c>
      <c r="B47" s="34" t="s">
        <v>100</v>
      </c>
      <c r="C47" s="36" t="s">
        <v>129</v>
      </c>
      <c r="D47" s="35" t="s">
        <v>151</v>
      </c>
      <c r="E47" s="40" t="s">
        <v>169</v>
      </c>
      <c r="F47" s="40" t="s">
        <v>159</v>
      </c>
      <c r="G47" s="41">
        <v>1</v>
      </c>
      <c r="H47" s="41">
        <v>1</v>
      </c>
      <c r="I47" s="34"/>
    </row>
    <row r="48" spans="1:9" ht="63.75">
      <c r="A48" s="39">
        <v>42</v>
      </c>
      <c r="B48" s="34" t="s">
        <v>101</v>
      </c>
      <c r="C48" s="36" t="s">
        <v>132</v>
      </c>
      <c r="D48" s="35" t="s">
        <v>151</v>
      </c>
      <c r="E48" s="40" t="s">
        <v>169</v>
      </c>
      <c r="F48" s="40" t="s">
        <v>159</v>
      </c>
      <c r="G48" s="41">
        <v>1</v>
      </c>
      <c r="H48" s="41">
        <v>1</v>
      </c>
      <c r="I48" s="34"/>
    </row>
    <row r="49" spans="1:9" ht="63.75">
      <c r="A49" s="39">
        <v>43</v>
      </c>
      <c r="B49" s="34" t="s">
        <v>102</v>
      </c>
      <c r="C49" s="36" t="s">
        <v>129</v>
      </c>
      <c r="D49" s="35" t="s">
        <v>151</v>
      </c>
      <c r="E49" s="40" t="s">
        <v>169</v>
      </c>
      <c r="F49" s="40" t="s">
        <v>159</v>
      </c>
      <c r="G49" s="41">
        <v>1</v>
      </c>
      <c r="H49" s="41">
        <v>1</v>
      </c>
      <c r="I49" s="34"/>
    </row>
    <row r="50" spans="1:9" ht="76.5">
      <c r="A50" s="39">
        <v>44</v>
      </c>
      <c r="B50" s="34" t="s">
        <v>103</v>
      </c>
      <c r="C50" s="36" t="s">
        <v>134</v>
      </c>
      <c r="D50" s="35" t="s">
        <v>151</v>
      </c>
      <c r="E50" s="40" t="s">
        <v>169</v>
      </c>
      <c r="F50" s="40" t="s">
        <v>159</v>
      </c>
      <c r="G50" s="41">
        <v>1</v>
      </c>
      <c r="H50" s="41">
        <v>1</v>
      </c>
      <c r="I50" s="34"/>
    </row>
    <row r="51" spans="1:9" ht="63.75">
      <c r="A51" s="39">
        <v>45</v>
      </c>
      <c r="B51" s="34" t="s">
        <v>104</v>
      </c>
      <c r="C51" s="36" t="s">
        <v>129</v>
      </c>
      <c r="D51" s="35" t="s">
        <v>156</v>
      </c>
      <c r="E51" s="40" t="s">
        <v>169</v>
      </c>
      <c r="F51" s="40" t="s">
        <v>159</v>
      </c>
      <c r="G51" s="41">
        <v>1</v>
      </c>
      <c r="H51" s="41">
        <v>1</v>
      </c>
      <c r="I51" s="34"/>
    </row>
    <row r="52" spans="1:9" ht="64.5" customHeight="1">
      <c r="A52" s="39">
        <v>46</v>
      </c>
      <c r="B52" s="34" t="s">
        <v>105</v>
      </c>
      <c r="C52" s="36" t="s">
        <v>130</v>
      </c>
      <c r="D52" s="35" t="s">
        <v>156</v>
      </c>
      <c r="E52" s="40" t="s">
        <v>169</v>
      </c>
      <c r="F52" s="40" t="s">
        <v>159</v>
      </c>
      <c r="G52" s="41">
        <v>1</v>
      </c>
      <c r="H52" s="41">
        <v>1</v>
      </c>
      <c r="I52" s="34"/>
    </row>
    <row r="53" spans="1:9" ht="63.75">
      <c r="A53" s="39">
        <v>47</v>
      </c>
      <c r="B53" s="34" t="s">
        <v>140</v>
      </c>
      <c r="C53" s="36" t="s">
        <v>134</v>
      </c>
      <c r="D53" s="35" t="s">
        <v>157</v>
      </c>
      <c r="E53" s="40" t="s">
        <v>169</v>
      </c>
      <c r="F53" s="40" t="s">
        <v>159</v>
      </c>
      <c r="G53" s="41">
        <v>1</v>
      </c>
      <c r="H53" s="41">
        <v>1</v>
      </c>
      <c r="I53" s="34"/>
    </row>
    <row r="54" spans="1:9" ht="63.75">
      <c r="A54" s="39">
        <v>48</v>
      </c>
      <c r="B54" s="34" t="s">
        <v>168</v>
      </c>
      <c r="C54" s="36" t="s">
        <v>136</v>
      </c>
      <c r="D54" s="35" t="s">
        <v>158</v>
      </c>
      <c r="E54" s="40" t="s">
        <v>169</v>
      </c>
      <c r="F54" s="40" t="s">
        <v>159</v>
      </c>
      <c r="G54" s="41">
        <v>1</v>
      </c>
      <c r="H54" s="41">
        <v>1</v>
      </c>
      <c r="I54" s="34"/>
    </row>
    <row r="55" spans="1:9" ht="88.5" customHeight="1">
      <c r="A55" s="39">
        <v>49</v>
      </c>
      <c r="B55" s="34" t="s">
        <v>106</v>
      </c>
      <c r="C55" s="36" t="s">
        <v>135</v>
      </c>
      <c r="D55" s="35" t="s">
        <v>143</v>
      </c>
      <c r="E55" s="40" t="s">
        <v>169</v>
      </c>
      <c r="F55" s="40" t="s">
        <v>159</v>
      </c>
      <c r="G55" s="41">
        <v>1</v>
      </c>
      <c r="H55" s="41">
        <v>1</v>
      </c>
      <c r="I55" s="34"/>
    </row>
    <row r="56" spans="1:9" ht="76.5">
      <c r="A56" s="39">
        <v>50</v>
      </c>
      <c r="B56" s="34" t="s">
        <v>108</v>
      </c>
      <c r="C56" s="36" t="s">
        <v>134</v>
      </c>
      <c r="D56" s="35" t="s">
        <v>143</v>
      </c>
      <c r="E56" s="40" t="s">
        <v>169</v>
      </c>
      <c r="F56" s="40" t="s">
        <v>159</v>
      </c>
      <c r="G56" s="41">
        <v>1</v>
      </c>
      <c r="H56" s="41">
        <v>1</v>
      </c>
      <c r="I56" s="34"/>
    </row>
    <row r="57" spans="1:9" ht="63.75">
      <c r="A57" s="39">
        <v>51</v>
      </c>
      <c r="B57" s="34" t="s">
        <v>109</v>
      </c>
      <c r="C57" s="36" t="s">
        <v>134</v>
      </c>
      <c r="D57" s="35" t="s">
        <v>143</v>
      </c>
      <c r="E57" s="40" t="s">
        <v>169</v>
      </c>
      <c r="F57" s="40" t="s">
        <v>159</v>
      </c>
      <c r="G57" s="41">
        <v>1</v>
      </c>
      <c r="H57" s="41">
        <v>1</v>
      </c>
      <c r="I57" s="34"/>
    </row>
    <row r="58" spans="1:9" ht="51">
      <c r="A58" s="39">
        <v>52</v>
      </c>
      <c r="B58" s="34" t="s">
        <v>110</v>
      </c>
      <c r="C58" s="36" t="s">
        <v>137</v>
      </c>
      <c r="D58" s="35" t="s">
        <v>143</v>
      </c>
      <c r="E58" s="40" t="s">
        <v>169</v>
      </c>
      <c r="F58" s="40" t="s">
        <v>159</v>
      </c>
      <c r="G58" s="41">
        <v>1</v>
      </c>
      <c r="H58" s="41">
        <v>1</v>
      </c>
      <c r="I58" s="34"/>
    </row>
    <row r="59" spans="1:9" ht="51">
      <c r="A59" s="39">
        <v>53</v>
      </c>
      <c r="B59" s="34" t="s">
        <v>111</v>
      </c>
      <c r="C59" s="36" t="s">
        <v>139</v>
      </c>
      <c r="D59" s="35" t="s">
        <v>143</v>
      </c>
      <c r="E59" s="40" t="s">
        <v>169</v>
      </c>
      <c r="F59" s="40" t="s">
        <v>159</v>
      </c>
      <c r="G59" s="41">
        <v>1</v>
      </c>
      <c r="H59" s="41">
        <v>1</v>
      </c>
      <c r="I59" s="34"/>
    </row>
    <row r="60" spans="1:9" ht="63.75">
      <c r="A60" s="39">
        <v>54</v>
      </c>
      <c r="B60" s="34" t="s">
        <v>112</v>
      </c>
      <c r="C60" s="36" t="s">
        <v>129</v>
      </c>
      <c r="D60" s="35" t="s">
        <v>143</v>
      </c>
      <c r="E60" s="40" t="s">
        <v>169</v>
      </c>
      <c r="F60" s="40" t="s">
        <v>159</v>
      </c>
      <c r="G60" s="41">
        <v>1</v>
      </c>
      <c r="H60" s="41">
        <v>1</v>
      </c>
      <c r="I60" s="34"/>
    </row>
    <row r="61" spans="1:9" ht="63.75">
      <c r="A61" s="39">
        <v>55</v>
      </c>
      <c r="B61" s="37" t="s">
        <v>113</v>
      </c>
      <c r="C61" s="36" t="s">
        <v>129</v>
      </c>
      <c r="D61" s="35" t="s">
        <v>143</v>
      </c>
      <c r="E61" s="40" t="s">
        <v>169</v>
      </c>
      <c r="F61" s="40" t="s">
        <v>159</v>
      </c>
      <c r="G61" s="41">
        <v>1</v>
      </c>
      <c r="H61" s="41">
        <v>1</v>
      </c>
      <c r="I61" s="34"/>
    </row>
    <row r="62" spans="1:9" ht="63.75">
      <c r="A62" s="39">
        <v>56</v>
      </c>
      <c r="B62" s="34" t="s">
        <v>114</v>
      </c>
      <c r="C62" s="36" t="s">
        <v>138</v>
      </c>
      <c r="D62" s="35" t="s">
        <v>147</v>
      </c>
      <c r="E62" s="40" t="s">
        <v>169</v>
      </c>
      <c r="F62" s="40" t="s">
        <v>159</v>
      </c>
      <c r="G62" s="41">
        <v>1</v>
      </c>
      <c r="H62" s="41">
        <v>1</v>
      </c>
      <c r="I62" s="34"/>
    </row>
    <row r="63" spans="1:9" ht="63.75">
      <c r="A63" s="39">
        <v>57</v>
      </c>
      <c r="B63" s="34" t="s">
        <v>115</v>
      </c>
      <c r="C63" s="36" t="s">
        <v>128</v>
      </c>
      <c r="D63" s="35" t="s">
        <v>147</v>
      </c>
      <c r="E63" s="40" t="s">
        <v>169</v>
      </c>
      <c r="F63" s="40" t="s">
        <v>159</v>
      </c>
      <c r="G63" s="41">
        <v>1</v>
      </c>
      <c r="H63" s="41">
        <v>1</v>
      </c>
      <c r="I63" s="34"/>
    </row>
    <row r="64" spans="1:9" ht="89.25">
      <c r="A64" s="39">
        <v>58</v>
      </c>
      <c r="B64" s="34" t="s">
        <v>116</v>
      </c>
      <c r="C64" s="36" t="s">
        <v>136</v>
      </c>
      <c r="D64" s="35" t="s">
        <v>149</v>
      </c>
      <c r="E64" s="40" t="s">
        <v>169</v>
      </c>
      <c r="F64" s="40" t="s">
        <v>159</v>
      </c>
      <c r="G64" s="41">
        <v>1</v>
      </c>
      <c r="H64" s="41">
        <v>1</v>
      </c>
      <c r="I64" s="34"/>
    </row>
    <row r="65" spans="1:9" ht="63.75">
      <c r="A65" s="39">
        <v>59</v>
      </c>
      <c r="B65" s="34" t="s">
        <v>117</v>
      </c>
      <c r="C65" s="36" t="s">
        <v>131</v>
      </c>
      <c r="D65" s="35" t="s">
        <v>149</v>
      </c>
      <c r="E65" s="40" t="s">
        <v>169</v>
      </c>
      <c r="F65" s="40" t="s">
        <v>159</v>
      </c>
      <c r="G65" s="41">
        <v>1</v>
      </c>
      <c r="H65" s="41">
        <v>1</v>
      </c>
      <c r="I65" s="34"/>
    </row>
    <row r="66" spans="1:9" ht="63.75">
      <c r="A66" s="39">
        <v>60</v>
      </c>
      <c r="B66" s="34" t="s">
        <v>118</v>
      </c>
      <c r="C66" s="36" t="s">
        <v>134</v>
      </c>
      <c r="D66" s="35" t="s">
        <v>149</v>
      </c>
      <c r="E66" s="40" t="s">
        <v>169</v>
      </c>
      <c r="F66" s="40" t="s">
        <v>159</v>
      </c>
      <c r="G66" s="41">
        <v>1</v>
      </c>
      <c r="H66" s="41">
        <v>1</v>
      </c>
      <c r="I66" s="34"/>
    </row>
    <row r="67" spans="1:9" ht="51">
      <c r="A67" s="39">
        <v>61</v>
      </c>
      <c r="B67" s="34" t="s">
        <v>141</v>
      </c>
      <c r="C67" s="36" t="s">
        <v>128</v>
      </c>
      <c r="D67" s="35" t="s">
        <v>144</v>
      </c>
      <c r="E67" s="40" t="s">
        <v>169</v>
      </c>
      <c r="F67" s="40" t="s">
        <v>159</v>
      </c>
      <c r="G67" s="41">
        <v>1</v>
      </c>
      <c r="H67" s="41">
        <v>1</v>
      </c>
      <c r="I67" s="34"/>
    </row>
    <row r="68" spans="1:9" ht="50.25" customHeight="1">
      <c r="A68" s="39">
        <v>62</v>
      </c>
      <c r="B68" s="34" t="s">
        <v>119</v>
      </c>
      <c r="C68" s="36" t="s">
        <v>135</v>
      </c>
      <c r="D68" s="35" t="s">
        <v>144</v>
      </c>
      <c r="E68" s="40" t="s">
        <v>169</v>
      </c>
      <c r="F68" s="40" t="s">
        <v>159</v>
      </c>
      <c r="G68" s="41">
        <v>1</v>
      </c>
      <c r="H68" s="41">
        <v>1</v>
      </c>
      <c r="I68" s="34"/>
    </row>
    <row r="69" spans="1:9" ht="51">
      <c r="A69" s="39">
        <v>63</v>
      </c>
      <c r="B69" s="34" t="s">
        <v>120</v>
      </c>
      <c r="C69" s="36" t="s">
        <v>139</v>
      </c>
      <c r="D69" s="35" t="s">
        <v>144</v>
      </c>
      <c r="E69" s="40" t="s">
        <v>169</v>
      </c>
      <c r="F69" s="40" t="s">
        <v>159</v>
      </c>
      <c r="G69" s="41">
        <v>1</v>
      </c>
      <c r="H69" s="41">
        <v>1</v>
      </c>
      <c r="I69" s="34"/>
    </row>
    <row r="70" spans="1:9" ht="63.75">
      <c r="A70" s="39">
        <v>64</v>
      </c>
      <c r="B70" s="34" t="s">
        <v>121</v>
      </c>
      <c r="C70" s="36" t="s">
        <v>131</v>
      </c>
      <c r="D70" s="35" t="s">
        <v>148</v>
      </c>
      <c r="E70" s="40" t="s">
        <v>169</v>
      </c>
      <c r="F70" s="40" t="s">
        <v>159</v>
      </c>
      <c r="G70" s="41">
        <v>1</v>
      </c>
      <c r="H70" s="41">
        <v>1</v>
      </c>
      <c r="I70" s="34"/>
    </row>
    <row r="71" spans="1:9" ht="63.75">
      <c r="A71" s="39">
        <v>65</v>
      </c>
      <c r="B71" s="34" t="s">
        <v>122</v>
      </c>
      <c r="C71" s="36" t="s">
        <v>131</v>
      </c>
      <c r="D71" s="35" t="s">
        <v>150</v>
      </c>
      <c r="E71" s="40" t="s">
        <v>169</v>
      </c>
      <c r="F71" s="40" t="s">
        <v>159</v>
      </c>
      <c r="G71" s="41">
        <v>1</v>
      </c>
      <c r="H71" s="41">
        <v>1</v>
      </c>
      <c r="I71" s="34"/>
    </row>
    <row r="72" spans="1:9" ht="77.25" customHeight="1">
      <c r="A72" s="39">
        <v>66</v>
      </c>
      <c r="B72" s="34" t="s">
        <v>142</v>
      </c>
      <c r="C72" s="36" t="s">
        <v>136</v>
      </c>
      <c r="D72" s="35" t="s">
        <v>145</v>
      </c>
      <c r="E72" s="40" t="s">
        <v>169</v>
      </c>
      <c r="F72" s="40" t="s">
        <v>159</v>
      </c>
      <c r="G72" s="41">
        <v>1</v>
      </c>
      <c r="H72" s="41">
        <v>1</v>
      </c>
      <c r="I72" s="34"/>
    </row>
    <row r="73" spans="1:9" ht="14.25">
      <c r="A73" s="13"/>
      <c r="B73" s="14" t="s">
        <v>44</v>
      </c>
      <c r="C73" s="15"/>
      <c r="D73" s="16"/>
      <c r="E73" s="16"/>
      <c r="F73" s="40"/>
      <c r="G73" s="16">
        <v>66</v>
      </c>
      <c r="H73" s="16">
        <v>66</v>
      </c>
      <c r="I73" s="16"/>
    </row>
    <row r="74" spans="1:9" ht="14.25">
      <c r="A74" s="9"/>
      <c r="B74" s="9"/>
      <c r="C74" s="9"/>
      <c r="D74" s="9"/>
      <c r="E74" s="9"/>
      <c r="F74" s="9"/>
      <c r="G74" s="9"/>
      <c r="H74" s="9"/>
      <c r="I74" s="9"/>
    </row>
    <row r="75" spans="1:9" ht="14.25">
      <c r="A75" s="64" t="s">
        <v>45</v>
      </c>
      <c r="B75" s="62"/>
      <c r="C75" s="9"/>
      <c r="D75" s="9"/>
      <c r="E75" s="9"/>
      <c r="F75" s="9"/>
      <c r="G75" s="9"/>
      <c r="H75" s="9"/>
      <c r="I75" s="9"/>
    </row>
    <row r="76" spans="1:9" ht="14.25">
      <c r="A76" s="64" t="s">
        <v>123</v>
      </c>
      <c r="B76" s="62"/>
      <c r="C76" s="64" t="s">
        <v>124</v>
      </c>
      <c r="D76" s="62"/>
      <c r="E76" s="62"/>
      <c r="F76" s="9"/>
      <c r="G76" s="9"/>
      <c r="H76" s="9"/>
      <c r="I76" s="9"/>
    </row>
    <row r="77" spans="1:9" ht="13.5" customHeight="1">
      <c r="A77" s="9"/>
      <c r="B77" s="9"/>
      <c r="C77" s="17" t="s">
        <v>46</v>
      </c>
      <c r="D77" s="64" t="s">
        <v>47</v>
      </c>
      <c r="E77" s="62"/>
      <c r="F77" s="9"/>
      <c r="G77" s="9"/>
      <c r="H77" s="9"/>
      <c r="I77" s="9"/>
    </row>
    <row r="78" spans="1:9" ht="3" hidden="1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20.25" customHeight="1">
      <c r="A79" s="64" t="s">
        <v>48</v>
      </c>
      <c r="B79" s="62"/>
      <c r="C79" s="9"/>
      <c r="D79" s="9"/>
      <c r="E79" s="9"/>
      <c r="F79" s="9"/>
      <c r="G79" s="9"/>
      <c r="H79" s="9"/>
      <c r="I79" s="9"/>
    </row>
    <row r="80" spans="1:9" ht="18" customHeight="1">
      <c r="A80" s="64" t="s">
        <v>125</v>
      </c>
      <c r="B80" s="62"/>
      <c r="C80" s="64" t="s">
        <v>126</v>
      </c>
      <c r="D80" s="62"/>
      <c r="E80" s="62"/>
      <c r="F80" s="9"/>
      <c r="G80" s="9"/>
      <c r="H80" s="9"/>
      <c r="I80" s="9"/>
    </row>
    <row r="81" spans="1:9" ht="14.25">
      <c r="A81" s="9"/>
      <c r="B81" s="9"/>
      <c r="C81" s="17" t="s">
        <v>46</v>
      </c>
      <c r="D81" s="64" t="s">
        <v>47</v>
      </c>
      <c r="E81" s="62"/>
      <c r="F81" s="9"/>
      <c r="G81" s="9"/>
      <c r="H81" s="9"/>
      <c r="I81" s="9"/>
    </row>
    <row r="82" spans="1:9" ht="14.25">
      <c r="A82" s="64" t="s">
        <v>49</v>
      </c>
      <c r="B82" s="62"/>
      <c r="C82" s="9"/>
      <c r="D82" s="9"/>
      <c r="E82" s="9"/>
      <c r="F82" s="9"/>
      <c r="G82" s="9"/>
      <c r="H82" s="9"/>
      <c r="I82" s="9"/>
    </row>
    <row r="83" spans="1:9" ht="12.7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4.25" hidden="1">
      <c r="A84" s="9"/>
      <c r="B84" s="9"/>
      <c r="C84" s="9"/>
      <c r="D84" s="9"/>
      <c r="E84" s="9"/>
      <c r="F84" s="9"/>
      <c r="G84" s="9"/>
      <c r="H84" s="9"/>
      <c r="I84" s="9"/>
    </row>
    <row r="85" spans="1:9" ht="14.25">
      <c r="A85" s="64" t="s">
        <v>50</v>
      </c>
      <c r="B85" s="62"/>
      <c r="C85" s="64" t="s">
        <v>127</v>
      </c>
      <c r="D85" s="62"/>
      <c r="E85" s="62"/>
      <c r="F85" s="9"/>
      <c r="G85" s="9"/>
      <c r="H85" s="9"/>
      <c r="I85" s="9"/>
    </row>
    <row r="86" spans="1:9" ht="14.25">
      <c r="A86" s="9"/>
      <c r="B86" s="9"/>
      <c r="C86" s="17" t="s">
        <v>46</v>
      </c>
      <c r="D86" s="64" t="s">
        <v>47</v>
      </c>
      <c r="E86" s="62"/>
      <c r="F86" s="9"/>
      <c r="G86" s="9"/>
      <c r="H86" s="9"/>
      <c r="I86" s="9"/>
    </row>
  </sheetData>
  <mergeCells count="21">
    <mergeCell ref="A75:B75"/>
    <mergeCell ref="A76:B76"/>
    <mergeCell ref="C76:E76"/>
    <mergeCell ref="D77:E77"/>
    <mergeCell ref="A79:B79"/>
    <mergeCell ref="A80:B80"/>
    <mergeCell ref="A82:B82"/>
    <mergeCell ref="A85:B85"/>
    <mergeCell ref="C85:E85"/>
    <mergeCell ref="D86:E86"/>
    <mergeCell ref="C80:E80"/>
    <mergeCell ref="D81:E81"/>
    <mergeCell ref="G4:H4"/>
    <mergeCell ref="I4:I5"/>
    <mergeCell ref="A1:I1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92"/>
  <sheetViews>
    <sheetView view="pageBreakPreview" zoomScaleSheetLayoutView="100" workbookViewId="0">
      <selection activeCell="G25" sqref="G25"/>
    </sheetView>
  </sheetViews>
  <sheetFormatPr defaultColWidth="14.42578125" defaultRowHeight="15.75" customHeight="1"/>
  <cols>
    <col min="1" max="1" width="8.140625" customWidth="1"/>
    <col min="2" max="2" width="29.42578125" customWidth="1"/>
    <col min="3" max="3" width="13.85546875" customWidth="1"/>
    <col min="4" max="4" width="21" customWidth="1"/>
    <col min="6" max="6" width="16.85546875" customWidth="1"/>
    <col min="10" max="10" width="16.85546875" customWidth="1"/>
  </cols>
  <sheetData>
    <row r="1" spans="1:11" ht="12.75" customHeight="1">
      <c r="A1" s="65" t="s">
        <v>161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5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5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5.7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5.7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.7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30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0.7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20" t="s">
        <v>51</v>
      </c>
    </row>
    <row r="9" spans="1:11" ht="17.25" customHeight="1">
      <c r="A9" s="67" t="s">
        <v>52</v>
      </c>
      <c r="B9" s="67" t="s">
        <v>35</v>
      </c>
      <c r="C9" s="68" t="s">
        <v>53</v>
      </c>
      <c r="D9" s="53"/>
      <c r="E9" s="53"/>
      <c r="F9" s="54"/>
      <c r="G9" s="68" t="s">
        <v>54</v>
      </c>
      <c r="H9" s="53"/>
      <c r="I9" s="53"/>
      <c r="J9" s="54"/>
      <c r="K9" s="67" t="s">
        <v>55</v>
      </c>
    </row>
    <row r="10" spans="1:11" ht="15" customHeight="1">
      <c r="A10" s="50"/>
      <c r="B10" s="50"/>
      <c r="C10" s="69" t="s">
        <v>56</v>
      </c>
      <c r="D10" s="68" t="s">
        <v>57</v>
      </c>
      <c r="E10" s="53"/>
      <c r="F10" s="54"/>
      <c r="G10" s="69" t="s">
        <v>56</v>
      </c>
      <c r="H10" s="68" t="s">
        <v>57</v>
      </c>
      <c r="I10" s="53"/>
      <c r="J10" s="54"/>
      <c r="K10" s="50"/>
    </row>
    <row r="11" spans="1:11" ht="75" customHeight="1">
      <c r="A11" s="51"/>
      <c r="B11" s="51"/>
      <c r="C11" s="51"/>
      <c r="D11" s="21" t="s">
        <v>162</v>
      </c>
      <c r="E11" s="21" t="s">
        <v>59</v>
      </c>
      <c r="F11" s="21" t="s">
        <v>60</v>
      </c>
      <c r="G11" s="51"/>
      <c r="H11" s="21" t="s">
        <v>58</v>
      </c>
      <c r="I11" s="21" t="s">
        <v>59</v>
      </c>
      <c r="J11" s="21" t="s">
        <v>60</v>
      </c>
      <c r="K11" s="51"/>
    </row>
    <row r="12" spans="1:11" ht="12.75">
      <c r="A12" s="72">
        <v>1</v>
      </c>
      <c r="B12" s="72">
        <v>2</v>
      </c>
      <c r="C12" s="72">
        <v>3</v>
      </c>
      <c r="D12" s="72">
        <v>4</v>
      </c>
      <c r="E12" s="72">
        <v>5</v>
      </c>
      <c r="F12" s="72">
        <v>6</v>
      </c>
      <c r="G12" s="72">
        <v>7</v>
      </c>
      <c r="H12" s="72">
        <v>8</v>
      </c>
      <c r="I12" s="72">
        <v>9</v>
      </c>
      <c r="J12" s="72">
        <v>10</v>
      </c>
      <c r="K12" s="72">
        <v>11</v>
      </c>
    </row>
    <row r="13" spans="1:11" ht="12.7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s="33" customFormat="1" ht="63.75">
      <c r="A14" s="32">
        <v>1</v>
      </c>
      <c r="B14" s="45" t="s">
        <v>61</v>
      </c>
      <c r="C14" s="47">
        <f t="shared" ref="C14:C33" si="0">D14+E14+F14</f>
        <v>518254</v>
      </c>
      <c r="D14" s="47">
        <v>414603</v>
      </c>
      <c r="E14" s="47">
        <v>77738</v>
      </c>
      <c r="F14" s="47">
        <v>25913</v>
      </c>
      <c r="G14" s="47">
        <f t="shared" ref="G14:G33" si="1">H14+I14+J14</f>
        <v>518254</v>
      </c>
      <c r="H14" s="47">
        <v>414603</v>
      </c>
      <c r="I14" s="47">
        <v>77738</v>
      </c>
      <c r="J14" s="47">
        <v>25913</v>
      </c>
      <c r="K14" s="43"/>
    </row>
    <row r="15" spans="1:11" s="33" customFormat="1" ht="54" customHeight="1">
      <c r="A15" s="32">
        <v>2</v>
      </c>
      <c r="B15" s="45" t="s">
        <v>62</v>
      </c>
      <c r="C15" s="47">
        <f t="shared" si="0"/>
        <v>186122</v>
      </c>
      <c r="D15" s="47">
        <v>148900</v>
      </c>
      <c r="E15" s="47">
        <v>27912</v>
      </c>
      <c r="F15" s="47">
        <v>9310</v>
      </c>
      <c r="G15" s="47">
        <f t="shared" si="1"/>
        <v>186122</v>
      </c>
      <c r="H15" s="47">
        <v>148900</v>
      </c>
      <c r="I15" s="47">
        <v>27912</v>
      </c>
      <c r="J15" s="47">
        <v>9310</v>
      </c>
      <c r="K15" s="43"/>
    </row>
    <row r="16" spans="1:11" s="33" customFormat="1" ht="76.5">
      <c r="A16" s="32">
        <v>3</v>
      </c>
      <c r="B16" s="45" t="s">
        <v>63</v>
      </c>
      <c r="C16" s="47">
        <f t="shared" si="0"/>
        <v>1760596.85</v>
      </c>
      <c r="D16" s="47">
        <v>1408477</v>
      </c>
      <c r="E16" s="47">
        <v>264089</v>
      </c>
      <c r="F16" s="47">
        <v>88030.85</v>
      </c>
      <c r="G16" s="47">
        <f t="shared" si="1"/>
        <v>1760596.85</v>
      </c>
      <c r="H16" s="47">
        <v>1408477</v>
      </c>
      <c r="I16" s="47">
        <v>264089</v>
      </c>
      <c r="J16" s="47">
        <v>88030.85</v>
      </c>
      <c r="K16" s="43"/>
    </row>
    <row r="17" spans="1:11" s="33" customFormat="1" ht="52.5" customHeight="1">
      <c r="A17" s="32">
        <v>4</v>
      </c>
      <c r="B17" s="45" t="s">
        <v>64</v>
      </c>
      <c r="C17" s="47">
        <f t="shared" si="0"/>
        <v>186122</v>
      </c>
      <c r="D17" s="47">
        <v>148900</v>
      </c>
      <c r="E17" s="47">
        <v>27912</v>
      </c>
      <c r="F17" s="47">
        <v>9310</v>
      </c>
      <c r="G17" s="47">
        <f t="shared" si="1"/>
        <v>186122</v>
      </c>
      <c r="H17" s="47">
        <v>148900</v>
      </c>
      <c r="I17" s="47">
        <v>27912</v>
      </c>
      <c r="J17" s="47">
        <v>9310</v>
      </c>
      <c r="K17" s="43"/>
    </row>
    <row r="18" spans="1:11" s="33" customFormat="1" ht="63.75">
      <c r="A18" s="32">
        <v>5</v>
      </c>
      <c r="B18" s="45" t="s">
        <v>65</v>
      </c>
      <c r="C18" s="47">
        <f t="shared" si="0"/>
        <v>67355.66</v>
      </c>
      <c r="D18" s="47">
        <v>53884</v>
      </c>
      <c r="E18" s="47">
        <v>10103</v>
      </c>
      <c r="F18" s="47">
        <v>3368.66</v>
      </c>
      <c r="G18" s="47">
        <f t="shared" si="1"/>
        <v>67355.66</v>
      </c>
      <c r="H18" s="47">
        <v>53884</v>
      </c>
      <c r="I18" s="47">
        <v>10103</v>
      </c>
      <c r="J18" s="47">
        <v>3368.66</v>
      </c>
      <c r="K18" s="43"/>
    </row>
    <row r="19" spans="1:11" s="33" customFormat="1" ht="51">
      <c r="A19" s="32">
        <v>6</v>
      </c>
      <c r="B19" s="45" t="s">
        <v>66</v>
      </c>
      <c r="C19" s="47">
        <f t="shared" si="0"/>
        <v>1883297</v>
      </c>
      <c r="D19" s="47">
        <v>1506637</v>
      </c>
      <c r="E19" s="47">
        <v>282494</v>
      </c>
      <c r="F19" s="47">
        <v>94166</v>
      </c>
      <c r="G19" s="47">
        <f t="shared" si="1"/>
        <v>1883297</v>
      </c>
      <c r="H19" s="47">
        <v>1506637</v>
      </c>
      <c r="I19" s="47">
        <v>282494</v>
      </c>
      <c r="J19" s="47">
        <v>94166</v>
      </c>
      <c r="K19" s="43"/>
    </row>
    <row r="20" spans="1:11" s="33" customFormat="1" ht="75.75" customHeight="1">
      <c r="A20" s="32">
        <v>7</v>
      </c>
      <c r="B20" s="45" t="s">
        <v>67</v>
      </c>
      <c r="C20" s="47">
        <f t="shared" si="0"/>
        <v>2115984.64</v>
      </c>
      <c r="D20" s="47">
        <v>1692788</v>
      </c>
      <c r="E20" s="47">
        <v>317396</v>
      </c>
      <c r="F20" s="47">
        <v>105800.64</v>
      </c>
      <c r="G20" s="47">
        <f t="shared" si="1"/>
        <v>2115984.64</v>
      </c>
      <c r="H20" s="47">
        <v>1692788</v>
      </c>
      <c r="I20" s="47">
        <v>317396</v>
      </c>
      <c r="J20" s="47">
        <v>105800.64</v>
      </c>
      <c r="K20" s="43"/>
    </row>
    <row r="21" spans="1:11" s="33" customFormat="1" ht="63.75">
      <c r="A21" s="32">
        <v>8</v>
      </c>
      <c r="B21" s="45" t="s">
        <v>107</v>
      </c>
      <c r="C21" s="47">
        <f t="shared" si="0"/>
        <v>79782.350000000006</v>
      </c>
      <c r="D21" s="47">
        <v>63825</v>
      </c>
      <c r="E21" s="47">
        <v>11967</v>
      </c>
      <c r="F21" s="47">
        <v>3990.35</v>
      </c>
      <c r="G21" s="47">
        <f t="shared" si="1"/>
        <v>79782.350000000006</v>
      </c>
      <c r="H21" s="47">
        <v>63825</v>
      </c>
      <c r="I21" s="47">
        <v>11967</v>
      </c>
      <c r="J21" s="47">
        <v>3990.35</v>
      </c>
      <c r="K21" s="43"/>
    </row>
    <row r="22" spans="1:11" s="33" customFormat="1" ht="51">
      <c r="A22" s="32">
        <v>9</v>
      </c>
      <c r="B22" s="45" t="s">
        <v>68</v>
      </c>
      <c r="C22" s="47">
        <f t="shared" si="0"/>
        <v>293665</v>
      </c>
      <c r="D22" s="47">
        <v>234932</v>
      </c>
      <c r="E22" s="47">
        <v>44049</v>
      </c>
      <c r="F22" s="47">
        <v>14684</v>
      </c>
      <c r="G22" s="47">
        <f t="shared" si="1"/>
        <v>293665</v>
      </c>
      <c r="H22" s="47">
        <v>234932</v>
      </c>
      <c r="I22" s="47">
        <v>44049</v>
      </c>
      <c r="J22" s="47">
        <v>14684</v>
      </c>
      <c r="K22" s="43"/>
    </row>
    <row r="23" spans="1:11" s="33" customFormat="1" ht="63.75">
      <c r="A23" s="32">
        <v>10</v>
      </c>
      <c r="B23" s="45" t="s">
        <v>69</v>
      </c>
      <c r="C23" s="47">
        <f t="shared" si="0"/>
        <v>971317</v>
      </c>
      <c r="D23" s="47">
        <v>777053</v>
      </c>
      <c r="E23" s="47">
        <v>145697</v>
      </c>
      <c r="F23" s="47">
        <v>48567</v>
      </c>
      <c r="G23" s="47">
        <f>H23+I23+J23</f>
        <v>971317</v>
      </c>
      <c r="H23" s="47">
        <v>777053</v>
      </c>
      <c r="I23" s="47">
        <v>145697</v>
      </c>
      <c r="J23" s="47">
        <v>48567</v>
      </c>
      <c r="K23" s="43"/>
    </row>
    <row r="24" spans="1:11" s="33" customFormat="1" ht="65.25" customHeight="1">
      <c r="A24" s="32">
        <v>11</v>
      </c>
      <c r="B24" s="45" t="s">
        <v>70</v>
      </c>
      <c r="C24" s="47">
        <f t="shared" si="0"/>
        <v>767470.59</v>
      </c>
      <c r="D24" s="47">
        <v>613976</v>
      </c>
      <c r="E24" s="47">
        <v>115120</v>
      </c>
      <c r="F24" s="47">
        <v>38374.589999999997</v>
      </c>
      <c r="G24" s="47">
        <f>H24+I24+J24</f>
        <v>767470.59</v>
      </c>
      <c r="H24" s="47">
        <v>613976</v>
      </c>
      <c r="I24" s="47">
        <v>115120</v>
      </c>
      <c r="J24" s="47">
        <v>38374.589999999997</v>
      </c>
      <c r="K24" s="43"/>
    </row>
    <row r="25" spans="1:11" s="33" customFormat="1" ht="63.75">
      <c r="A25" s="32">
        <v>12</v>
      </c>
      <c r="B25" s="45" t="s">
        <v>71</v>
      </c>
      <c r="C25" s="47">
        <f t="shared" si="0"/>
        <v>737.4</v>
      </c>
      <c r="D25" s="47">
        <v>589.9</v>
      </c>
      <c r="E25" s="47">
        <v>110.6</v>
      </c>
      <c r="F25" s="47">
        <v>36.9</v>
      </c>
      <c r="G25" s="47">
        <f t="shared" si="1"/>
        <v>737.4</v>
      </c>
      <c r="H25" s="47">
        <v>589.9</v>
      </c>
      <c r="I25" s="47">
        <v>110.6</v>
      </c>
      <c r="J25" s="47">
        <v>36.9</v>
      </c>
      <c r="K25" s="43"/>
    </row>
    <row r="26" spans="1:11" s="33" customFormat="1" ht="51">
      <c r="A26" s="32">
        <v>13</v>
      </c>
      <c r="B26" s="45" t="s">
        <v>72</v>
      </c>
      <c r="C26" s="47">
        <f t="shared" si="0"/>
        <v>371.40000000000003</v>
      </c>
      <c r="D26" s="47">
        <v>297.10000000000002</v>
      </c>
      <c r="E26" s="47">
        <v>55.7</v>
      </c>
      <c r="F26" s="47">
        <v>18.600000000000001</v>
      </c>
      <c r="G26" s="47">
        <f t="shared" si="1"/>
        <v>371.40000000000003</v>
      </c>
      <c r="H26" s="47">
        <v>297.10000000000002</v>
      </c>
      <c r="I26" s="47">
        <v>55.7</v>
      </c>
      <c r="J26" s="47">
        <v>18.600000000000001</v>
      </c>
      <c r="K26" s="43"/>
    </row>
    <row r="27" spans="1:11" s="33" customFormat="1" ht="76.5">
      <c r="A27" s="32">
        <v>14</v>
      </c>
      <c r="B27" s="45" t="s">
        <v>73</v>
      </c>
      <c r="C27" s="47">
        <f t="shared" si="0"/>
        <v>714.2</v>
      </c>
      <c r="D27" s="47">
        <v>571.4</v>
      </c>
      <c r="E27" s="47">
        <v>107.1</v>
      </c>
      <c r="F27" s="47">
        <v>35.700000000000003</v>
      </c>
      <c r="G27" s="47">
        <f t="shared" si="1"/>
        <v>714.2</v>
      </c>
      <c r="H27" s="47">
        <v>571.4</v>
      </c>
      <c r="I27" s="47">
        <v>107.1</v>
      </c>
      <c r="J27" s="47">
        <v>35.700000000000003</v>
      </c>
      <c r="K27" s="43"/>
    </row>
    <row r="28" spans="1:11" s="33" customFormat="1" ht="51">
      <c r="A28" s="32">
        <v>15</v>
      </c>
      <c r="B28" s="45" t="s">
        <v>74</v>
      </c>
      <c r="C28" s="47">
        <f t="shared" si="0"/>
        <v>123.60000000000001</v>
      </c>
      <c r="D28" s="47">
        <v>98.9</v>
      </c>
      <c r="E28" s="47">
        <v>18.5</v>
      </c>
      <c r="F28" s="47">
        <v>6.2</v>
      </c>
      <c r="G28" s="47">
        <f t="shared" si="1"/>
        <v>123.60000000000001</v>
      </c>
      <c r="H28" s="47">
        <v>98.9</v>
      </c>
      <c r="I28" s="47">
        <v>18.5</v>
      </c>
      <c r="J28" s="47">
        <v>6.2</v>
      </c>
      <c r="K28" s="43"/>
    </row>
    <row r="29" spans="1:11" s="33" customFormat="1" ht="76.5">
      <c r="A29" s="32">
        <v>16</v>
      </c>
      <c r="B29" s="45" t="s">
        <v>75</v>
      </c>
      <c r="C29" s="47">
        <f t="shared" si="0"/>
        <v>195</v>
      </c>
      <c r="D29" s="47">
        <v>156</v>
      </c>
      <c r="E29" s="47">
        <v>29.3</v>
      </c>
      <c r="F29" s="47">
        <v>9.6999999999999993</v>
      </c>
      <c r="G29" s="47">
        <f t="shared" si="1"/>
        <v>195</v>
      </c>
      <c r="H29" s="47">
        <v>156</v>
      </c>
      <c r="I29" s="47">
        <v>29.3</v>
      </c>
      <c r="J29" s="47">
        <v>9.6999999999999993</v>
      </c>
      <c r="K29" s="43"/>
    </row>
    <row r="30" spans="1:11" s="33" customFormat="1" ht="63.75">
      <c r="A30" s="32">
        <v>17</v>
      </c>
      <c r="B30" s="45" t="s">
        <v>76</v>
      </c>
      <c r="C30" s="47">
        <f t="shared" si="0"/>
        <v>3620.2</v>
      </c>
      <c r="D30" s="47">
        <v>2896.1</v>
      </c>
      <c r="E30" s="47">
        <v>470.6</v>
      </c>
      <c r="F30" s="47">
        <v>253.5</v>
      </c>
      <c r="G30" s="47">
        <f t="shared" si="1"/>
        <v>3620.2</v>
      </c>
      <c r="H30" s="47">
        <v>2896.1</v>
      </c>
      <c r="I30" s="47">
        <v>470.6</v>
      </c>
      <c r="J30" s="47">
        <v>253.5</v>
      </c>
      <c r="K30" s="43"/>
    </row>
    <row r="31" spans="1:11" s="33" customFormat="1" ht="92.25" customHeight="1">
      <c r="A31" s="32">
        <v>18</v>
      </c>
      <c r="B31" s="45" t="s">
        <v>77</v>
      </c>
      <c r="C31" s="47">
        <f t="shared" si="0"/>
        <v>495.6</v>
      </c>
      <c r="D31" s="47">
        <v>396.5</v>
      </c>
      <c r="E31" s="47">
        <v>74.3</v>
      </c>
      <c r="F31" s="47">
        <v>24.8</v>
      </c>
      <c r="G31" s="47">
        <f t="shared" si="1"/>
        <v>495.6</v>
      </c>
      <c r="H31" s="47">
        <v>396.5</v>
      </c>
      <c r="I31" s="47">
        <v>74.3</v>
      </c>
      <c r="J31" s="47">
        <v>24.8</v>
      </c>
      <c r="K31" s="43"/>
    </row>
    <row r="32" spans="1:11" s="33" customFormat="1" ht="63.75">
      <c r="A32" s="46">
        <v>19</v>
      </c>
      <c r="B32" s="45" t="s">
        <v>78</v>
      </c>
      <c r="C32" s="48">
        <f t="shared" si="0"/>
        <v>670.80000000000007</v>
      </c>
      <c r="D32" s="48">
        <v>536.70000000000005</v>
      </c>
      <c r="E32" s="48">
        <v>100.6</v>
      </c>
      <c r="F32" s="48">
        <v>33.5</v>
      </c>
      <c r="G32" s="48">
        <f t="shared" si="1"/>
        <v>670.80000000000007</v>
      </c>
      <c r="H32" s="48">
        <v>536.70000000000005</v>
      </c>
      <c r="I32" s="48">
        <v>100.6</v>
      </c>
      <c r="J32" s="48">
        <v>33.5</v>
      </c>
      <c r="K32" s="44"/>
    </row>
    <row r="33" spans="1:11" s="33" customFormat="1" ht="63.75">
      <c r="A33" s="32">
        <v>20</v>
      </c>
      <c r="B33" s="45" t="s">
        <v>79</v>
      </c>
      <c r="C33" s="47">
        <f t="shared" si="0"/>
        <v>228.00000000000003</v>
      </c>
      <c r="D33" s="47">
        <v>182.4</v>
      </c>
      <c r="E33" s="47">
        <v>34.200000000000003</v>
      </c>
      <c r="F33" s="47">
        <v>11.4</v>
      </c>
      <c r="G33" s="47">
        <f t="shared" si="1"/>
        <v>228.00000000000003</v>
      </c>
      <c r="H33" s="47">
        <v>182.4</v>
      </c>
      <c r="I33" s="47">
        <v>34.200000000000003</v>
      </c>
      <c r="J33" s="47">
        <v>11.4</v>
      </c>
      <c r="K33" s="43"/>
    </row>
    <row r="34" spans="1:11" s="33" customFormat="1" ht="63.75">
      <c r="A34" s="32">
        <v>21</v>
      </c>
      <c r="B34" s="45" t="s">
        <v>80</v>
      </c>
      <c r="C34" s="47">
        <f>+D34+E34+F34</f>
        <v>698.2</v>
      </c>
      <c r="D34" s="47">
        <v>558.6</v>
      </c>
      <c r="E34" s="47">
        <v>104.7</v>
      </c>
      <c r="F34" s="47">
        <v>34.9</v>
      </c>
      <c r="G34" s="47">
        <f>+H34+I34+J34</f>
        <v>698.2</v>
      </c>
      <c r="H34" s="47">
        <v>558.6</v>
      </c>
      <c r="I34" s="47">
        <v>104.7</v>
      </c>
      <c r="J34" s="47">
        <v>34.9</v>
      </c>
      <c r="K34" s="43"/>
    </row>
    <row r="35" spans="1:11" s="33" customFormat="1" ht="76.5">
      <c r="A35" s="32">
        <v>22</v>
      </c>
      <c r="B35" s="45" t="s">
        <v>81</v>
      </c>
      <c r="C35" s="47">
        <f>+D35+E35+F35</f>
        <v>115</v>
      </c>
      <c r="D35" s="47">
        <v>92</v>
      </c>
      <c r="E35" s="47">
        <v>17.2</v>
      </c>
      <c r="F35" s="47">
        <v>5.8</v>
      </c>
      <c r="G35" s="47">
        <f>+H35+I35+J35</f>
        <v>115</v>
      </c>
      <c r="H35" s="47">
        <v>92</v>
      </c>
      <c r="I35" s="47">
        <v>17.2</v>
      </c>
      <c r="J35" s="47">
        <v>5.8</v>
      </c>
      <c r="K35" s="43"/>
    </row>
    <row r="36" spans="1:11" s="33" customFormat="1" ht="76.5">
      <c r="A36" s="32">
        <v>23</v>
      </c>
      <c r="B36" s="45" t="s">
        <v>82</v>
      </c>
      <c r="C36" s="47">
        <f t="shared" ref="C36:C79" si="2">D36+E36+F36</f>
        <v>1562</v>
      </c>
      <c r="D36" s="47">
        <v>1249.5999999999999</v>
      </c>
      <c r="E36" s="47">
        <v>217.7</v>
      </c>
      <c r="F36" s="47">
        <v>94.7</v>
      </c>
      <c r="G36" s="47">
        <f t="shared" ref="G36:G79" si="3">H36+I36+J36</f>
        <v>1562</v>
      </c>
      <c r="H36" s="47">
        <v>1249.5999999999999</v>
      </c>
      <c r="I36" s="47">
        <v>217.7</v>
      </c>
      <c r="J36" s="47">
        <v>94.7</v>
      </c>
      <c r="K36" s="43"/>
    </row>
    <row r="37" spans="1:11" s="33" customFormat="1" ht="76.5">
      <c r="A37" s="32">
        <v>24</v>
      </c>
      <c r="B37" s="45" t="s">
        <v>83</v>
      </c>
      <c r="C37" s="47">
        <f t="shared" si="2"/>
        <v>547.1</v>
      </c>
      <c r="D37" s="47">
        <v>437.7</v>
      </c>
      <c r="E37" s="47">
        <v>76.400000000000006</v>
      </c>
      <c r="F37" s="47">
        <v>33</v>
      </c>
      <c r="G37" s="47">
        <f t="shared" si="3"/>
        <v>547.1</v>
      </c>
      <c r="H37" s="47">
        <v>437.7</v>
      </c>
      <c r="I37" s="47">
        <v>76.400000000000006</v>
      </c>
      <c r="J37" s="47">
        <v>33</v>
      </c>
      <c r="K37" s="43"/>
    </row>
    <row r="38" spans="1:11" s="33" customFormat="1" ht="63.75">
      <c r="A38" s="32">
        <v>25</v>
      </c>
      <c r="B38" s="45" t="s">
        <v>84</v>
      </c>
      <c r="C38" s="47">
        <f t="shared" si="2"/>
        <v>1833.4</v>
      </c>
      <c r="D38" s="47">
        <v>1466.8</v>
      </c>
      <c r="E38" s="47">
        <v>257.2</v>
      </c>
      <c r="F38" s="48">
        <v>109.4</v>
      </c>
      <c r="G38" s="47">
        <f t="shared" si="3"/>
        <v>1833.4</v>
      </c>
      <c r="H38" s="47">
        <v>1466.8</v>
      </c>
      <c r="I38" s="47">
        <v>257.2</v>
      </c>
      <c r="J38" s="48">
        <v>109.4</v>
      </c>
      <c r="K38" s="43"/>
    </row>
    <row r="39" spans="1:11" s="33" customFormat="1" ht="76.5">
      <c r="A39" s="32">
        <v>26</v>
      </c>
      <c r="B39" s="45" t="s">
        <v>85</v>
      </c>
      <c r="C39" s="47">
        <f t="shared" si="2"/>
        <v>1905.4</v>
      </c>
      <c r="D39" s="47">
        <v>1524.3</v>
      </c>
      <c r="E39" s="47">
        <v>271.7</v>
      </c>
      <c r="F39" s="47">
        <v>109.4</v>
      </c>
      <c r="G39" s="47">
        <f t="shared" si="3"/>
        <v>1905.4</v>
      </c>
      <c r="H39" s="47">
        <v>1524.3</v>
      </c>
      <c r="I39" s="47">
        <v>271.7</v>
      </c>
      <c r="J39" s="47">
        <v>109.4</v>
      </c>
      <c r="K39" s="43"/>
    </row>
    <row r="40" spans="1:11" s="33" customFormat="1" ht="76.5">
      <c r="A40" s="46">
        <v>27</v>
      </c>
      <c r="B40" s="45" t="s">
        <v>86</v>
      </c>
      <c r="C40" s="48">
        <f t="shared" si="2"/>
        <v>966.1</v>
      </c>
      <c r="D40" s="48">
        <v>772.9</v>
      </c>
      <c r="E40" s="48">
        <v>135.6</v>
      </c>
      <c r="F40" s="48">
        <v>57.6</v>
      </c>
      <c r="G40" s="48">
        <f t="shared" si="3"/>
        <v>966.1</v>
      </c>
      <c r="H40" s="48">
        <v>772.9</v>
      </c>
      <c r="I40" s="48">
        <v>135.6</v>
      </c>
      <c r="J40" s="48">
        <v>57.6</v>
      </c>
      <c r="K40" s="43"/>
    </row>
    <row r="41" spans="1:11" s="33" customFormat="1" ht="63.75" customHeight="1">
      <c r="A41" s="32">
        <v>28</v>
      </c>
      <c r="B41" s="45" t="s">
        <v>87</v>
      </c>
      <c r="C41" s="47">
        <f t="shared" si="2"/>
        <v>1493</v>
      </c>
      <c r="D41" s="48">
        <v>1194.4000000000001</v>
      </c>
      <c r="E41" s="47">
        <v>209</v>
      </c>
      <c r="F41" s="47">
        <v>89.6</v>
      </c>
      <c r="G41" s="47">
        <f t="shared" si="3"/>
        <v>1493</v>
      </c>
      <c r="H41" s="48">
        <v>1194.4000000000001</v>
      </c>
      <c r="I41" s="47">
        <v>209</v>
      </c>
      <c r="J41" s="47">
        <v>89.6</v>
      </c>
      <c r="K41" s="43"/>
    </row>
    <row r="42" spans="1:11" s="33" customFormat="1" ht="76.5">
      <c r="A42" s="46">
        <v>29</v>
      </c>
      <c r="B42" s="45" t="s">
        <v>88</v>
      </c>
      <c r="C42" s="48">
        <f t="shared" si="2"/>
        <v>1353.2</v>
      </c>
      <c r="D42" s="48">
        <v>1082.3</v>
      </c>
      <c r="E42" s="48">
        <v>189.7</v>
      </c>
      <c r="F42" s="48">
        <v>81.2</v>
      </c>
      <c r="G42" s="48">
        <f t="shared" si="3"/>
        <v>1353.2</v>
      </c>
      <c r="H42" s="48">
        <v>1082.3</v>
      </c>
      <c r="I42" s="48">
        <v>189.7</v>
      </c>
      <c r="J42" s="48">
        <v>81.2</v>
      </c>
      <c r="K42" s="43"/>
    </row>
    <row r="43" spans="1:11" s="33" customFormat="1" ht="63.75">
      <c r="A43" s="32">
        <v>30</v>
      </c>
      <c r="B43" s="45" t="s">
        <v>89</v>
      </c>
      <c r="C43" s="47">
        <f t="shared" si="2"/>
        <v>4329</v>
      </c>
      <c r="D43" s="47">
        <v>3463.2</v>
      </c>
      <c r="E43" s="47">
        <v>606.1</v>
      </c>
      <c r="F43" s="47">
        <v>259.7</v>
      </c>
      <c r="G43" s="47">
        <f t="shared" si="3"/>
        <v>4329</v>
      </c>
      <c r="H43" s="47">
        <v>3463.2</v>
      </c>
      <c r="I43" s="47">
        <v>606.1</v>
      </c>
      <c r="J43" s="47">
        <v>259.7</v>
      </c>
      <c r="K43" s="43"/>
    </row>
    <row r="44" spans="1:11" s="33" customFormat="1" ht="63.75">
      <c r="A44" s="32">
        <v>31</v>
      </c>
      <c r="B44" s="45" t="s">
        <v>90</v>
      </c>
      <c r="C44" s="47">
        <f t="shared" si="2"/>
        <v>2472</v>
      </c>
      <c r="D44" s="47">
        <v>1977.6</v>
      </c>
      <c r="E44" s="47">
        <v>346.1</v>
      </c>
      <c r="F44" s="47">
        <v>148.30000000000001</v>
      </c>
      <c r="G44" s="47">
        <f t="shared" si="3"/>
        <v>2472</v>
      </c>
      <c r="H44" s="47">
        <v>1977.6</v>
      </c>
      <c r="I44" s="47">
        <v>346.1</v>
      </c>
      <c r="J44" s="47">
        <v>148.30000000000001</v>
      </c>
      <c r="K44" s="43"/>
    </row>
    <row r="45" spans="1:11" s="33" customFormat="1" ht="51" customHeight="1">
      <c r="A45" s="46">
        <v>32</v>
      </c>
      <c r="B45" s="45" t="s">
        <v>91</v>
      </c>
      <c r="C45" s="48">
        <f t="shared" si="2"/>
        <v>932.00000000000011</v>
      </c>
      <c r="D45" s="48">
        <v>745.6</v>
      </c>
      <c r="E45" s="48">
        <v>93.2</v>
      </c>
      <c r="F45" s="48">
        <v>93.2</v>
      </c>
      <c r="G45" s="48">
        <f t="shared" si="3"/>
        <v>932.00000000000011</v>
      </c>
      <c r="H45" s="48">
        <v>745.6</v>
      </c>
      <c r="I45" s="48">
        <v>93.2</v>
      </c>
      <c r="J45" s="48">
        <v>93.2</v>
      </c>
      <c r="K45" s="43"/>
    </row>
    <row r="46" spans="1:11" s="33" customFormat="1" ht="63.75">
      <c r="A46" s="32">
        <v>33</v>
      </c>
      <c r="B46" s="45" t="s">
        <v>92</v>
      </c>
      <c r="C46" s="47">
        <f t="shared" si="2"/>
        <v>358.09999999999997</v>
      </c>
      <c r="D46" s="47">
        <v>286.5</v>
      </c>
      <c r="E46" s="47">
        <v>53.7</v>
      </c>
      <c r="F46" s="47">
        <v>17.899999999999999</v>
      </c>
      <c r="G46" s="47">
        <f t="shared" si="3"/>
        <v>358.09999999999997</v>
      </c>
      <c r="H46" s="47">
        <v>286.5</v>
      </c>
      <c r="I46" s="47">
        <v>53.7</v>
      </c>
      <c r="J46" s="47">
        <v>17.899999999999999</v>
      </c>
      <c r="K46" s="43"/>
    </row>
    <row r="47" spans="1:11" s="33" customFormat="1" ht="89.25">
      <c r="A47" s="32">
        <v>34</v>
      </c>
      <c r="B47" s="45" t="s">
        <v>93</v>
      </c>
      <c r="C47" s="47">
        <f t="shared" si="2"/>
        <v>220</v>
      </c>
      <c r="D47" s="47">
        <v>176</v>
      </c>
      <c r="E47" s="47">
        <v>33</v>
      </c>
      <c r="F47" s="47">
        <v>11</v>
      </c>
      <c r="G47" s="47">
        <f t="shared" si="3"/>
        <v>220</v>
      </c>
      <c r="H47" s="47">
        <v>176</v>
      </c>
      <c r="I47" s="47">
        <v>33</v>
      </c>
      <c r="J47" s="47">
        <v>11</v>
      </c>
      <c r="K47" s="43"/>
    </row>
    <row r="48" spans="1:11" s="33" customFormat="1" ht="76.5">
      <c r="A48" s="32">
        <v>35</v>
      </c>
      <c r="B48" s="45" t="s">
        <v>94</v>
      </c>
      <c r="C48" s="47">
        <f t="shared" si="2"/>
        <v>1344.4</v>
      </c>
      <c r="D48" s="47">
        <v>1075.5</v>
      </c>
      <c r="E48" s="47">
        <v>201.7</v>
      </c>
      <c r="F48" s="47">
        <v>67.2</v>
      </c>
      <c r="G48" s="47">
        <f t="shared" si="3"/>
        <v>1344.4</v>
      </c>
      <c r="H48" s="47">
        <v>1075.5</v>
      </c>
      <c r="I48" s="47">
        <v>201.7</v>
      </c>
      <c r="J48" s="47">
        <v>67.2</v>
      </c>
      <c r="K48" s="43"/>
    </row>
    <row r="49" spans="1:11" s="33" customFormat="1" ht="116.25" customHeight="1">
      <c r="A49" s="32">
        <v>36</v>
      </c>
      <c r="B49" s="45" t="s">
        <v>95</v>
      </c>
      <c r="C49" s="47">
        <f t="shared" si="2"/>
        <v>1731.3</v>
      </c>
      <c r="D49" s="47">
        <v>1385</v>
      </c>
      <c r="E49" s="47">
        <v>259.7</v>
      </c>
      <c r="F49" s="47">
        <v>86.6</v>
      </c>
      <c r="G49" s="47">
        <f t="shared" si="3"/>
        <v>1731.3</v>
      </c>
      <c r="H49" s="47">
        <v>1385</v>
      </c>
      <c r="I49" s="47">
        <v>259.7</v>
      </c>
      <c r="J49" s="47">
        <v>86.6</v>
      </c>
      <c r="K49" s="43"/>
    </row>
    <row r="50" spans="1:11" s="33" customFormat="1" ht="89.25">
      <c r="A50" s="32">
        <v>37</v>
      </c>
      <c r="B50" s="45" t="s">
        <v>96</v>
      </c>
      <c r="C50" s="47">
        <f t="shared" si="2"/>
        <v>63.900000000000006</v>
      </c>
      <c r="D50" s="47">
        <v>51.1</v>
      </c>
      <c r="E50" s="47">
        <v>9.6</v>
      </c>
      <c r="F50" s="47">
        <v>3.2</v>
      </c>
      <c r="G50" s="47">
        <f t="shared" si="3"/>
        <v>63.900000000000006</v>
      </c>
      <c r="H50" s="47">
        <v>51.1</v>
      </c>
      <c r="I50" s="47">
        <v>9.6</v>
      </c>
      <c r="J50" s="47">
        <v>3.2</v>
      </c>
      <c r="K50" s="43"/>
    </row>
    <row r="51" spans="1:11" s="33" customFormat="1" ht="76.5">
      <c r="A51" s="32">
        <v>38</v>
      </c>
      <c r="B51" s="45" t="s">
        <v>97</v>
      </c>
      <c r="C51" s="47">
        <f t="shared" si="2"/>
        <v>416.6</v>
      </c>
      <c r="D51" s="47">
        <v>333.3</v>
      </c>
      <c r="E51" s="47">
        <v>62.5</v>
      </c>
      <c r="F51" s="47">
        <v>20.8</v>
      </c>
      <c r="G51" s="47">
        <f t="shared" si="3"/>
        <v>416.6</v>
      </c>
      <c r="H51" s="47">
        <v>333.3</v>
      </c>
      <c r="I51" s="47">
        <v>62.5</v>
      </c>
      <c r="J51" s="47">
        <v>20.8</v>
      </c>
      <c r="K51" s="43"/>
    </row>
    <row r="52" spans="1:11" s="33" customFormat="1" ht="89.25">
      <c r="A52" s="46">
        <v>39</v>
      </c>
      <c r="B52" s="45" t="s">
        <v>98</v>
      </c>
      <c r="C52" s="48">
        <f t="shared" si="2"/>
        <v>117.9</v>
      </c>
      <c r="D52" s="48">
        <v>94.3</v>
      </c>
      <c r="E52" s="48">
        <v>17.7</v>
      </c>
      <c r="F52" s="48">
        <v>5.9</v>
      </c>
      <c r="G52" s="48">
        <f t="shared" si="3"/>
        <v>117.9</v>
      </c>
      <c r="H52" s="48">
        <v>94.3</v>
      </c>
      <c r="I52" s="48">
        <v>17.7</v>
      </c>
      <c r="J52" s="48">
        <v>5.9</v>
      </c>
      <c r="K52" s="44"/>
    </row>
    <row r="53" spans="1:11" s="33" customFormat="1" ht="76.5">
      <c r="A53" s="32">
        <v>40</v>
      </c>
      <c r="B53" s="45" t="s">
        <v>99</v>
      </c>
      <c r="C53" s="47">
        <f t="shared" si="2"/>
        <v>1582.1</v>
      </c>
      <c r="D53" s="47">
        <v>1265.7</v>
      </c>
      <c r="E53" s="47">
        <v>237.3</v>
      </c>
      <c r="F53" s="47">
        <v>79.099999999999994</v>
      </c>
      <c r="G53" s="47">
        <f t="shared" si="3"/>
        <v>1582.1</v>
      </c>
      <c r="H53" s="47">
        <v>1265.7</v>
      </c>
      <c r="I53" s="47">
        <v>237.3</v>
      </c>
      <c r="J53" s="47">
        <v>79.099999999999994</v>
      </c>
      <c r="K53" s="43"/>
    </row>
    <row r="54" spans="1:11" s="33" customFormat="1" ht="76.5" customHeight="1">
      <c r="A54" s="32">
        <v>41</v>
      </c>
      <c r="B54" s="45" t="s">
        <v>100</v>
      </c>
      <c r="C54" s="47">
        <f t="shared" si="2"/>
        <v>1013.6</v>
      </c>
      <c r="D54" s="47">
        <v>810.9</v>
      </c>
      <c r="E54" s="47">
        <v>152</v>
      </c>
      <c r="F54" s="47">
        <v>50.7</v>
      </c>
      <c r="G54" s="47">
        <f t="shared" si="3"/>
        <v>1013.6</v>
      </c>
      <c r="H54" s="47">
        <v>810.9</v>
      </c>
      <c r="I54" s="47">
        <v>152</v>
      </c>
      <c r="J54" s="47">
        <v>50.7</v>
      </c>
      <c r="K54" s="43"/>
    </row>
    <row r="55" spans="1:11" s="33" customFormat="1" ht="63.75">
      <c r="A55" s="32">
        <v>42</v>
      </c>
      <c r="B55" s="45" t="s">
        <v>101</v>
      </c>
      <c r="C55" s="47">
        <f t="shared" si="2"/>
        <v>908.8</v>
      </c>
      <c r="D55" s="47">
        <v>727</v>
      </c>
      <c r="E55" s="47">
        <v>136.30000000000001</v>
      </c>
      <c r="F55" s="47">
        <v>45.5</v>
      </c>
      <c r="G55" s="47">
        <f t="shared" si="3"/>
        <v>908.8</v>
      </c>
      <c r="H55" s="47">
        <v>727</v>
      </c>
      <c r="I55" s="47">
        <v>136.30000000000001</v>
      </c>
      <c r="J55" s="47">
        <v>45.5</v>
      </c>
      <c r="K55" s="43"/>
    </row>
    <row r="56" spans="1:11" s="33" customFormat="1" ht="64.5" customHeight="1">
      <c r="A56" s="32">
        <v>43</v>
      </c>
      <c r="B56" s="45" t="s">
        <v>102</v>
      </c>
      <c r="C56" s="47">
        <f t="shared" si="2"/>
        <v>1148.2</v>
      </c>
      <c r="D56" s="47">
        <v>918.6</v>
      </c>
      <c r="E56" s="47">
        <v>172.2</v>
      </c>
      <c r="F56" s="47">
        <v>57.4</v>
      </c>
      <c r="G56" s="47">
        <f t="shared" si="3"/>
        <v>1148.2</v>
      </c>
      <c r="H56" s="47">
        <v>918.6</v>
      </c>
      <c r="I56" s="47">
        <v>172.2</v>
      </c>
      <c r="J56" s="47">
        <v>57.4</v>
      </c>
      <c r="K56" s="43"/>
    </row>
    <row r="57" spans="1:11" s="33" customFormat="1" ht="78" customHeight="1">
      <c r="A57" s="32">
        <v>44</v>
      </c>
      <c r="B57" s="45" t="s">
        <v>103</v>
      </c>
      <c r="C57" s="47">
        <f t="shared" si="2"/>
        <v>894</v>
      </c>
      <c r="D57" s="47">
        <v>715.1</v>
      </c>
      <c r="E57" s="47">
        <v>134.1</v>
      </c>
      <c r="F57" s="47">
        <v>44.8</v>
      </c>
      <c r="G57" s="47">
        <f t="shared" si="3"/>
        <v>894</v>
      </c>
      <c r="H57" s="47">
        <v>715.1</v>
      </c>
      <c r="I57" s="47">
        <v>134.1</v>
      </c>
      <c r="J57" s="47">
        <v>44.8</v>
      </c>
      <c r="K57" s="43"/>
    </row>
    <row r="58" spans="1:11" s="33" customFormat="1" ht="51">
      <c r="A58" s="32">
        <v>45</v>
      </c>
      <c r="B58" s="45" t="s">
        <v>104</v>
      </c>
      <c r="C58" s="47">
        <f t="shared" si="2"/>
        <v>490.79999999999995</v>
      </c>
      <c r="D58" s="47">
        <v>392.7</v>
      </c>
      <c r="E58" s="47">
        <v>73.599999999999994</v>
      </c>
      <c r="F58" s="47">
        <v>24.5</v>
      </c>
      <c r="G58" s="47">
        <f t="shared" si="3"/>
        <v>490.79999999999995</v>
      </c>
      <c r="H58" s="47">
        <v>392.7</v>
      </c>
      <c r="I58" s="47">
        <v>73.599999999999994</v>
      </c>
      <c r="J58" s="47">
        <v>24.5</v>
      </c>
      <c r="K58" s="43"/>
    </row>
    <row r="59" spans="1:11" s="33" customFormat="1" ht="76.5">
      <c r="A59" s="46">
        <v>46</v>
      </c>
      <c r="B59" s="45" t="s">
        <v>105</v>
      </c>
      <c r="C59" s="48">
        <f t="shared" si="2"/>
        <v>737.2</v>
      </c>
      <c r="D59" s="48">
        <v>589.70000000000005</v>
      </c>
      <c r="E59" s="48">
        <v>110.6</v>
      </c>
      <c r="F59" s="48">
        <v>36.9</v>
      </c>
      <c r="G59" s="48">
        <f t="shared" si="3"/>
        <v>737.2</v>
      </c>
      <c r="H59" s="48">
        <v>589.70000000000005</v>
      </c>
      <c r="I59" s="48">
        <v>110.6</v>
      </c>
      <c r="J59" s="48">
        <v>36.9</v>
      </c>
      <c r="K59" s="43"/>
    </row>
    <row r="60" spans="1:11" s="33" customFormat="1" ht="63.75">
      <c r="A60" s="32">
        <v>47</v>
      </c>
      <c r="B60" s="45" t="s">
        <v>140</v>
      </c>
      <c r="C60" s="47">
        <f t="shared" si="2"/>
        <v>1029.1999999999998</v>
      </c>
      <c r="D60" s="47">
        <v>823.3</v>
      </c>
      <c r="E60" s="47">
        <v>154.4</v>
      </c>
      <c r="F60" s="47">
        <v>51.5</v>
      </c>
      <c r="G60" s="47">
        <f t="shared" si="3"/>
        <v>1029.1999999999998</v>
      </c>
      <c r="H60" s="47">
        <v>823.3</v>
      </c>
      <c r="I60" s="47">
        <v>154.4</v>
      </c>
      <c r="J60" s="47">
        <v>51.5</v>
      </c>
      <c r="K60" s="43"/>
    </row>
    <row r="61" spans="1:11" s="33" customFormat="1" ht="65.25" customHeight="1">
      <c r="A61" s="32">
        <v>48</v>
      </c>
      <c r="B61" s="45" t="s">
        <v>168</v>
      </c>
      <c r="C61" s="47">
        <f t="shared" si="2"/>
        <v>1649.3000000000002</v>
      </c>
      <c r="D61" s="47">
        <v>1319.4</v>
      </c>
      <c r="E61" s="47">
        <v>247.4</v>
      </c>
      <c r="F61" s="47">
        <v>82.5</v>
      </c>
      <c r="G61" s="47">
        <f t="shared" si="3"/>
        <v>1649.3000000000002</v>
      </c>
      <c r="H61" s="47">
        <v>1319.4</v>
      </c>
      <c r="I61" s="47">
        <v>247.4</v>
      </c>
      <c r="J61" s="47">
        <v>82.5</v>
      </c>
      <c r="K61" s="43"/>
    </row>
    <row r="62" spans="1:11" s="33" customFormat="1" ht="102.75" customHeight="1">
      <c r="A62" s="46">
        <v>49</v>
      </c>
      <c r="B62" s="45" t="s">
        <v>106</v>
      </c>
      <c r="C62" s="48">
        <f t="shared" si="2"/>
        <v>2077.6</v>
      </c>
      <c r="D62" s="48">
        <v>1662.1</v>
      </c>
      <c r="E62" s="48">
        <v>311.5</v>
      </c>
      <c r="F62" s="48">
        <v>104</v>
      </c>
      <c r="G62" s="48">
        <f t="shared" si="3"/>
        <v>2077.6</v>
      </c>
      <c r="H62" s="48">
        <v>1662.1</v>
      </c>
      <c r="I62" s="48">
        <v>311.5</v>
      </c>
      <c r="J62" s="48">
        <v>104</v>
      </c>
      <c r="K62" s="43"/>
    </row>
    <row r="63" spans="1:11" s="33" customFormat="1" ht="87.75" customHeight="1">
      <c r="A63" s="32">
        <v>50</v>
      </c>
      <c r="B63" s="45" t="s">
        <v>108</v>
      </c>
      <c r="C63" s="47">
        <f t="shared" si="2"/>
        <v>182.20000000000002</v>
      </c>
      <c r="D63" s="47">
        <v>145.80000000000001</v>
      </c>
      <c r="E63" s="47">
        <v>27.3</v>
      </c>
      <c r="F63" s="47">
        <v>9.1</v>
      </c>
      <c r="G63" s="47">
        <f t="shared" si="3"/>
        <v>182.20000000000002</v>
      </c>
      <c r="H63" s="47">
        <v>145.80000000000001</v>
      </c>
      <c r="I63" s="47">
        <v>27.3</v>
      </c>
      <c r="J63" s="47">
        <v>9.1</v>
      </c>
      <c r="K63" s="43"/>
    </row>
    <row r="64" spans="1:11" s="33" customFormat="1" ht="76.5">
      <c r="A64" s="32">
        <v>51</v>
      </c>
      <c r="B64" s="45" t="s">
        <v>109</v>
      </c>
      <c r="C64" s="47">
        <f t="shared" si="2"/>
        <v>161.19999999999999</v>
      </c>
      <c r="D64" s="47">
        <v>128.9</v>
      </c>
      <c r="E64" s="47">
        <v>24.2</v>
      </c>
      <c r="F64" s="47">
        <v>8.1</v>
      </c>
      <c r="G64" s="47">
        <f t="shared" si="3"/>
        <v>161.19999999999999</v>
      </c>
      <c r="H64" s="47">
        <v>128.9</v>
      </c>
      <c r="I64" s="47">
        <v>24.2</v>
      </c>
      <c r="J64" s="47">
        <v>8.1</v>
      </c>
      <c r="K64" s="43"/>
    </row>
    <row r="65" spans="1:11" s="33" customFormat="1" ht="63.75">
      <c r="A65" s="46">
        <v>52</v>
      </c>
      <c r="B65" s="45" t="s">
        <v>110</v>
      </c>
      <c r="C65" s="48">
        <f t="shared" si="2"/>
        <v>136.20000000000002</v>
      </c>
      <c r="D65" s="48">
        <v>109</v>
      </c>
      <c r="E65" s="48">
        <v>20.399999999999999</v>
      </c>
      <c r="F65" s="48">
        <v>6.8</v>
      </c>
      <c r="G65" s="48">
        <f t="shared" si="3"/>
        <v>136.20000000000002</v>
      </c>
      <c r="H65" s="48">
        <v>109</v>
      </c>
      <c r="I65" s="48">
        <v>20.399999999999999</v>
      </c>
      <c r="J65" s="48">
        <v>6.8</v>
      </c>
      <c r="K65" s="44"/>
    </row>
    <row r="66" spans="1:11" s="33" customFormat="1" ht="51">
      <c r="A66" s="32">
        <v>53</v>
      </c>
      <c r="B66" s="45" t="s">
        <v>111</v>
      </c>
      <c r="C66" s="47">
        <f t="shared" si="2"/>
        <v>123.5</v>
      </c>
      <c r="D66" s="47">
        <v>98.8</v>
      </c>
      <c r="E66" s="47">
        <v>18.5</v>
      </c>
      <c r="F66" s="47">
        <v>6.2</v>
      </c>
      <c r="G66" s="47">
        <f t="shared" si="3"/>
        <v>123.5</v>
      </c>
      <c r="H66" s="47">
        <v>98.8</v>
      </c>
      <c r="I66" s="47">
        <v>18.5</v>
      </c>
      <c r="J66" s="47">
        <v>6.2</v>
      </c>
      <c r="K66" s="43"/>
    </row>
    <row r="67" spans="1:11" s="33" customFormat="1" ht="64.5" customHeight="1">
      <c r="A67" s="32">
        <v>54</v>
      </c>
      <c r="B67" s="45" t="s">
        <v>112</v>
      </c>
      <c r="C67" s="47">
        <f t="shared" si="2"/>
        <v>303.5</v>
      </c>
      <c r="D67" s="47">
        <v>242.8</v>
      </c>
      <c r="E67" s="47">
        <v>45.5</v>
      </c>
      <c r="F67" s="47">
        <v>15.2</v>
      </c>
      <c r="G67" s="47">
        <f t="shared" si="3"/>
        <v>303.5</v>
      </c>
      <c r="H67" s="47">
        <v>242.8</v>
      </c>
      <c r="I67" s="47">
        <v>45.5</v>
      </c>
      <c r="J67" s="47">
        <v>15.2</v>
      </c>
      <c r="K67" s="43"/>
    </row>
    <row r="68" spans="1:11" s="33" customFormat="1" ht="63" customHeight="1">
      <c r="A68" s="32">
        <v>55</v>
      </c>
      <c r="B68" s="45" t="s">
        <v>113</v>
      </c>
      <c r="C68" s="47">
        <f t="shared" si="2"/>
        <v>414.79999999999995</v>
      </c>
      <c r="D68" s="47">
        <v>331.9</v>
      </c>
      <c r="E68" s="47">
        <v>62.2</v>
      </c>
      <c r="F68" s="47">
        <v>20.7</v>
      </c>
      <c r="G68" s="47">
        <f t="shared" si="3"/>
        <v>414.79999999999995</v>
      </c>
      <c r="H68" s="47">
        <v>331.9</v>
      </c>
      <c r="I68" s="47">
        <v>62.2</v>
      </c>
      <c r="J68" s="47">
        <v>20.7</v>
      </c>
      <c r="K68" s="43"/>
    </row>
    <row r="69" spans="1:11" s="33" customFormat="1" ht="49.5" customHeight="1">
      <c r="A69" s="32">
        <v>56</v>
      </c>
      <c r="B69" s="45" t="s">
        <v>114</v>
      </c>
      <c r="C69" s="47">
        <f t="shared" si="2"/>
        <v>1819.1999999999998</v>
      </c>
      <c r="D69" s="47">
        <v>1455.3</v>
      </c>
      <c r="E69" s="47">
        <v>272.89999999999998</v>
      </c>
      <c r="F69" s="47">
        <v>91</v>
      </c>
      <c r="G69" s="47">
        <f t="shared" si="3"/>
        <v>1819.1999999999998</v>
      </c>
      <c r="H69" s="47">
        <v>1455.3</v>
      </c>
      <c r="I69" s="47">
        <v>272.89999999999998</v>
      </c>
      <c r="J69" s="47">
        <v>91</v>
      </c>
      <c r="K69" s="43"/>
    </row>
    <row r="70" spans="1:11" s="33" customFormat="1" ht="53.25" customHeight="1">
      <c r="A70" s="32">
        <v>57</v>
      </c>
      <c r="B70" s="45" t="s">
        <v>115</v>
      </c>
      <c r="C70" s="47">
        <f t="shared" si="2"/>
        <v>1819.1999999999998</v>
      </c>
      <c r="D70" s="47">
        <v>1455.3</v>
      </c>
      <c r="E70" s="47">
        <v>272.89999999999998</v>
      </c>
      <c r="F70" s="47">
        <v>91</v>
      </c>
      <c r="G70" s="47">
        <f t="shared" si="3"/>
        <v>1819.1999999999998</v>
      </c>
      <c r="H70" s="47">
        <v>1455.3</v>
      </c>
      <c r="I70" s="47">
        <v>272.89999999999998</v>
      </c>
      <c r="J70" s="47">
        <v>91</v>
      </c>
      <c r="K70" s="43"/>
    </row>
    <row r="71" spans="1:11" s="33" customFormat="1" ht="89.25">
      <c r="A71" s="32">
        <v>58</v>
      </c>
      <c r="B71" s="45" t="s">
        <v>116</v>
      </c>
      <c r="C71" s="47">
        <f t="shared" si="2"/>
        <v>878.40000000000009</v>
      </c>
      <c r="D71" s="47">
        <v>702.7</v>
      </c>
      <c r="E71" s="47">
        <v>123</v>
      </c>
      <c r="F71" s="47">
        <v>52.7</v>
      </c>
      <c r="G71" s="47">
        <f t="shared" si="3"/>
        <v>878.40000000000009</v>
      </c>
      <c r="H71" s="47">
        <v>702.7</v>
      </c>
      <c r="I71" s="47">
        <v>123</v>
      </c>
      <c r="J71" s="47">
        <v>52.7</v>
      </c>
      <c r="K71" s="43"/>
    </row>
    <row r="72" spans="1:11" s="33" customFormat="1" ht="76.5">
      <c r="A72" s="32">
        <v>59</v>
      </c>
      <c r="B72" s="45" t="s">
        <v>117</v>
      </c>
      <c r="C72" s="47">
        <f t="shared" si="2"/>
        <v>688.59999999999991</v>
      </c>
      <c r="D72" s="47">
        <v>550.9</v>
      </c>
      <c r="E72" s="47">
        <v>103.3</v>
      </c>
      <c r="F72" s="47">
        <v>34.4</v>
      </c>
      <c r="G72" s="47">
        <f t="shared" si="3"/>
        <v>688.59999999999991</v>
      </c>
      <c r="H72" s="47">
        <v>550.9</v>
      </c>
      <c r="I72" s="47">
        <v>103.3</v>
      </c>
      <c r="J72" s="47">
        <v>34.4</v>
      </c>
      <c r="K72" s="43"/>
    </row>
    <row r="73" spans="1:11" s="33" customFormat="1" ht="63.75">
      <c r="A73" s="32">
        <v>60</v>
      </c>
      <c r="B73" s="45" t="s">
        <v>118</v>
      </c>
      <c r="C73" s="47">
        <f t="shared" si="2"/>
        <v>302.10000000000002</v>
      </c>
      <c r="D73" s="47">
        <v>241.7</v>
      </c>
      <c r="E73" s="47">
        <v>45.3</v>
      </c>
      <c r="F73" s="47">
        <v>15.1</v>
      </c>
      <c r="G73" s="47">
        <f t="shared" si="3"/>
        <v>302.10000000000002</v>
      </c>
      <c r="H73" s="47">
        <v>241.7</v>
      </c>
      <c r="I73" s="47">
        <v>45.3</v>
      </c>
      <c r="J73" s="47">
        <v>15.1</v>
      </c>
      <c r="K73" s="43"/>
    </row>
    <row r="74" spans="1:11" s="33" customFormat="1" ht="63.75">
      <c r="A74" s="32">
        <v>61</v>
      </c>
      <c r="B74" s="45" t="s">
        <v>141</v>
      </c>
      <c r="C74" s="47">
        <f t="shared" si="2"/>
        <v>115.89999999999999</v>
      </c>
      <c r="D74" s="47">
        <v>92.7</v>
      </c>
      <c r="E74" s="47">
        <v>17.399999999999999</v>
      </c>
      <c r="F74" s="47">
        <v>5.8</v>
      </c>
      <c r="G74" s="47">
        <f t="shared" si="3"/>
        <v>115.89999999999999</v>
      </c>
      <c r="H74" s="47">
        <v>92.7</v>
      </c>
      <c r="I74" s="47">
        <v>17.399999999999999</v>
      </c>
      <c r="J74" s="47">
        <v>5.8</v>
      </c>
      <c r="K74" s="43"/>
    </row>
    <row r="75" spans="1:11" s="33" customFormat="1" ht="51">
      <c r="A75" s="46">
        <v>62</v>
      </c>
      <c r="B75" s="45" t="s">
        <v>119</v>
      </c>
      <c r="C75" s="48">
        <f t="shared" si="2"/>
        <v>4184.5</v>
      </c>
      <c r="D75" s="48">
        <v>3347.6</v>
      </c>
      <c r="E75" s="48">
        <v>626.9</v>
      </c>
      <c r="F75" s="48">
        <v>210</v>
      </c>
      <c r="G75" s="48">
        <f t="shared" si="3"/>
        <v>4184.5</v>
      </c>
      <c r="H75" s="48">
        <v>3347.6</v>
      </c>
      <c r="I75" s="48">
        <v>626.9</v>
      </c>
      <c r="J75" s="48">
        <v>210</v>
      </c>
      <c r="K75" s="43"/>
    </row>
    <row r="76" spans="1:11" s="33" customFormat="1" ht="63.75">
      <c r="A76" s="32">
        <v>63</v>
      </c>
      <c r="B76" s="45" t="s">
        <v>120</v>
      </c>
      <c r="C76" s="47">
        <f t="shared" si="2"/>
        <v>898.6</v>
      </c>
      <c r="D76" s="47">
        <v>718.9</v>
      </c>
      <c r="E76" s="47">
        <v>134.80000000000001</v>
      </c>
      <c r="F76" s="47">
        <v>44.9</v>
      </c>
      <c r="G76" s="47">
        <f t="shared" si="3"/>
        <v>898.6</v>
      </c>
      <c r="H76" s="47">
        <v>718.9</v>
      </c>
      <c r="I76" s="47">
        <v>134.80000000000001</v>
      </c>
      <c r="J76" s="47">
        <v>44.9</v>
      </c>
      <c r="K76" s="43"/>
    </row>
    <row r="77" spans="1:11" s="33" customFormat="1" ht="63.75">
      <c r="A77" s="32">
        <v>64</v>
      </c>
      <c r="B77" s="45" t="s">
        <v>121</v>
      </c>
      <c r="C77" s="47">
        <f t="shared" si="2"/>
        <v>471.8</v>
      </c>
      <c r="D77" s="48">
        <v>377.4</v>
      </c>
      <c r="E77" s="47">
        <v>70.8</v>
      </c>
      <c r="F77" s="47">
        <v>23.6</v>
      </c>
      <c r="G77" s="47">
        <f t="shared" si="3"/>
        <v>471.8</v>
      </c>
      <c r="H77" s="48">
        <v>377.4</v>
      </c>
      <c r="I77" s="47">
        <v>70.8</v>
      </c>
      <c r="J77" s="47">
        <v>23.6</v>
      </c>
      <c r="K77" s="43"/>
    </row>
    <row r="78" spans="1:11" s="33" customFormat="1" ht="89.25">
      <c r="A78" s="32">
        <v>65</v>
      </c>
      <c r="B78" s="45" t="s">
        <v>122</v>
      </c>
      <c r="C78" s="47">
        <f t="shared" si="2"/>
        <v>90.1</v>
      </c>
      <c r="D78" s="47">
        <v>72.099999999999994</v>
      </c>
      <c r="E78" s="47">
        <v>13.5</v>
      </c>
      <c r="F78" s="47">
        <v>4.5</v>
      </c>
      <c r="G78" s="47">
        <f t="shared" si="3"/>
        <v>90.1</v>
      </c>
      <c r="H78" s="47">
        <v>72.099999999999994</v>
      </c>
      <c r="I78" s="47">
        <v>13.5</v>
      </c>
      <c r="J78" s="47">
        <v>4.5</v>
      </c>
      <c r="K78" s="43"/>
    </row>
    <row r="79" spans="1:11" s="33" customFormat="1" ht="77.25" customHeight="1">
      <c r="A79" s="32">
        <v>66</v>
      </c>
      <c r="B79" s="45" t="s">
        <v>142</v>
      </c>
      <c r="C79" s="47">
        <f t="shared" si="2"/>
        <v>147.6</v>
      </c>
      <c r="D79" s="47">
        <v>118</v>
      </c>
      <c r="E79" s="47">
        <v>22.2</v>
      </c>
      <c r="F79" s="47">
        <v>7.4</v>
      </c>
      <c r="G79" s="47">
        <f t="shared" si="3"/>
        <v>147.6</v>
      </c>
      <c r="H79" s="47">
        <v>118</v>
      </c>
      <c r="I79" s="47">
        <v>22.2</v>
      </c>
      <c r="J79" s="47">
        <v>7.4</v>
      </c>
      <c r="K79" s="43"/>
    </row>
    <row r="80" spans="1:11" ht="12.75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>
      <c r="A81" s="24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ht="17.25" customHeight="1">
      <c r="A82" s="70" t="s">
        <v>163</v>
      </c>
      <c r="B82" s="62"/>
      <c r="C82" s="25"/>
      <c r="D82" s="25"/>
      <c r="E82" s="25"/>
      <c r="F82" s="25"/>
      <c r="G82" s="19"/>
      <c r="H82" s="19"/>
      <c r="I82" s="19"/>
      <c r="J82" s="19"/>
      <c r="K82" s="19"/>
    </row>
    <row r="83" spans="1:11" ht="15" hidden="1">
      <c r="A83" s="62"/>
      <c r="B83" s="62"/>
      <c r="C83" s="25"/>
      <c r="D83" s="25"/>
      <c r="E83" s="25"/>
      <c r="F83" s="25"/>
      <c r="G83" s="25"/>
      <c r="H83" s="19"/>
      <c r="I83" s="19"/>
      <c r="J83" s="19"/>
      <c r="K83" s="19"/>
    </row>
    <row r="84" spans="1:11" ht="15.75" customHeight="1">
      <c r="A84" s="62"/>
      <c r="B84" s="62"/>
      <c r="C84" s="25"/>
      <c r="D84" s="23"/>
      <c r="E84" s="23"/>
      <c r="F84" s="26"/>
      <c r="G84" s="25"/>
      <c r="H84" s="25"/>
      <c r="I84" s="74" t="s">
        <v>165</v>
      </c>
      <c r="J84" s="75"/>
      <c r="K84" s="75"/>
    </row>
    <row r="85" spans="1:11" ht="15">
      <c r="A85" s="19"/>
      <c r="B85" s="25"/>
      <c r="C85" s="25"/>
      <c r="D85" s="25"/>
      <c r="E85" s="25"/>
      <c r="F85" s="22" t="s">
        <v>46</v>
      </c>
      <c r="G85" s="23"/>
      <c r="H85" s="25"/>
      <c r="I85" s="73" t="s">
        <v>47</v>
      </c>
      <c r="J85" s="62"/>
      <c r="K85" s="62"/>
    </row>
    <row r="86" spans="1:11" ht="15">
      <c r="A86" s="70" t="s">
        <v>164</v>
      </c>
      <c r="B86" s="62"/>
      <c r="C86" s="27"/>
      <c r="D86" s="27"/>
      <c r="E86" s="25"/>
      <c r="F86" s="25"/>
      <c r="G86" s="25"/>
      <c r="H86" s="19"/>
      <c r="I86" s="19"/>
      <c r="J86" s="19"/>
      <c r="K86" s="19"/>
    </row>
    <row r="87" spans="1:11" ht="15">
      <c r="A87" s="62"/>
      <c r="B87" s="62"/>
      <c r="C87" s="27"/>
      <c r="D87" s="27"/>
      <c r="E87" s="28"/>
      <c r="F87" s="25"/>
      <c r="G87" s="25"/>
      <c r="H87" s="19"/>
      <c r="I87" s="19"/>
      <c r="J87" s="19"/>
      <c r="K87" s="19"/>
    </row>
    <row r="88" spans="1:11" ht="18" customHeight="1">
      <c r="A88" s="62"/>
      <c r="B88" s="62"/>
      <c r="C88" s="27"/>
      <c r="D88" s="27"/>
      <c r="E88" s="28"/>
      <c r="F88" s="26"/>
      <c r="G88" s="25"/>
      <c r="H88" s="25"/>
      <c r="I88" s="74" t="s">
        <v>166</v>
      </c>
      <c r="J88" s="75"/>
      <c r="K88" s="75"/>
    </row>
    <row r="89" spans="1:11" ht="15">
      <c r="A89" s="19"/>
      <c r="B89" s="29"/>
      <c r="C89" s="25"/>
      <c r="D89" s="25"/>
      <c r="E89" s="25"/>
      <c r="F89" s="22" t="s">
        <v>46</v>
      </c>
      <c r="G89" s="23"/>
      <c r="H89" s="25"/>
      <c r="I89" s="73" t="s">
        <v>47</v>
      </c>
      <c r="J89" s="62"/>
      <c r="K89" s="62"/>
    </row>
    <row r="90" spans="1:11" ht="15">
      <c r="A90" s="19"/>
      <c r="B90" s="29" t="s">
        <v>49</v>
      </c>
      <c r="C90" s="25"/>
      <c r="D90" s="25"/>
      <c r="E90" s="25"/>
      <c r="F90" s="23"/>
      <c r="G90" s="23"/>
      <c r="H90" s="25"/>
      <c r="I90" s="23"/>
      <c r="J90" s="23"/>
      <c r="K90" s="23"/>
    </row>
    <row r="91" spans="1:11" ht="15">
      <c r="A91" s="71" t="s">
        <v>50</v>
      </c>
      <c r="B91" s="62"/>
      <c r="C91" s="25"/>
      <c r="D91" s="25"/>
      <c r="E91" s="25"/>
      <c r="F91" s="30"/>
      <c r="G91" s="31"/>
      <c r="H91" s="31"/>
      <c r="I91" s="74" t="s">
        <v>167</v>
      </c>
      <c r="J91" s="75"/>
      <c r="K91" s="75"/>
    </row>
    <row r="92" spans="1:11" ht="15">
      <c r="A92" s="19"/>
      <c r="B92" s="25"/>
      <c r="C92" s="25"/>
      <c r="D92" s="25"/>
      <c r="E92" s="25"/>
      <c r="F92" s="22" t="s">
        <v>46</v>
      </c>
      <c r="G92" s="23"/>
      <c r="H92" s="31"/>
      <c r="I92" s="73" t="s">
        <v>47</v>
      </c>
      <c r="J92" s="62"/>
      <c r="K92" s="62"/>
    </row>
  </sheetData>
  <mergeCells count="30">
    <mergeCell ref="H12:H13"/>
    <mergeCell ref="I12:I13"/>
    <mergeCell ref="J12:J13"/>
    <mergeCell ref="K12:K13"/>
    <mergeCell ref="I84:K84"/>
    <mergeCell ref="I85:K85"/>
    <mergeCell ref="I88:K88"/>
    <mergeCell ref="I89:K89"/>
    <mergeCell ref="I91:K91"/>
    <mergeCell ref="I92:K92"/>
    <mergeCell ref="A82:B84"/>
    <mergeCell ref="A86:B88"/>
    <mergeCell ref="A91:B91"/>
    <mergeCell ref="D10:F10"/>
    <mergeCell ref="G10:G11"/>
    <mergeCell ref="A12:A13"/>
    <mergeCell ref="B12:B13"/>
    <mergeCell ref="C12:C13"/>
    <mergeCell ref="D12:D13"/>
    <mergeCell ref="E12:E13"/>
    <mergeCell ref="F12:F13"/>
    <mergeCell ref="G12:G13"/>
    <mergeCell ref="A1:K7"/>
    <mergeCell ref="A9:A11"/>
    <mergeCell ref="B9:B11"/>
    <mergeCell ref="C9:F9"/>
    <mergeCell ref="G9:J9"/>
    <mergeCell ref="K9:K11"/>
    <mergeCell ref="C10:C11"/>
    <mergeCell ref="H10:J10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Реквизиты писем</vt:lpstr>
      <vt:lpstr>Отчет форма 1</vt:lpstr>
      <vt:lpstr>Отчет форма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2022-01-18T13:50:29Z</cp:lastPrinted>
  <dcterms:created xsi:type="dcterms:W3CDTF">2022-01-13T11:41:30Z</dcterms:created>
  <dcterms:modified xsi:type="dcterms:W3CDTF">2022-07-18T11:55:00Z</dcterms:modified>
</cp:coreProperties>
</file>