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5.27\public\!!!ММКО\2022_ документы по новым критериям\2.3 СИСТЕМА ОРГАНИЗАЦИИ ВОСПИТАНИЯ ОБУЧАЮЩИХСЯ\"/>
    </mc:Choice>
  </mc:AlternateContent>
  <bookViews>
    <workbookView xWindow="0" yWindow="0" windowWidth="28800" windowHeight="12435"/>
  </bookViews>
  <sheets>
    <sheet name="Соцпаспорт на 31.12.2021" sheetId="1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7" i="1"/>
  <c r="AD19" i="1"/>
  <c r="AD20" i="1"/>
  <c r="AD21" i="1"/>
  <c r="AD26" i="1"/>
  <c r="AD31" i="1"/>
  <c r="AD33" i="1"/>
  <c r="AD37" i="1"/>
  <c r="AD41" i="1"/>
  <c r="AD42" i="1"/>
  <c r="AD43" i="1"/>
  <c r="AD45" i="1"/>
  <c r="AD52" i="1"/>
  <c r="AD53" i="1"/>
  <c r="AD56" i="1"/>
  <c r="AD57" i="1"/>
  <c r="AD58" i="1"/>
  <c r="AD59" i="1"/>
  <c r="AD60" i="1"/>
  <c r="AD61" i="1"/>
  <c r="AD62" i="1"/>
  <c r="AD64" i="1"/>
  <c r="AD67" i="1"/>
  <c r="AR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C68" i="1"/>
  <c r="AB68" i="1"/>
  <c r="AA68" i="1"/>
  <c r="Z68" i="1"/>
  <c r="Y68" i="1"/>
  <c r="X68" i="1"/>
  <c r="V68" i="1"/>
  <c r="U68" i="1"/>
  <c r="T68" i="1"/>
  <c r="S68" i="1"/>
  <c r="R68" i="1"/>
  <c r="Q68" i="1"/>
  <c r="P68" i="1"/>
  <c r="O68" i="1"/>
  <c r="N68" i="1"/>
  <c r="M68" i="1"/>
  <c r="K68" i="1"/>
  <c r="J68" i="1"/>
  <c r="I68" i="1"/>
  <c r="G68" i="1"/>
  <c r="F68" i="1"/>
  <c r="E68" i="1"/>
  <c r="D68" i="1"/>
  <c r="C68" i="1"/>
  <c r="B68" i="1"/>
  <c r="AQ67" i="1"/>
  <c r="L67" i="1"/>
  <c r="W66" i="1"/>
  <c r="AD66" i="1" s="1"/>
  <c r="L66" i="1"/>
  <c r="H66" i="1"/>
  <c r="AQ65" i="1"/>
  <c r="W65" i="1"/>
  <c r="AD65" i="1" s="1"/>
  <c r="L65" i="1"/>
  <c r="H65" i="1"/>
  <c r="AQ64" i="1"/>
  <c r="L64" i="1"/>
  <c r="L63" i="1"/>
  <c r="H63" i="1"/>
  <c r="AQ62" i="1"/>
  <c r="L62" i="1"/>
  <c r="AQ61" i="1"/>
  <c r="L61" i="1"/>
  <c r="H61" i="1"/>
  <c r="AQ60" i="1"/>
  <c r="L60" i="1"/>
  <c r="AQ59" i="1"/>
  <c r="L59" i="1"/>
  <c r="H59" i="1"/>
  <c r="AQ58" i="1"/>
  <c r="L58" i="1"/>
  <c r="AQ57" i="1"/>
  <c r="L57" i="1"/>
  <c r="AQ56" i="1"/>
  <c r="L56" i="1"/>
  <c r="H56" i="1"/>
  <c r="AQ55" i="1"/>
  <c r="W55" i="1"/>
  <c r="AD55" i="1" s="1"/>
  <c r="L55" i="1"/>
  <c r="H55" i="1"/>
  <c r="AQ54" i="1"/>
  <c r="W54" i="1"/>
  <c r="AD54" i="1" s="1"/>
  <c r="L54" i="1"/>
  <c r="AQ53" i="1"/>
  <c r="W53" i="1"/>
  <c r="L53" i="1"/>
  <c r="H53" i="1"/>
  <c r="W52" i="1"/>
  <c r="L52" i="1"/>
  <c r="H52" i="1"/>
  <c r="AQ51" i="1"/>
  <c r="W51" i="1"/>
  <c r="AD51" i="1" s="1"/>
  <c r="L51" i="1"/>
  <c r="AQ50" i="1"/>
  <c r="L50" i="1"/>
  <c r="AQ49" i="1"/>
  <c r="W49" i="1"/>
  <c r="H49" i="1"/>
  <c r="W48" i="1"/>
  <c r="H48" i="1"/>
  <c r="W47" i="1"/>
  <c r="H47" i="1"/>
  <c r="AR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C46" i="1"/>
  <c r="AB46" i="1"/>
  <c r="AA46" i="1"/>
  <c r="Z46" i="1"/>
  <c r="Y46" i="1"/>
  <c r="X46" i="1"/>
  <c r="V46" i="1"/>
  <c r="U46" i="1"/>
  <c r="T46" i="1"/>
  <c r="S46" i="1"/>
  <c r="R46" i="1"/>
  <c r="Q46" i="1"/>
  <c r="O46" i="1"/>
  <c r="N46" i="1"/>
  <c r="M46" i="1"/>
  <c r="K46" i="1"/>
  <c r="L46" i="1" s="1"/>
  <c r="J46" i="1"/>
  <c r="I46" i="1"/>
  <c r="G46" i="1"/>
  <c r="F46" i="1"/>
  <c r="E46" i="1"/>
  <c r="D46" i="1"/>
  <c r="C46" i="1"/>
  <c r="B46" i="1"/>
  <c r="L45" i="1"/>
  <c r="AQ44" i="1"/>
  <c r="W44" i="1"/>
  <c r="AD44" i="1" s="1"/>
  <c r="L44" i="1"/>
  <c r="AQ43" i="1"/>
  <c r="L43" i="1"/>
  <c r="H43" i="1"/>
  <c r="AQ42" i="1"/>
  <c r="L42" i="1"/>
  <c r="AQ41" i="1"/>
  <c r="L41" i="1"/>
  <c r="W40" i="1"/>
  <c r="AD40" i="1" s="1"/>
  <c r="L40" i="1"/>
  <c r="H40" i="1"/>
  <c r="AQ39" i="1"/>
  <c r="W39" i="1"/>
  <c r="AD39" i="1" s="1"/>
  <c r="L39" i="1"/>
  <c r="H39" i="1"/>
  <c r="AQ38" i="1"/>
  <c r="W38" i="1"/>
  <c r="L38" i="1"/>
  <c r="AQ37" i="1"/>
  <c r="L37" i="1"/>
  <c r="AQ36" i="1"/>
  <c r="W36" i="1"/>
  <c r="AD36" i="1" s="1"/>
  <c r="L36" i="1"/>
  <c r="AQ35" i="1"/>
  <c r="W35" i="1"/>
  <c r="AD35" i="1" s="1"/>
  <c r="L35" i="1"/>
  <c r="H35" i="1"/>
  <c r="AQ34" i="1"/>
  <c r="W34" i="1"/>
  <c r="AD34" i="1" s="1"/>
  <c r="L34" i="1"/>
  <c r="H34" i="1"/>
  <c r="AQ33" i="1"/>
  <c r="L33" i="1"/>
  <c r="AQ32" i="1"/>
  <c r="W32" i="1"/>
  <c r="L32" i="1"/>
  <c r="H32" i="1"/>
  <c r="AQ31" i="1"/>
  <c r="W31" i="1"/>
  <c r="P31" i="1"/>
  <c r="P46" i="1" s="1"/>
  <c r="L31" i="1"/>
  <c r="H31" i="1"/>
  <c r="AQ30" i="1"/>
  <c r="W30" i="1"/>
  <c r="AD30" i="1" s="1"/>
  <c r="L30" i="1"/>
  <c r="H30" i="1"/>
  <c r="AQ29" i="1"/>
  <c r="W29" i="1"/>
  <c r="AD29" i="1" s="1"/>
  <c r="W28" i="1"/>
  <c r="H28" i="1"/>
  <c r="W27" i="1"/>
  <c r="H27" i="1"/>
  <c r="AQ26" i="1"/>
  <c r="W26" i="1"/>
  <c r="L26" i="1"/>
  <c r="H26" i="1"/>
  <c r="W25" i="1"/>
  <c r="L25" i="1"/>
  <c r="H25" i="1"/>
  <c r="AR24" i="1"/>
  <c r="AP24" i="1"/>
  <c r="AQ24" i="1" s="1"/>
  <c r="AO24" i="1"/>
  <c r="AN24" i="1"/>
  <c r="AM24" i="1"/>
  <c r="AL24" i="1"/>
  <c r="AK24" i="1"/>
  <c r="AJ24" i="1"/>
  <c r="AI24" i="1"/>
  <c r="AH24" i="1"/>
  <c r="AG24" i="1"/>
  <c r="AF24" i="1"/>
  <c r="AE24" i="1"/>
  <c r="AC24" i="1"/>
  <c r="AB24" i="1"/>
  <c r="AA24" i="1"/>
  <c r="Z24" i="1"/>
  <c r="Y24" i="1"/>
  <c r="X24" i="1"/>
  <c r="V24" i="1"/>
  <c r="U24" i="1"/>
  <c r="T24" i="1"/>
  <c r="S24" i="1"/>
  <c r="R24" i="1"/>
  <c r="Q24" i="1"/>
  <c r="P24" i="1"/>
  <c r="O24" i="1"/>
  <c r="N24" i="1"/>
  <c r="M24" i="1"/>
  <c r="K24" i="1"/>
  <c r="J24" i="1"/>
  <c r="I24" i="1"/>
  <c r="G24" i="1"/>
  <c r="F24" i="1"/>
  <c r="E24" i="1"/>
  <c r="D24" i="1"/>
  <c r="C24" i="1"/>
  <c r="B24" i="1"/>
  <c r="AQ23" i="1"/>
  <c r="W23" i="1"/>
  <c r="AD23" i="1" s="1"/>
  <c r="L23" i="1"/>
  <c r="W22" i="1"/>
  <c r="AD22" i="1" s="1"/>
  <c r="L22" i="1"/>
  <c r="AQ21" i="1"/>
  <c r="L21" i="1"/>
  <c r="AQ20" i="1"/>
  <c r="L20" i="1"/>
  <c r="AQ19" i="1"/>
  <c r="L19" i="1"/>
  <c r="AQ18" i="1"/>
  <c r="W18" i="1"/>
  <c r="AD18" i="1" s="1"/>
  <c r="L18" i="1"/>
  <c r="H18" i="1"/>
  <c r="AQ17" i="1"/>
  <c r="L17" i="1"/>
  <c r="AQ16" i="1"/>
  <c r="W16" i="1"/>
  <c r="AD16" i="1" s="1"/>
  <c r="L16" i="1"/>
  <c r="H16" i="1"/>
  <c r="AQ15" i="1"/>
  <c r="W15" i="1"/>
  <c r="AD15" i="1" s="1"/>
  <c r="L15" i="1"/>
  <c r="AQ14" i="1"/>
  <c r="W14" i="1"/>
  <c r="AD14" i="1" s="1"/>
  <c r="L14" i="1"/>
  <c r="AQ13" i="1"/>
  <c r="W13" i="1"/>
  <c r="AD13" i="1" s="1"/>
  <c r="L13" i="1"/>
  <c r="H13" i="1"/>
  <c r="AQ12" i="1"/>
  <c r="W12" i="1"/>
  <c r="L12" i="1"/>
  <c r="H12" i="1"/>
  <c r="AQ11" i="1"/>
  <c r="W11" i="1"/>
  <c r="L11" i="1"/>
  <c r="AQ10" i="1"/>
  <c r="L10" i="1"/>
  <c r="AQ9" i="1"/>
  <c r="L9" i="1"/>
  <c r="AQ8" i="1"/>
  <c r="L8" i="1"/>
  <c r="AQ7" i="1"/>
  <c r="L7" i="1"/>
  <c r="H7" i="1"/>
  <c r="AQ6" i="1"/>
  <c r="W6" i="1"/>
  <c r="AD6" i="1" s="1"/>
  <c r="L6" i="1"/>
  <c r="AQ5" i="1"/>
  <c r="W5" i="1"/>
  <c r="AD5" i="1" s="1"/>
  <c r="L5" i="1"/>
  <c r="W4" i="1"/>
  <c r="L3" i="1"/>
  <c r="B69" i="1" l="1"/>
  <c r="L68" i="1"/>
  <c r="T69" i="1"/>
  <c r="AL69" i="1"/>
  <c r="AF69" i="1"/>
  <c r="X69" i="1"/>
  <c r="C69" i="1"/>
  <c r="M69" i="1"/>
  <c r="U69" i="1"/>
  <c r="AE69" i="1"/>
  <c r="AM69" i="1"/>
  <c r="D69" i="1"/>
  <c r="AN69" i="1"/>
  <c r="F69" i="1"/>
  <c r="G69" i="1"/>
  <c r="AJ69" i="1"/>
  <c r="H68" i="1"/>
  <c r="H46" i="1"/>
  <c r="AR69" i="1"/>
  <c r="H24" i="1"/>
  <c r="AB69" i="1"/>
  <c r="E69" i="1"/>
  <c r="AG69" i="1"/>
  <c r="AO69" i="1"/>
  <c r="W68" i="1"/>
  <c r="AD68" i="1" s="1"/>
  <c r="L24" i="1"/>
  <c r="Y69" i="1"/>
  <c r="AH69" i="1"/>
  <c r="AP69" i="1"/>
  <c r="W24" i="1"/>
  <c r="AD24" i="1" s="1"/>
  <c r="Q69" i="1"/>
  <c r="Z69" i="1"/>
  <c r="AI69" i="1"/>
  <c r="N69" i="1"/>
  <c r="I69" i="1"/>
  <c r="R69" i="1"/>
  <c r="AA69" i="1"/>
  <c r="O69" i="1"/>
  <c r="J69" i="1"/>
  <c r="S69" i="1"/>
  <c r="AK69" i="1"/>
  <c r="AQ68" i="1"/>
  <c r="H69" i="1"/>
  <c r="P69" i="1"/>
  <c r="K69" i="1"/>
  <c r="AD4" i="1"/>
  <c r="AC69" i="1"/>
  <c r="W46" i="1"/>
  <c r="AD46" i="1" s="1"/>
  <c r="L69" i="1" l="1"/>
  <c r="AQ69" i="1"/>
  <c r="W69" i="1"/>
  <c r="AD69" i="1" s="1"/>
</calcChain>
</file>

<file path=xl/sharedStrings.xml><?xml version="1.0" encoding="utf-8"?>
<sst xmlns="http://schemas.openxmlformats.org/spreadsheetml/2006/main" count="116" uniqueCount="107">
  <si>
    <t>ОУ</t>
  </si>
  <si>
    <t>Дети из семей СОП (на 31.12.2021) посещают кружки и секции по направлениям</t>
  </si>
  <si>
    <t xml:space="preserve">На учете детей в КПДН </t>
  </si>
  <si>
    <t>песещают кружки и секции, всего</t>
  </si>
  <si>
    <t>%</t>
  </si>
  <si>
    <t>Посещают кружки и секции по направлениям (чел.) состоящие на учете на 31.12.2021</t>
  </si>
  <si>
    <t>Состоящие на учете в ОПДН</t>
  </si>
  <si>
    <t xml:space="preserve">Посещают кружки и секции состоящие на учете на 31.12.2021, чел </t>
  </si>
  <si>
    <t>Направлено ходатайств в полицию, КПДН  в2021 году(количество)</t>
  </si>
  <si>
    <t>На учете на 01.01.2021 семей СОП (количество)</t>
  </si>
  <si>
    <t>Всего детей в семье на 01.01.2021 (чел)</t>
  </si>
  <si>
    <t>В них детей из  Вашей школы  на 01.01.2021 (чел.)</t>
  </si>
  <si>
    <t>Поставлено на учет в 2021 году семей СОП (количество)</t>
  </si>
  <si>
    <t>Снято с учета в 2021 году семей СОП, всего (количество)</t>
  </si>
  <si>
    <t>В том числе снято с учета в 2021 году семей СОП с реабилитацией  (количество)</t>
  </si>
  <si>
    <t>На учете на 31.12.2021 семей СОП (количество)</t>
  </si>
  <si>
    <t>Всего детей в семье на 31.12.2021 (чел)</t>
  </si>
  <si>
    <t>В них детей из  Вашей школы (чел.) на 01.12.2021</t>
  </si>
  <si>
    <t xml:space="preserve">Посещают кружки и секции  (дети из семьи СОП, обучающиеся в Вашей школе) </t>
  </si>
  <si>
    <t xml:space="preserve">спортивно-оздоровительные   </t>
  </si>
  <si>
    <t>естественнонаучные</t>
  </si>
  <si>
    <t>художественно-эстетические</t>
  </si>
  <si>
    <t xml:space="preserve">технические </t>
  </si>
  <si>
    <t xml:space="preserve">социально-педагогические  </t>
  </si>
  <si>
    <t xml:space="preserve">туристическо-краеведеческе </t>
  </si>
  <si>
    <t>На учете детей в КПДН на 01.01.2021, ВСЕГО</t>
  </si>
  <si>
    <t>Поставлено на учет в 2021 году</t>
  </si>
  <si>
    <t>Снято с учета в 2021 году</t>
  </si>
  <si>
    <t>Снято в том числе по реабилитации в 2021 году</t>
  </si>
  <si>
    <t>На учете детей в КПДН на 31.12.2021, ВСЕГО</t>
  </si>
  <si>
    <t>На учете КПДН за употребление алкоголя</t>
  </si>
  <si>
    <t>На учете КПДН за совершение преступления иои антиобщественного деяния</t>
  </si>
  <si>
    <t xml:space="preserve">На учете КПДН за совершение административного правонарушения </t>
  </si>
  <si>
    <t>На учете КПДН за уходы из дома</t>
  </si>
  <si>
    <t>Иное (чел, причину указать)</t>
  </si>
  <si>
    <t>На (01.01.2021) состоят на учете в ОПДН, чел.</t>
  </si>
  <si>
    <t>Снято с учета  в 2021 году, всего, чел.</t>
  </si>
  <si>
    <t>Снято с учета  в 2021 году с реабилитацией</t>
  </si>
  <si>
    <t>На (31.12.2021) состоят на учете в ОПДН, чел.</t>
  </si>
  <si>
    <t>МБОУ «Лицей № 44»</t>
  </si>
  <si>
    <t>МБОУ «СОШ № 3»</t>
  </si>
  <si>
    <t>МБОУ «СОШ № 11»</t>
  </si>
  <si>
    <t>МБОУ «СОШ № 23»</t>
  </si>
  <si>
    <t>МБОУ «СОШ № 28»</t>
  </si>
  <si>
    <t>МБОУ «СОШ № 30»</t>
  </si>
  <si>
    <t>МБОУ «СОШ № 33»</t>
  </si>
  <si>
    <t>МБОУ «СОШ № 35»</t>
  </si>
  <si>
    <t>МБОУ «СОШ № 38»</t>
  </si>
  <si>
    <t>МАОУ «СОШ № 40»</t>
  </si>
  <si>
    <t>МБОУ «СОШ № 41»</t>
  </si>
  <si>
    <t>МБОУ «СОШ № 43»</t>
  </si>
  <si>
    <t>МБОУ «СОШ № 53»</t>
  </si>
  <si>
    <t>МБОУ «СОШ № 55»</t>
  </si>
  <si>
    <t>МБОУ «СОШ № 56»</t>
  </si>
  <si>
    <t>МБОУ «СОШ № 63»</t>
  </si>
  <si>
    <t>МАОУ "СОШ № 65"</t>
  </si>
  <si>
    <t>МБОУ «ЦО № 2»</t>
  </si>
  <si>
    <t xml:space="preserve">МБОУ "НОШ №2" г. Чебоксары </t>
  </si>
  <si>
    <t>МБОУ "Гимназия № 46"г.Чебоксары</t>
  </si>
  <si>
    <t>Итого по Калин. району</t>
  </si>
  <si>
    <t>МБОУ «Гимназия № 2»</t>
  </si>
  <si>
    <t>МБОУ «Гимназия № 4»</t>
  </si>
  <si>
    <t>МАОУ «Гимназия № 5»</t>
  </si>
  <si>
    <t>МБОУ «Лицей № 2»</t>
  </si>
  <si>
    <t>МАОУ «СОШ № 1»</t>
  </si>
  <si>
    <t>МБОУ «СОШ № 6»</t>
  </si>
  <si>
    <t>МБОУ «СОШ № 9»</t>
  </si>
  <si>
    <t>МБОУ «СОШ № 10»</t>
  </si>
  <si>
    <t>МБОУ «СОШ № 12»</t>
  </si>
  <si>
    <t>МБОУ «СОШ № 17»</t>
  </si>
  <si>
    <t>МБОУ «СОШ № 19»</t>
  </si>
  <si>
    <t>МБОУ «СОШ № 20»</t>
  </si>
  <si>
    <t>МБОУ «СОШ № 22»</t>
  </si>
  <si>
    <t>МБОУ "СОШ №24"</t>
  </si>
  <si>
    <t>МБОУ «СОШ № 36»</t>
  </si>
  <si>
    <t>МБОУ «СОШ № 37»</t>
  </si>
  <si>
    <t>2 (заключение врача-невролога по состоянию здоровья)</t>
  </si>
  <si>
    <t>МБОУ «СОШ № 42»</t>
  </si>
  <si>
    <t>2(сняты)+4(выбыли)</t>
  </si>
  <si>
    <t>МБОУ «СОШ № 47»</t>
  </si>
  <si>
    <t>МБОУ «СОШ № 49»</t>
  </si>
  <si>
    <t>МБОУ «СОШ № 57»</t>
  </si>
  <si>
    <t>МБОУ "НШ-ДС" г. Чебоксары</t>
  </si>
  <si>
    <t>Итого по Ленинскому району</t>
  </si>
  <si>
    <t>МБОУ «Гимназия № 1»</t>
  </si>
  <si>
    <t>МАОУ «Лицей № 3»</t>
  </si>
  <si>
    <t>МАОУ «Лицей № 4»</t>
  </si>
  <si>
    <t>МБОУ «СОШ № 2»</t>
  </si>
  <si>
    <t>МБОУ «СОШ № 7»</t>
  </si>
  <si>
    <t>МБОУ «Кадетская школа»</t>
  </si>
  <si>
    <t>МБОУ «СОШ № 18»</t>
  </si>
  <si>
    <t>МБОУ «СОШ № 27»</t>
  </si>
  <si>
    <t>МБОУ «СОШ № 29»</t>
  </si>
  <si>
    <t>МБОУ "СОШ № 48"</t>
  </si>
  <si>
    <t>МБОУ «СОШ № 31»</t>
  </si>
  <si>
    <t>МБОУ «СОШ № 39»</t>
  </si>
  <si>
    <t>МБОУ «СОШ № 45»</t>
  </si>
  <si>
    <t>МБОУ «СОШ № 50»</t>
  </si>
  <si>
    <t>МБОУ «СОШ № 54»</t>
  </si>
  <si>
    <t>МБОУ «СОШ № 59»</t>
  </si>
  <si>
    <t>МБОУ «СОШ № 60»</t>
  </si>
  <si>
    <t>МБОУ «СОШ № 61»</t>
  </si>
  <si>
    <t>МБОУ «СОШ № 62»</t>
  </si>
  <si>
    <t>МБОУ «СОШ № 64»</t>
  </si>
  <si>
    <t xml:space="preserve">Итого по  Московскому району </t>
  </si>
  <si>
    <t>Всего</t>
  </si>
  <si>
    <t>Данные мониторинга показателей по направлению " СИСТЕМА ОРГАНИЗАЦИИ ВОСПИТАНИЯ ОБУЧАЮЩИХСЯ" в рамках муниципальных механизмов управления качеством образования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</si>
</sst>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name val="Calibri"/>
    </font>
    <font>
      <sz val="9"/>
      <name val="Calibri"/>
    </font>
    <font>
      <sz val="11"/>
      <name val="Calibri"/>
      <scheme val="minor"/>
    </font>
    <font>
      <b/>
      <sz val="9"/>
      <name val="Calibri"/>
    </font>
    <font>
      <sz val="9"/>
      <name val="Arial"/>
    </font>
    <font>
      <b/>
      <sz val="9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/>
        <bgColor theme="0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6"/>
      </patternFill>
    </fill>
    <fill>
      <patternFill patternType="solid">
        <fgColor theme="2"/>
        <bgColor rgb="FFE5B8B7"/>
      </patternFill>
    </fill>
    <fill>
      <patternFill patternType="solid">
        <fgColor theme="2"/>
        <bgColor theme="5"/>
      </patternFill>
    </fill>
    <fill>
      <patternFill patternType="solid">
        <fgColor theme="2"/>
        <bgColor rgb="FF9BBB59"/>
      </patternFill>
    </fill>
    <fill>
      <patternFill patternType="solid">
        <fgColor theme="2"/>
        <bgColor rgb="FF00FFFF"/>
      </patternFill>
    </fill>
    <fill>
      <patternFill patternType="solid">
        <fgColor theme="2"/>
        <bgColor rgb="FF00B0F0"/>
      </patternFill>
    </fill>
    <fill>
      <patternFill patternType="solid">
        <fgColor theme="2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3" fillId="4" borderId="0" xfId="0" applyFont="1" applyFill="1" applyAlignment="1"/>
    <xf numFmtId="0" fontId="2" fillId="3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vertical="top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10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6" borderId="4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/>
    <xf numFmtId="164" fontId="2" fillId="6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6" fillId="10" borderId="4" xfId="0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/>
    <xf numFmtId="0" fontId="2" fillId="6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4" borderId="7" xfId="0" applyFont="1" applyFill="1" applyBorder="1" applyAlignment="1"/>
    <xf numFmtId="0" fontId="2" fillId="5" borderId="3" xfId="0" applyFont="1" applyFill="1" applyBorder="1" applyAlignment="1">
      <alignment horizontal="center" vertical="top" wrapText="1"/>
    </xf>
    <xf numFmtId="0" fontId="1" fillId="4" borderId="3" xfId="0" applyFont="1" applyFill="1" applyBorder="1"/>
    <xf numFmtId="0" fontId="2" fillId="6" borderId="3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1" fillId="4" borderId="5" xfId="0" applyFont="1" applyFill="1" applyBorder="1"/>
    <xf numFmtId="0" fontId="2" fillId="3" borderId="3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U999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14.42578125" defaultRowHeight="15" customHeight="1" x14ac:dyDescent="0.25"/>
  <cols>
    <col min="1" max="1" width="27.28515625" style="1" customWidth="1"/>
    <col min="2" max="2" width="11.7109375" style="1" customWidth="1"/>
    <col min="3" max="3" width="9.5703125" style="1" customWidth="1"/>
    <col min="4" max="4" width="8.42578125" style="1" customWidth="1"/>
    <col min="5" max="10" width="8.7109375" style="1" customWidth="1"/>
    <col min="11" max="11" width="13.42578125" style="1" customWidth="1"/>
    <col min="12" max="12" width="9.42578125" style="1" customWidth="1"/>
    <col min="13" max="13" width="7.42578125" style="1" customWidth="1"/>
    <col min="14" max="14" width="7.5703125" style="1" customWidth="1"/>
    <col min="15" max="15" width="7.42578125" style="1" customWidth="1"/>
    <col min="16" max="16" width="8.7109375" style="1" customWidth="1"/>
    <col min="17" max="17" width="7" style="1" customWidth="1"/>
    <col min="18" max="19" width="8.85546875" style="1" customWidth="1"/>
    <col min="20" max="20" width="12" style="1" customWidth="1"/>
    <col min="21" max="28" width="8.85546875" style="1" customWidth="1"/>
    <col min="29" max="29" width="8.28515625" style="1" customWidth="1"/>
    <col min="30" max="30" width="8.5703125" style="1" customWidth="1"/>
    <col min="31" max="32" width="8.85546875" style="1" customWidth="1"/>
    <col min="33" max="33" width="8.7109375" style="1" customWidth="1"/>
    <col min="34" max="34" width="8" style="1" customWidth="1"/>
    <col min="35" max="35" width="9.28515625" style="1" customWidth="1"/>
    <col min="36" max="36" width="7.85546875" style="1" customWidth="1"/>
    <col min="37" max="41" width="7.42578125" style="1" customWidth="1"/>
    <col min="42" max="43" width="11.28515625" style="1" customWidth="1"/>
    <col min="44" max="44" width="11.7109375" style="35" customWidth="1"/>
    <col min="45" max="99" width="14.42578125" style="35"/>
    <col min="100" max="16384" width="14.42578125" style="1"/>
  </cols>
  <sheetData>
    <row r="1" spans="1:44" ht="15" customHeight="1" x14ac:dyDescent="0.25">
      <c r="A1" s="1" t="s">
        <v>106</v>
      </c>
    </row>
    <row r="2" spans="1:44" ht="33.75" customHeight="1" x14ac:dyDescent="0.25">
      <c r="A2" s="14" t="s">
        <v>0</v>
      </c>
      <c r="B2" s="55"/>
      <c r="C2" s="51"/>
      <c r="D2" s="51"/>
      <c r="E2" s="51"/>
      <c r="F2" s="51"/>
      <c r="G2" s="51"/>
      <c r="H2" s="51"/>
      <c r="I2" s="51"/>
      <c r="J2" s="51"/>
      <c r="K2" s="51"/>
      <c r="L2" s="51"/>
      <c r="M2" s="55" t="s">
        <v>1</v>
      </c>
      <c r="N2" s="51"/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1"/>
      <c r="Y2" s="51"/>
      <c r="Z2" s="51"/>
      <c r="AA2" s="51"/>
      <c r="AB2" s="51"/>
      <c r="AC2" s="50" t="s">
        <v>3</v>
      </c>
      <c r="AD2" s="56" t="s">
        <v>4</v>
      </c>
      <c r="AE2" s="50" t="s">
        <v>5</v>
      </c>
      <c r="AF2" s="51"/>
      <c r="AG2" s="51"/>
      <c r="AH2" s="51"/>
      <c r="AI2" s="51"/>
      <c r="AJ2" s="51"/>
      <c r="AK2" s="52" t="s">
        <v>6</v>
      </c>
      <c r="AL2" s="51"/>
      <c r="AM2" s="51"/>
      <c r="AN2" s="51"/>
      <c r="AO2" s="51"/>
      <c r="AP2" s="52" t="s">
        <v>7</v>
      </c>
      <c r="AQ2" s="52" t="s">
        <v>4</v>
      </c>
      <c r="AR2" s="53" t="s">
        <v>8</v>
      </c>
    </row>
    <row r="3" spans="1:44" ht="99" customHeight="1" x14ac:dyDescent="0.25">
      <c r="A3" s="15"/>
      <c r="B3" s="16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8" t="s">
        <v>15</v>
      </c>
      <c r="I3" s="17" t="s">
        <v>16</v>
      </c>
      <c r="J3" s="17" t="s">
        <v>17</v>
      </c>
      <c r="K3" s="17" t="s">
        <v>18</v>
      </c>
      <c r="L3" s="19" t="e">
        <f t="shared" ref="L3:L26" si="0">K3/J3*100</f>
        <v>#VALUE!</v>
      </c>
      <c r="M3" s="17" t="s">
        <v>19</v>
      </c>
      <c r="N3" s="17" t="s">
        <v>20</v>
      </c>
      <c r="O3" s="17" t="s">
        <v>21</v>
      </c>
      <c r="P3" s="17" t="s">
        <v>22</v>
      </c>
      <c r="Q3" s="17" t="s">
        <v>23</v>
      </c>
      <c r="R3" s="17" t="s">
        <v>24</v>
      </c>
      <c r="S3" s="20" t="s">
        <v>25</v>
      </c>
      <c r="T3" s="21" t="s">
        <v>26</v>
      </c>
      <c r="U3" s="21" t="s">
        <v>27</v>
      </c>
      <c r="V3" s="20" t="s">
        <v>28</v>
      </c>
      <c r="W3" s="18" t="s">
        <v>29</v>
      </c>
      <c r="X3" s="21" t="s">
        <v>30</v>
      </c>
      <c r="Y3" s="21" t="s">
        <v>31</v>
      </c>
      <c r="Z3" s="21" t="s">
        <v>32</v>
      </c>
      <c r="AA3" s="21" t="s">
        <v>33</v>
      </c>
      <c r="AB3" s="21" t="s">
        <v>34</v>
      </c>
      <c r="AC3" s="51"/>
      <c r="AD3" s="51"/>
      <c r="AE3" s="21" t="s">
        <v>19</v>
      </c>
      <c r="AF3" s="21" t="s">
        <v>20</v>
      </c>
      <c r="AG3" s="21" t="s">
        <v>21</v>
      </c>
      <c r="AH3" s="21" t="s">
        <v>22</v>
      </c>
      <c r="AI3" s="21" t="s">
        <v>23</v>
      </c>
      <c r="AJ3" s="21" t="s">
        <v>24</v>
      </c>
      <c r="AK3" s="22" t="s">
        <v>35</v>
      </c>
      <c r="AL3" s="22" t="s">
        <v>26</v>
      </c>
      <c r="AM3" s="22" t="s">
        <v>36</v>
      </c>
      <c r="AN3" s="22" t="s">
        <v>37</v>
      </c>
      <c r="AO3" s="23" t="s">
        <v>38</v>
      </c>
      <c r="AP3" s="51"/>
      <c r="AQ3" s="51"/>
      <c r="AR3" s="54"/>
    </row>
    <row r="4" spans="1:44" x14ac:dyDescent="0.25">
      <c r="A4" s="14" t="s">
        <v>39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23">
        <v>0</v>
      </c>
      <c r="I4" s="17">
        <v>0</v>
      </c>
      <c r="J4" s="17">
        <v>0</v>
      </c>
      <c r="K4" s="17">
        <v>0</v>
      </c>
      <c r="L4" s="19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21">
        <v>0</v>
      </c>
      <c r="T4" s="21">
        <v>1</v>
      </c>
      <c r="U4" s="21">
        <v>0</v>
      </c>
      <c r="V4" s="24">
        <v>0</v>
      </c>
      <c r="W4" s="23">
        <f t="shared" ref="W4:W6" si="1">S4+T4-U4</f>
        <v>1</v>
      </c>
      <c r="X4" s="21">
        <v>0</v>
      </c>
      <c r="Y4" s="21">
        <v>0</v>
      </c>
      <c r="Z4" s="21">
        <v>1</v>
      </c>
      <c r="AA4" s="21">
        <v>0</v>
      </c>
      <c r="AB4" s="21">
        <v>0</v>
      </c>
      <c r="AC4" s="21">
        <v>0</v>
      </c>
      <c r="AD4" s="25">
        <f t="shared" ref="AD4:AD67" si="2">AC4/W4*100</f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2">
        <v>0</v>
      </c>
      <c r="AL4" s="22">
        <v>0</v>
      </c>
      <c r="AM4" s="22">
        <v>0</v>
      </c>
      <c r="AN4" s="22">
        <v>0</v>
      </c>
      <c r="AO4" s="23">
        <v>0</v>
      </c>
      <c r="AP4" s="22">
        <v>0</v>
      </c>
      <c r="AQ4" s="26">
        <v>0</v>
      </c>
      <c r="AR4" s="45">
        <v>0</v>
      </c>
    </row>
    <row r="5" spans="1:44" x14ac:dyDescent="0.25">
      <c r="A5" s="14" t="s">
        <v>40</v>
      </c>
      <c r="B5" s="17">
        <v>4</v>
      </c>
      <c r="C5" s="17">
        <v>5</v>
      </c>
      <c r="D5" s="17">
        <v>5</v>
      </c>
      <c r="E5" s="17">
        <v>4</v>
      </c>
      <c r="F5" s="17">
        <v>3</v>
      </c>
      <c r="G5" s="17">
        <v>1</v>
      </c>
      <c r="H5" s="23">
        <v>5</v>
      </c>
      <c r="I5" s="17">
        <v>5</v>
      </c>
      <c r="J5" s="17">
        <v>5</v>
      </c>
      <c r="K5" s="17">
        <v>5</v>
      </c>
      <c r="L5" s="19">
        <f t="shared" si="0"/>
        <v>100</v>
      </c>
      <c r="M5" s="17">
        <v>1</v>
      </c>
      <c r="N5" s="17">
        <v>0</v>
      </c>
      <c r="O5" s="17">
        <v>4</v>
      </c>
      <c r="P5" s="17">
        <v>0</v>
      </c>
      <c r="Q5" s="17">
        <v>0</v>
      </c>
      <c r="R5" s="17">
        <v>0</v>
      </c>
      <c r="S5" s="21">
        <v>5</v>
      </c>
      <c r="T5" s="21">
        <v>5</v>
      </c>
      <c r="U5" s="21">
        <v>6</v>
      </c>
      <c r="V5" s="24">
        <v>5</v>
      </c>
      <c r="W5" s="23">
        <f t="shared" si="1"/>
        <v>4</v>
      </c>
      <c r="X5" s="21">
        <v>2</v>
      </c>
      <c r="Y5" s="21">
        <v>0</v>
      </c>
      <c r="Z5" s="21">
        <v>0</v>
      </c>
      <c r="AA5" s="21">
        <v>1</v>
      </c>
      <c r="AB5" s="21">
        <v>2</v>
      </c>
      <c r="AC5" s="21">
        <v>4</v>
      </c>
      <c r="AD5" s="25">
        <f t="shared" si="2"/>
        <v>100</v>
      </c>
      <c r="AE5" s="21">
        <v>3</v>
      </c>
      <c r="AF5" s="21">
        <v>0</v>
      </c>
      <c r="AG5" s="21">
        <v>1</v>
      </c>
      <c r="AH5" s="21">
        <v>0</v>
      </c>
      <c r="AI5" s="21">
        <v>0</v>
      </c>
      <c r="AJ5" s="21">
        <v>0</v>
      </c>
      <c r="AK5" s="22">
        <v>5</v>
      </c>
      <c r="AL5" s="22">
        <v>5</v>
      </c>
      <c r="AM5" s="22">
        <v>5</v>
      </c>
      <c r="AN5" s="22">
        <v>4</v>
      </c>
      <c r="AO5" s="23">
        <v>4</v>
      </c>
      <c r="AP5" s="22">
        <v>4</v>
      </c>
      <c r="AQ5" s="26">
        <f t="shared" ref="AQ5:AQ39" si="3">AP5/AO5*100</f>
        <v>100</v>
      </c>
      <c r="AR5" s="45">
        <v>7</v>
      </c>
    </row>
    <row r="6" spans="1:44" x14ac:dyDescent="0.25">
      <c r="A6" s="14" t="s">
        <v>41</v>
      </c>
      <c r="B6" s="17">
        <v>3</v>
      </c>
      <c r="C6" s="17">
        <v>7</v>
      </c>
      <c r="D6" s="17">
        <v>6</v>
      </c>
      <c r="E6" s="17">
        <v>1</v>
      </c>
      <c r="F6" s="17">
        <v>0</v>
      </c>
      <c r="G6" s="17">
        <v>0</v>
      </c>
      <c r="H6" s="23">
        <v>4</v>
      </c>
      <c r="I6" s="17">
        <v>10</v>
      </c>
      <c r="J6" s="17">
        <v>7</v>
      </c>
      <c r="K6" s="17">
        <v>5</v>
      </c>
      <c r="L6" s="19">
        <f t="shared" si="0"/>
        <v>71.428571428571431</v>
      </c>
      <c r="M6" s="17">
        <v>1</v>
      </c>
      <c r="N6" s="17">
        <v>4</v>
      </c>
      <c r="O6" s="17">
        <v>1</v>
      </c>
      <c r="P6" s="17">
        <v>0</v>
      </c>
      <c r="Q6" s="17">
        <v>0</v>
      </c>
      <c r="R6" s="17">
        <v>0</v>
      </c>
      <c r="S6" s="21">
        <v>3</v>
      </c>
      <c r="T6" s="21">
        <v>2</v>
      </c>
      <c r="U6" s="21">
        <v>0</v>
      </c>
      <c r="V6" s="24">
        <v>0</v>
      </c>
      <c r="W6" s="23">
        <f t="shared" si="1"/>
        <v>5</v>
      </c>
      <c r="X6" s="21">
        <v>2</v>
      </c>
      <c r="Y6" s="21">
        <v>1</v>
      </c>
      <c r="Z6" s="21">
        <v>0</v>
      </c>
      <c r="AA6" s="21">
        <v>2</v>
      </c>
      <c r="AB6" s="21">
        <v>0</v>
      </c>
      <c r="AC6" s="21">
        <v>3</v>
      </c>
      <c r="AD6" s="25">
        <f t="shared" si="2"/>
        <v>60</v>
      </c>
      <c r="AE6" s="21">
        <v>0</v>
      </c>
      <c r="AF6" s="21">
        <v>2</v>
      </c>
      <c r="AG6" s="21">
        <v>0</v>
      </c>
      <c r="AH6" s="21">
        <v>0</v>
      </c>
      <c r="AI6" s="21">
        <v>0</v>
      </c>
      <c r="AJ6" s="21">
        <v>0</v>
      </c>
      <c r="AK6" s="22">
        <v>3</v>
      </c>
      <c r="AL6" s="22">
        <v>0</v>
      </c>
      <c r="AM6" s="22">
        <v>1</v>
      </c>
      <c r="AN6" s="22">
        <v>1</v>
      </c>
      <c r="AO6" s="23">
        <v>2</v>
      </c>
      <c r="AP6" s="22">
        <v>2</v>
      </c>
      <c r="AQ6" s="26">
        <f t="shared" si="3"/>
        <v>100</v>
      </c>
      <c r="AR6" s="45">
        <v>1</v>
      </c>
    </row>
    <row r="7" spans="1:44" ht="15" customHeight="1" x14ac:dyDescent="0.25">
      <c r="A7" s="14" t="s">
        <v>42</v>
      </c>
      <c r="B7" s="17">
        <v>6</v>
      </c>
      <c r="C7" s="17">
        <v>14</v>
      </c>
      <c r="D7" s="17">
        <v>8</v>
      </c>
      <c r="E7" s="17">
        <v>1</v>
      </c>
      <c r="F7" s="17">
        <v>3</v>
      </c>
      <c r="G7" s="17">
        <v>0</v>
      </c>
      <c r="H7" s="23">
        <f>B7+E7-F7</f>
        <v>4</v>
      </c>
      <c r="I7" s="17">
        <v>6</v>
      </c>
      <c r="J7" s="17">
        <v>5</v>
      </c>
      <c r="K7" s="17">
        <v>5</v>
      </c>
      <c r="L7" s="19">
        <f t="shared" si="0"/>
        <v>100</v>
      </c>
      <c r="M7" s="17">
        <v>2</v>
      </c>
      <c r="N7" s="17">
        <v>2</v>
      </c>
      <c r="O7" s="17">
        <v>1</v>
      </c>
      <c r="P7" s="17">
        <v>0</v>
      </c>
      <c r="Q7" s="17">
        <v>0</v>
      </c>
      <c r="R7" s="17">
        <v>0</v>
      </c>
      <c r="S7" s="21">
        <v>9</v>
      </c>
      <c r="T7" s="21">
        <v>9</v>
      </c>
      <c r="U7" s="21">
        <v>9</v>
      </c>
      <c r="V7" s="24">
        <v>9</v>
      </c>
      <c r="W7" s="21">
        <v>9</v>
      </c>
      <c r="X7" s="21">
        <v>9</v>
      </c>
      <c r="Y7" s="21">
        <v>9</v>
      </c>
      <c r="Z7" s="21">
        <v>9</v>
      </c>
      <c r="AA7" s="21">
        <v>9</v>
      </c>
      <c r="AB7" s="21">
        <v>0</v>
      </c>
      <c r="AC7" s="21">
        <v>9</v>
      </c>
      <c r="AD7" s="25">
        <f t="shared" si="2"/>
        <v>100</v>
      </c>
      <c r="AE7" s="21">
        <v>3</v>
      </c>
      <c r="AF7" s="21">
        <v>6</v>
      </c>
      <c r="AG7" s="21">
        <v>0</v>
      </c>
      <c r="AH7" s="21">
        <v>0</v>
      </c>
      <c r="AI7" s="21">
        <v>0</v>
      </c>
      <c r="AJ7" s="21">
        <v>0</v>
      </c>
      <c r="AK7" s="22">
        <v>9</v>
      </c>
      <c r="AL7" s="22">
        <v>2</v>
      </c>
      <c r="AM7" s="22">
        <v>1</v>
      </c>
      <c r="AN7" s="22">
        <v>1</v>
      </c>
      <c r="AO7" s="23">
        <v>9</v>
      </c>
      <c r="AP7" s="22">
        <v>9</v>
      </c>
      <c r="AQ7" s="26">
        <f t="shared" si="3"/>
        <v>100</v>
      </c>
      <c r="AR7" s="45">
        <v>28</v>
      </c>
    </row>
    <row r="8" spans="1:44" x14ac:dyDescent="0.25">
      <c r="A8" s="14" t="s">
        <v>43</v>
      </c>
      <c r="B8" s="17">
        <v>6</v>
      </c>
      <c r="C8" s="17">
        <v>10</v>
      </c>
      <c r="D8" s="17">
        <v>6</v>
      </c>
      <c r="E8" s="17">
        <v>0</v>
      </c>
      <c r="F8" s="17">
        <v>0</v>
      </c>
      <c r="G8" s="17">
        <v>0</v>
      </c>
      <c r="H8" s="23">
        <v>6</v>
      </c>
      <c r="I8" s="17">
        <v>10</v>
      </c>
      <c r="J8" s="17">
        <v>6</v>
      </c>
      <c r="K8" s="17">
        <v>5</v>
      </c>
      <c r="L8" s="19">
        <f t="shared" si="0"/>
        <v>83.333333333333343</v>
      </c>
      <c r="M8" s="17">
        <v>0</v>
      </c>
      <c r="N8" s="17">
        <v>0</v>
      </c>
      <c r="O8" s="17">
        <v>0</v>
      </c>
      <c r="P8" s="17">
        <v>0</v>
      </c>
      <c r="Q8" s="17">
        <v>5</v>
      </c>
      <c r="R8" s="17">
        <v>0</v>
      </c>
      <c r="S8" s="21">
        <v>7</v>
      </c>
      <c r="T8" s="21">
        <v>6</v>
      </c>
      <c r="U8" s="21">
        <v>2</v>
      </c>
      <c r="V8" s="24">
        <v>2</v>
      </c>
      <c r="W8" s="23">
        <v>6</v>
      </c>
      <c r="X8" s="21">
        <v>2</v>
      </c>
      <c r="Y8" s="21">
        <v>0</v>
      </c>
      <c r="Z8" s="21">
        <v>2</v>
      </c>
      <c r="AA8" s="21">
        <v>0</v>
      </c>
      <c r="AB8" s="21">
        <v>0</v>
      </c>
      <c r="AC8" s="21">
        <v>6</v>
      </c>
      <c r="AD8" s="25">
        <f t="shared" si="2"/>
        <v>100</v>
      </c>
      <c r="AE8" s="21">
        <v>6</v>
      </c>
      <c r="AF8" s="21">
        <v>0</v>
      </c>
      <c r="AG8" s="21">
        <v>0</v>
      </c>
      <c r="AH8" s="21">
        <v>0</v>
      </c>
      <c r="AI8" s="21">
        <v>6</v>
      </c>
      <c r="AJ8" s="21">
        <v>0</v>
      </c>
      <c r="AK8" s="22">
        <v>4</v>
      </c>
      <c r="AL8" s="22">
        <v>4</v>
      </c>
      <c r="AM8" s="22">
        <v>1</v>
      </c>
      <c r="AN8" s="22">
        <v>1</v>
      </c>
      <c r="AO8" s="23">
        <v>5</v>
      </c>
      <c r="AP8" s="22">
        <v>4</v>
      </c>
      <c r="AQ8" s="26">
        <f t="shared" si="3"/>
        <v>80</v>
      </c>
      <c r="AR8" s="45">
        <v>0</v>
      </c>
    </row>
    <row r="9" spans="1:44" x14ac:dyDescent="0.25">
      <c r="A9" s="14" t="s">
        <v>44</v>
      </c>
      <c r="B9" s="17">
        <v>3</v>
      </c>
      <c r="C9" s="17">
        <v>5</v>
      </c>
      <c r="D9" s="17">
        <v>3</v>
      </c>
      <c r="E9" s="17">
        <v>2</v>
      </c>
      <c r="F9" s="17">
        <v>3</v>
      </c>
      <c r="G9" s="17">
        <v>3</v>
      </c>
      <c r="H9" s="23">
        <v>2</v>
      </c>
      <c r="I9" s="17">
        <v>3</v>
      </c>
      <c r="J9" s="17">
        <v>2</v>
      </c>
      <c r="K9" s="17">
        <v>1</v>
      </c>
      <c r="L9" s="19">
        <f t="shared" si="0"/>
        <v>50</v>
      </c>
      <c r="M9" s="17">
        <v>1</v>
      </c>
      <c r="N9" s="17">
        <v>1</v>
      </c>
      <c r="O9" s="17">
        <v>1</v>
      </c>
      <c r="P9" s="17">
        <v>0</v>
      </c>
      <c r="Q9" s="17">
        <v>0</v>
      </c>
      <c r="R9" s="17">
        <v>0</v>
      </c>
      <c r="S9" s="21">
        <v>10</v>
      </c>
      <c r="T9" s="21">
        <v>6</v>
      </c>
      <c r="U9" s="21">
        <v>5</v>
      </c>
      <c r="V9" s="24">
        <v>4</v>
      </c>
      <c r="W9" s="23">
        <v>11</v>
      </c>
      <c r="X9" s="21">
        <v>1</v>
      </c>
      <c r="Y9" s="21">
        <v>0</v>
      </c>
      <c r="Z9" s="21">
        <v>9</v>
      </c>
      <c r="AA9" s="21">
        <v>1</v>
      </c>
      <c r="AB9" s="21">
        <v>0</v>
      </c>
      <c r="AC9" s="21">
        <v>10</v>
      </c>
      <c r="AD9" s="25">
        <f t="shared" si="2"/>
        <v>90.909090909090907</v>
      </c>
      <c r="AE9" s="21">
        <v>8</v>
      </c>
      <c r="AF9" s="21">
        <v>4</v>
      </c>
      <c r="AG9" s="21">
        <v>2</v>
      </c>
      <c r="AH9" s="21">
        <v>2</v>
      </c>
      <c r="AI9" s="21">
        <v>1</v>
      </c>
      <c r="AJ9" s="21">
        <v>1</v>
      </c>
      <c r="AK9" s="22">
        <v>8</v>
      </c>
      <c r="AL9" s="22">
        <v>4</v>
      </c>
      <c r="AM9" s="22">
        <v>4</v>
      </c>
      <c r="AN9" s="22">
        <v>3</v>
      </c>
      <c r="AO9" s="23">
        <v>8</v>
      </c>
      <c r="AP9" s="22">
        <v>7</v>
      </c>
      <c r="AQ9" s="26">
        <f t="shared" si="3"/>
        <v>87.5</v>
      </c>
      <c r="AR9" s="45">
        <v>6</v>
      </c>
    </row>
    <row r="10" spans="1:44" x14ac:dyDescent="0.25">
      <c r="A10" s="14" t="s">
        <v>45</v>
      </c>
      <c r="B10" s="17">
        <v>11</v>
      </c>
      <c r="C10" s="17">
        <v>25</v>
      </c>
      <c r="D10" s="17">
        <v>14</v>
      </c>
      <c r="E10" s="17">
        <v>2</v>
      </c>
      <c r="F10" s="17">
        <v>2</v>
      </c>
      <c r="G10" s="17">
        <v>2</v>
      </c>
      <c r="H10" s="23">
        <v>11</v>
      </c>
      <c r="I10" s="17">
        <v>0</v>
      </c>
      <c r="J10" s="17">
        <v>15</v>
      </c>
      <c r="K10" s="17">
        <v>13</v>
      </c>
      <c r="L10" s="19">
        <f t="shared" si="0"/>
        <v>86.666666666666671</v>
      </c>
      <c r="M10" s="17">
        <v>2</v>
      </c>
      <c r="N10" s="17">
        <v>6</v>
      </c>
      <c r="O10" s="17">
        <v>3</v>
      </c>
      <c r="P10" s="17">
        <v>2</v>
      </c>
      <c r="Q10" s="17">
        <v>0</v>
      </c>
      <c r="R10" s="17">
        <v>0</v>
      </c>
      <c r="S10" s="21">
        <v>5</v>
      </c>
      <c r="T10" s="21">
        <v>5</v>
      </c>
      <c r="U10" s="21">
        <v>6</v>
      </c>
      <c r="V10" s="24">
        <v>3</v>
      </c>
      <c r="W10" s="23">
        <v>5</v>
      </c>
      <c r="X10" s="21">
        <v>3</v>
      </c>
      <c r="Y10" s="21">
        <v>0</v>
      </c>
      <c r="Z10" s="21">
        <v>5</v>
      </c>
      <c r="AA10" s="21">
        <v>0</v>
      </c>
      <c r="AB10" s="21">
        <v>0</v>
      </c>
      <c r="AC10" s="21">
        <v>4</v>
      </c>
      <c r="AD10" s="25">
        <f t="shared" si="2"/>
        <v>80</v>
      </c>
      <c r="AE10" s="21">
        <v>1</v>
      </c>
      <c r="AF10" s="21">
        <v>1</v>
      </c>
      <c r="AG10" s="21">
        <v>0</v>
      </c>
      <c r="AH10" s="21">
        <v>0</v>
      </c>
      <c r="AI10" s="21">
        <v>0</v>
      </c>
      <c r="AJ10" s="21">
        <v>0</v>
      </c>
      <c r="AK10" s="22">
        <v>5</v>
      </c>
      <c r="AL10" s="22">
        <v>7</v>
      </c>
      <c r="AM10" s="22">
        <v>5</v>
      </c>
      <c r="AN10" s="22">
        <v>2</v>
      </c>
      <c r="AO10" s="23">
        <v>8</v>
      </c>
      <c r="AP10" s="22">
        <v>7</v>
      </c>
      <c r="AQ10" s="26">
        <f t="shared" si="3"/>
        <v>87.5</v>
      </c>
      <c r="AR10" s="45">
        <v>24</v>
      </c>
    </row>
    <row r="11" spans="1:44" x14ac:dyDescent="0.25">
      <c r="A11" s="14" t="s">
        <v>46</v>
      </c>
      <c r="B11" s="17">
        <v>2</v>
      </c>
      <c r="C11" s="17">
        <v>2</v>
      </c>
      <c r="D11" s="17">
        <v>2</v>
      </c>
      <c r="E11" s="17">
        <v>4</v>
      </c>
      <c r="F11" s="17">
        <v>2</v>
      </c>
      <c r="G11" s="17">
        <v>1</v>
      </c>
      <c r="H11" s="23">
        <v>4</v>
      </c>
      <c r="I11" s="17">
        <v>5</v>
      </c>
      <c r="J11" s="17">
        <v>4</v>
      </c>
      <c r="K11" s="17">
        <v>4</v>
      </c>
      <c r="L11" s="19">
        <f t="shared" si="0"/>
        <v>100</v>
      </c>
      <c r="M11" s="17">
        <v>0</v>
      </c>
      <c r="N11" s="17">
        <v>3</v>
      </c>
      <c r="O11" s="17">
        <v>1</v>
      </c>
      <c r="P11" s="17">
        <v>0</v>
      </c>
      <c r="Q11" s="17">
        <v>1</v>
      </c>
      <c r="R11" s="17">
        <v>0</v>
      </c>
      <c r="S11" s="21">
        <v>4</v>
      </c>
      <c r="T11" s="21">
        <v>3</v>
      </c>
      <c r="U11" s="21">
        <v>6</v>
      </c>
      <c r="V11" s="24">
        <v>4</v>
      </c>
      <c r="W11" s="23">
        <f t="shared" ref="W11:W16" si="4">S11+T11-U11</f>
        <v>1</v>
      </c>
      <c r="X11" s="21">
        <v>0</v>
      </c>
      <c r="Y11" s="21">
        <v>0</v>
      </c>
      <c r="Z11" s="21">
        <v>1</v>
      </c>
      <c r="AA11" s="21">
        <v>0</v>
      </c>
      <c r="AB11" s="21">
        <v>0</v>
      </c>
      <c r="AC11" s="21">
        <v>1</v>
      </c>
      <c r="AD11" s="25">
        <f t="shared" si="2"/>
        <v>100</v>
      </c>
      <c r="AE11" s="21">
        <v>1</v>
      </c>
      <c r="AF11" s="21">
        <v>1</v>
      </c>
      <c r="AG11" s="21">
        <v>0</v>
      </c>
      <c r="AH11" s="21">
        <v>0</v>
      </c>
      <c r="AI11" s="21">
        <v>0</v>
      </c>
      <c r="AJ11" s="21">
        <v>0</v>
      </c>
      <c r="AK11" s="22">
        <v>4</v>
      </c>
      <c r="AL11" s="22">
        <v>3</v>
      </c>
      <c r="AM11" s="22">
        <v>6</v>
      </c>
      <c r="AN11" s="22">
        <v>4</v>
      </c>
      <c r="AO11" s="23">
        <v>1</v>
      </c>
      <c r="AP11" s="22">
        <v>1</v>
      </c>
      <c r="AQ11" s="26">
        <f t="shared" si="3"/>
        <v>100</v>
      </c>
      <c r="AR11" s="45">
        <v>1</v>
      </c>
    </row>
    <row r="12" spans="1:44" x14ac:dyDescent="0.25">
      <c r="A12" s="14" t="s">
        <v>47</v>
      </c>
      <c r="B12" s="17">
        <v>5</v>
      </c>
      <c r="C12" s="17">
        <v>11</v>
      </c>
      <c r="D12" s="17">
        <v>6</v>
      </c>
      <c r="E12" s="17">
        <v>4</v>
      </c>
      <c r="F12" s="17">
        <v>0</v>
      </c>
      <c r="G12" s="17">
        <v>0</v>
      </c>
      <c r="H12" s="23">
        <f t="shared" ref="H12:H13" si="5">B12+E12-F12</f>
        <v>9</v>
      </c>
      <c r="I12" s="17">
        <v>17</v>
      </c>
      <c r="J12" s="17">
        <v>13</v>
      </c>
      <c r="K12" s="17">
        <v>12</v>
      </c>
      <c r="L12" s="19">
        <f t="shared" si="0"/>
        <v>92.307692307692307</v>
      </c>
      <c r="M12" s="17">
        <v>3</v>
      </c>
      <c r="N12" s="17">
        <v>3</v>
      </c>
      <c r="O12" s="17">
        <v>4</v>
      </c>
      <c r="P12" s="17">
        <v>2</v>
      </c>
      <c r="Q12" s="17">
        <v>0</v>
      </c>
      <c r="R12" s="17">
        <v>0</v>
      </c>
      <c r="S12" s="21">
        <v>7</v>
      </c>
      <c r="T12" s="21">
        <v>6</v>
      </c>
      <c r="U12" s="21">
        <v>5</v>
      </c>
      <c r="V12" s="24">
        <v>5</v>
      </c>
      <c r="W12" s="23">
        <f t="shared" si="4"/>
        <v>8</v>
      </c>
      <c r="X12" s="21">
        <v>2</v>
      </c>
      <c r="Y12" s="21">
        <v>0</v>
      </c>
      <c r="Z12" s="21">
        <v>5</v>
      </c>
      <c r="AA12" s="21">
        <v>1</v>
      </c>
      <c r="AB12" s="21">
        <v>0</v>
      </c>
      <c r="AC12" s="21">
        <v>8</v>
      </c>
      <c r="AD12" s="25">
        <f t="shared" si="2"/>
        <v>100</v>
      </c>
      <c r="AE12" s="21">
        <v>5</v>
      </c>
      <c r="AF12" s="21">
        <v>0</v>
      </c>
      <c r="AG12" s="21">
        <v>0</v>
      </c>
      <c r="AH12" s="21">
        <v>3</v>
      </c>
      <c r="AI12" s="21">
        <v>0</v>
      </c>
      <c r="AJ12" s="21">
        <v>0</v>
      </c>
      <c r="AK12" s="22">
        <v>0</v>
      </c>
      <c r="AL12" s="22">
        <v>2</v>
      </c>
      <c r="AM12" s="22">
        <v>0</v>
      </c>
      <c r="AN12" s="22">
        <v>0</v>
      </c>
      <c r="AO12" s="23">
        <v>2</v>
      </c>
      <c r="AP12" s="22">
        <v>2</v>
      </c>
      <c r="AQ12" s="26">
        <f t="shared" si="3"/>
        <v>100</v>
      </c>
      <c r="AR12" s="45">
        <v>20</v>
      </c>
    </row>
    <row r="13" spans="1:44" x14ac:dyDescent="0.25">
      <c r="A13" s="14" t="s">
        <v>48</v>
      </c>
      <c r="B13" s="17">
        <v>6</v>
      </c>
      <c r="C13" s="17">
        <v>7</v>
      </c>
      <c r="D13" s="17">
        <v>7</v>
      </c>
      <c r="E13" s="17">
        <v>1</v>
      </c>
      <c r="F13" s="17">
        <v>1</v>
      </c>
      <c r="G13" s="17">
        <v>1</v>
      </c>
      <c r="H13" s="23">
        <f t="shared" si="5"/>
        <v>6</v>
      </c>
      <c r="I13" s="17">
        <v>6</v>
      </c>
      <c r="J13" s="17">
        <v>7</v>
      </c>
      <c r="K13" s="17">
        <v>7</v>
      </c>
      <c r="L13" s="19">
        <f t="shared" si="0"/>
        <v>100</v>
      </c>
      <c r="M13" s="17">
        <v>3</v>
      </c>
      <c r="N13" s="17">
        <v>7</v>
      </c>
      <c r="O13" s="17">
        <v>0</v>
      </c>
      <c r="P13" s="17">
        <v>1</v>
      </c>
      <c r="Q13" s="17">
        <v>7</v>
      </c>
      <c r="R13" s="17">
        <v>0</v>
      </c>
      <c r="S13" s="21">
        <v>2</v>
      </c>
      <c r="T13" s="21">
        <v>2</v>
      </c>
      <c r="U13" s="21">
        <v>2</v>
      </c>
      <c r="V13" s="24">
        <v>2</v>
      </c>
      <c r="W13" s="23">
        <f t="shared" si="4"/>
        <v>2</v>
      </c>
      <c r="X13" s="21">
        <v>1</v>
      </c>
      <c r="Y13" s="21">
        <v>0</v>
      </c>
      <c r="Z13" s="21">
        <v>0</v>
      </c>
      <c r="AA13" s="21">
        <v>0</v>
      </c>
      <c r="AB13" s="21">
        <v>1</v>
      </c>
      <c r="AC13" s="21">
        <v>2</v>
      </c>
      <c r="AD13" s="25">
        <f t="shared" si="2"/>
        <v>100</v>
      </c>
      <c r="AE13" s="21">
        <v>0</v>
      </c>
      <c r="AF13" s="21">
        <v>2</v>
      </c>
      <c r="AG13" s="21">
        <v>1</v>
      </c>
      <c r="AH13" s="21">
        <v>0</v>
      </c>
      <c r="AI13" s="21">
        <v>2</v>
      </c>
      <c r="AJ13" s="21">
        <v>0</v>
      </c>
      <c r="AK13" s="22">
        <v>2</v>
      </c>
      <c r="AL13" s="22">
        <v>2</v>
      </c>
      <c r="AM13" s="22">
        <v>2</v>
      </c>
      <c r="AN13" s="22">
        <v>2</v>
      </c>
      <c r="AO13" s="23">
        <v>2</v>
      </c>
      <c r="AP13" s="22">
        <v>2</v>
      </c>
      <c r="AQ13" s="26">
        <f t="shared" si="3"/>
        <v>100</v>
      </c>
      <c r="AR13" s="45">
        <v>1</v>
      </c>
    </row>
    <row r="14" spans="1:44" x14ac:dyDescent="0.25">
      <c r="A14" s="14" t="s">
        <v>49</v>
      </c>
      <c r="B14" s="17">
        <v>5</v>
      </c>
      <c r="C14" s="17">
        <v>10</v>
      </c>
      <c r="D14" s="17">
        <v>10</v>
      </c>
      <c r="E14" s="17">
        <v>2</v>
      </c>
      <c r="F14" s="17">
        <v>1</v>
      </c>
      <c r="G14" s="17">
        <v>1</v>
      </c>
      <c r="H14" s="23">
        <v>6</v>
      </c>
      <c r="I14" s="17">
        <v>12</v>
      </c>
      <c r="J14" s="17">
        <v>9</v>
      </c>
      <c r="K14" s="17">
        <v>9</v>
      </c>
      <c r="L14" s="19">
        <f t="shared" si="0"/>
        <v>100</v>
      </c>
      <c r="M14" s="17">
        <v>5</v>
      </c>
      <c r="N14" s="17">
        <v>2</v>
      </c>
      <c r="O14" s="17">
        <v>2</v>
      </c>
      <c r="P14" s="17">
        <v>0</v>
      </c>
      <c r="Q14" s="17">
        <v>0</v>
      </c>
      <c r="R14" s="17">
        <v>0</v>
      </c>
      <c r="S14" s="21">
        <v>1</v>
      </c>
      <c r="T14" s="21">
        <v>9</v>
      </c>
      <c r="U14" s="21">
        <v>4</v>
      </c>
      <c r="V14" s="24">
        <v>4</v>
      </c>
      <c r="W14" s="23">
        <f t="shared" si="4"/>
        <v>6</v>
      </c>
      <c r="X14" s="21">
        <v>3</v>
      </c>
      <c r="Y14" s="21">
        <v>1</v>
      </c>
      <c r="Z14" s="21">
        <v>2</v>
      </c>
      <c r="AA14" s="21">
        <v>0</v>
      </c>
      <c r="AB14" s="21">
        <v>0</v>
      </c>
      <c r="AC14" s="21">
        <v>6</v>
      </c>
      <c r="AD14" s="25">
        <f t="shared" si="2"/>
        <v>100</v>
      </c>
      <c r="AE14" s="21">
        <v>3</v>
      </c>
      <c r="AF14" s="21">
        <v>1</v>
      </c>
      <c r="AG14" s="21">
        <v>2</v>
      </c>
      <c r="AH14" s="21">
        <v>0</v>
      </c>
      <c r="AI14" s="21">
        <v>0</v>
      </c>
      <c r="AJ14" s="21">
        <v>0</v>
      </c>
      <c r="AK14" s="22">
        <v>1</v>
      </c>
      <c r="AL14" s="22">
        <v>9</v>
      </c>
      <c r="AM14" s="22">
        <v>4</v>
      </c>
      <c r="AN14" s="22">
        <v>2</v>
      </c>
      <c r="AO14" s="23">
        <v>6</v>
      </c>
      <c r="AP14" s="22">
        <v>6</v>
      </c>
      <c r="AQ14" s="26">
        <f t="shared" si="3"/>
        <v>100</v>
      </c>
      <c r="AR14" s="45">
        <v>1</v>
      </c>
    </row>
    <row r="15" spans="1:44" x14ac:dyDescent="0.25">
      <c r="A15" s="14" t="s">
        <v>50</v>
      </c>
      <c r="B15" s="17">
        <v>6</v>
      </c>
      <c r="C15" s="17">
        <v>13</v>
      </c>
      <c r="D15" s="17">
        <v>7</v>
      </c>
      <c r="E15" s="17">
        <v>3</v>
      </c>
      <c r="F15" s="17">
        <v>4</v>
      </c>
      <c r="G15" s="17">
        <v>4</v>
      </c>
      <c r="H15" s="23">
        <v>5</v>
      </c>
      <c r="I15" s="17">
        <v>14</v>
      </c>
      <c r="J15" s="17">
        <v>7</v>
      </c>
      <c r="K15" s="17">
        <v>7</v>
      </c>
      <c r="L15" s="19">
        <f t="shared" si="0"/>
        <v>100</v>
      </c>
      <c r="M15" s="17">
        <v>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21">
        <v>2</v>
      </c>
      <c r="T15" s="21">
        <v>2</v>
      </c>
      <c r="U15" s="21">
        <v>2</v>
      </c>
      <c r="V15" s="24">
        <v>2</v>
      </c>
      <c r="W15" s="23">
        <f t="shared" si="4"/>
        <v>2</v>
      </c>
      <c r="X15" s="21">
        <v>1</v>
      </c>
      <c r="Y15" s="21">
        <v>0</v>
      </c>
      <c r="Z15" s="21">
        <v>1</v>
      </c>
      <c r="AA15" s="21">
        <v>0</v>
      </c>
      <c r="AB15" s="21">
        <v>0</v>
      </c>
      <c r="AC15" s="21">
        <v>0</v>
      </c>
      <c r="AD15" s="25">
        <f t="shared" si="2"/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2">
        <v>3</v>
      </c>
      <c r="AL15" s="22">
        <v>2</v>
      </c>
      <c r="AM15" s="22">
        <v>3</v>
      </c>
      <c r="AN15" s="22">
        <v>3</v>
      </c>
      <c r="AO15" s="23">
        <v>2</v>
      </c>
      <c r="AP15" s="22">
        <v>0</v>
      </c>
      <c r="AQ15" s="26">
        <f t="shared" si="3"/>
        <v>0</v>
      </c>
      <c r="AR15" s="45">
        <v>4</v>
      </c>
    </row>
    <row r="16" spans="1:44" x14ac:dyDescent="0.25">
      <c r="A16" s="14" t="s">
        <v>51</v>
      </c>
      <c r="B16" s="17">
        <v>4</v>
      </c>
      <c r="C16" s="17">
        <v>6</v>
      </c>
      <c r="D16" s="17">
        <v>4</v>
      </c>
      <c r="E16" s="17">
        <v>2</v>
      </c>
      <c r="F16" s="17">
        <v>3</v>
      </c>
      <c r="G16" s="17">
        <v>2</v>
      </c>
      <c r="H16" s="23">
        <f>B16+E16-F16</f>
        <v>3</v>
      </c>
      <c r="I16" s="17">
        <v>5</v>
      </c>
      <c r="J16" s="17">
        <v>3</v>
      </c>
      <c r="K16" s="17">
        <v>2</v>
      </c>
      <c r="L16" s="19">
        <f t="shared" si="0"/>
        <v>66.666666666666657</v>
      </c>
      <c r="M16" s="17">
        <v>0</v>
      </c>
      <c r="N16" s="17">
        <v>0</v>
      </c>
      <c r="O16" s="17">
        <v>1</v>
      </c>
      <c r="P16" s="17">
        <v>0</v>
      </c>
      <c r="Q16" s="17">
        <v>1</v>
      </c>
      <c r="R16" s="17">
        <v>0</v>
      </c>
      <c r="S16" s="21">
        <v>8</v>
      </c>
      <c r="T16" s="21">
        <v>5</v>
      </c>
      <c r="U16" s="21">
        <v>8</v>
      </c>
      <c r="V16" s="24">
        <v>7</v>
      </c>
      <c r="W16" s="23">
        <f t="shared" si="4"/>
        <v>5</v>
      </c>
      <c r="X16" s="21">
        <v>0</v>
      </c>
      <c r="Y16" s="21">
        <v>3</v>
      </c>
      <c r="Z16" s="21">
        <v>0</v>
      </c>
      <c r="AA16" s="21">
        <v>1</v>
      </c>
      <c r="AB16" s="21">
        <v>1</v>
      </c>
      <c r="AC16" s="21">
        <v>4</v>
      </c>
      <c r="AD16" s="25">
        <f t="shared" si="2"/>
        <v>80</v>
      </c>
      <c r="AE16" s="21">
        <v>4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2">
        <v>8</v>
      </c>
      <c r="AL16" s="22">
        <v>5</v>
      </c>
      <c r="AM16" s="22">
        <v>8</v>
      </c>
      <c r="AN16" s="22">
        <v>5</v>
      </c>
      <c r="AO16" s="23">
        <v>5</v>
      </c>
      <c r="AP16" s="22">
        <v>4</v>
      </c>
      <c r="AQ16" s="26">
        <f t="shared" si="3"/>
        <v>80</v>
      </c>
      <c r="AR16" s="45">
        <v>7</v>
      </c>
    </row>
    <row r="17" spans="1:44" x14ac:dyDescent="0.25">
      <c r="A17" s="14" t="s">
        <v>52</v>
      </c>
      <c r="B17" s="17">
        <v>6</v>
      </c>
      <c r="C17" s="17">
        <v>9</v>
      </c>
      <c r="D17" s="17">
        <v>7</v>
      </c>
      <c r="E17" s="17">
        <v>6</v>
      </c>
      <c r="F17" s="17">
        <v>3</v>
      </c>
      <c r="G17" s="17">
        <v>3</v>
      </c>
      <c r="H17" s="23">
        <v>9</v>
      </c>
      <c r="I17" s="17">
        <v>21</v>
      </c>
      <c r="J17" s="17">
        <v>16</v>
      </c>
      <c r="K17" s="17">
        <v>16</v>
      </c>
      <c r="L17" s="19">
        <f t="shared" si="0"/>
        <v>100</v>
      </c>
      <c r="M17" s="17">
        <v>9</v>
      </c>
      <c r="N17" s="17">
        <v>0</v>
      </c>
      <c r="O17" s="17">
        <v>4</v>
      </c>
      <c r="P17" s="17">
        <v>1</v>
      </c>
      <c r="Q17" s="17">
        <v>2</v>
      </c>
      <c r="R17" s="17">
        <v>0</v>
      </c>
      <c r="S17" s="21">
        <v>12</v>
      </c>
      <c r="T17" s="21">
        <v>3</v>
      </c>
      <c r="U17" s="21">
        <v>9</v>
      </c>
      <c r="V17" s="24">
        <v>3</v>
      </c>
      <c r="W17" s="23">
        <v>5</v>
      </c>
      <c r="X17" s="21">
        <v>2</v>
      </c>
      <c r="Y17" s="21">
        <v>0</v>
      </c>
      <c r="Z17" s="21">
        <v>1</v>
      </c>
      <c r="AA17" s="21">
        <v>1</v>
      </c>
      <c r="AB17" s="21">
        <v>1</v>
      </c>
      <c r="AC17" s="21">
        <v>5</v>
      </c>
      <c r="AD17" s="25">
        <f t="shared" si="2"/>
        <v>100</v>
      </c>
      <c r="AE17" s="21">
        <v>4</v>
      </c>
      <c r="AF17" s="21">
        <v>0</v>
      </c>
      <c r="AG17" s="21">
        <v>0</v>
      </c>
      <c r="AH17" s="21">
        <v>0</v>
      </c>
      <c r="AI17" s="21">
        <v>1</v>
      </c>
      <c r="AJ17" s="21">
        <v>0</v>
      </c>
      <c r="AK17" s="22">
        <v>12</v>
      </c>
      <c r="AL17" s="22">
        <v>3</v>
      </c>
      <c r="AM17" s="22">
        <v>9</v>
      </c>
      <c r="AN17" s="22">
        <v>3</v>
      </c>
      <c r="AO17" s="23">
        <v>5</v>
      </c>
      <c r="AP17" s="22">
        <v>5</v>
      </c>
      <c r="AQ17" s="26">
        <f t="shared" si="3"/>
        <v>100</v>
      </c>
      <c r="AR17" s="45">
        <v>11</v>
      </c>
    </row>
    <row r="18" spans="1:44" x14ac:dyDescent="0.25">
      <c r="A18" s="14" t="s">
        <v>53</v>
      </c>
      <c r="B18" s="17">
        <v>2</v>
      </c>
      <c r="C18" s="17">
        <v>3</v>
      </c>
      <c r="D18" s="17">
        <v>3</v>
      </c>
      <c r="E18" s="17">
        <v>6</v>
      </c>
      <c r="F18" s="17">
        <v>1</v>
      </c>
      <c r="G18" s="17">
        <v>0</v>
      </c>
      <c r="H18" s="23">
        <f>B18+E18-F18</f>
        <v>7</v>
      </c>
      <c r="I18" s="17">
        <v>8</v>
      </c>
      <c r="J18" s="17">
        <v>8</v>
      </c>
      <c r="K18" s="17">
        <v>4</v>
      </c>
      <c r="L18" s="19">
        <f t="shared" si="0"/>
        <v>50</v>
      </c>
      <c r="M18" s="17">
        <v>0</v>
      </c>
      <c r="N18" s="17">
        <v>1</v>
      </c>
      <c r="O18" s="17">
        <v>0</v>
      </c>
      <c r="P18" s="17">
        <v>0</v>
      </c>
      <c r="Q18" s="17">
        <v>3</v>
      </c>
      <c r="R18" s="17">
        <v>0</v>
      </c>
      <c r="S18" s="21">
        <v>4</v>
      </c>
      <c r="T18" s="21">
        <v>2</v>
      </c>
      <c r="U18" s="21">
        <v>5</v>
      </c>
      <c r="V18" s="24">
        <v>5</v>
      </c>
      <c r="W18" s="23">
        <f>S18+T18-U18</f>
        <v>1</v>
      </c>
      <c r="X18" s="21">
        <v>1</v>
      </c>
      <c r="Y18" s="21">
        <v>0</v>
      </c>
      <c r="Z18" s="21">
        <v>0</v>
      </c>
      <c r="AA18" s="21">
        <v>0</v>
      </c>
      <c r="AB18" s="21">
        <v>0</v>
      </c>
      <c r="AC18" s="21">
        <v>4</v>
      </c>
      <c r="AD18" s="25">
        <f t="shared" si="2"/>
        <v>400</v>
      </c>
      <c r="AE18" s="21">
        <v>3</v>
      </c>
      <c r="AF18" s="21">
        <v>0</v>
      </c>
      <c r="AG18" s="21">
        <v>0</v>
      </c>
      <c r="AH18" s="21">
        <v>0</v>
      </c>
      <c r="AI18" s="21">
        <v>0</v>
      </c>
      <c r="AJ18" s="21">
        <v>1</v>
      </c>
      <c r="AK18" s="22">
        <v>4</v>
      </c>
      <c r="AL18" s="22">
        <v>2</v>
      </c>
      <c r="AM18" s="22">
        <v>5</v>
      </c>
      <c r="AN18" s="22">
        <v>5</v>
      </c>
      <c r="AO18" s="23">
        <v>1</v>
      </c>
      <c r="AP18" s="22">
        <v>4</v>
      </c>
      <c r="AQ18" s="26">
        <f t="shared" si="3"/>
        <v>400</v>
      </c>
      <c r="AR18" s="45">
        <v>3</v>
      </c>
    </row>
    <row r="19" spans="1:44" x14ac:dyDescent="0.25">
      <c r="A19" s="14" t="s">
        <v>54</v>
      </c>
      <c r="B19" s="17">
        <v>1</v>
      </c>
      <c r="C19" s="17">
        <v>2</v>
      </c>
      <c r="D19" s="17">
        <v>2</v>
      </c>
      <c r="E19" s="17">
        <v>0</v>
      </c>
      <c r="F19" s="17">
        <v>0</v>
      </c>
      <c r="G19" s="17">
        <v>0</v>
      </c>
      <c r="H19" s="23">
        <v>1</v>
      </c>
      <c r="I19" s="17">
        <v>1</v>
      </c>
      <c r="J19" s="17">
        <v>1</v>
      </c>
      <c r="K19" s="17">
        <v>0</v>
      </c>
      <c r="L19" s="19">
        <f t="shared" si="0"/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21">
        <v>4</v>
      </c>
      <c r="T19" s="21">
        <v>2</v>
      </c>
      <c r="U19" s="21">
        <v>0</v>
      </c>
      <c r="V19" s="24">
        <v>0</v>
      </c>
      <c r="W19" s="23">
        <v>6</v>
      </c>
      <c r="X19" s="21">
        <v>1</v>
      </c>
      <c r="Y19" s="21">
        <v>1</v>
      </c>
      <c r="Z19" s="21">
        <v>2</v>
      </c>
      <c r="AA19" s="21">
        <v>2</v>
      </c>
      <c r="AB19" s="21">
        <v>0</v>
      </c>
      <c r="AC19" s="21">
        <v>7</v>
      </c>
      <c r="AD19" s="25">
        <f t="shared" si="2"/>
        <v>116.66666666666667</v>
      </c>
      <c r="AE19" s="21">
        <v>0</v>
      </c>
      <c r="AF19" s="21">
        <v>1</v>
      </c>
      <c r="AG19" s="21">
        <v>0</v>
      </c>
      <c r="AH19" s="21">
        <v>0</v>
      </c>
      <c r="AI19" s="21">
        <v>0</v>
      </c>
      <c r="AJ19" s="21">
        <v>2</v>
      </c>
      <c r="AK19" s="22">
        <v>5</v>
      </c>
      <c r="AL19" s="22">
        <v>2</v>
      </c>
      <c r="AM19" s="22">
        <v>0</v>
      </c>
      <c r="AN19" s="22">
        <v>0</v>
      </c>
      <c r="AO19" s="23">
        <v>7</v>
      </c>
      <c r="AP19" s="22">
        <v>3</v>
      </c>
      <c r="AQ19" s="26">
        <f t="shared" si="3"/>
        <v>42.857142857142854</v>
      </c>
      <c r="AR19" s="45"/>
    </row>
    <row r="20" spans="1:44" x14ac:dyDescent="0.25">
      <c r="A20" s="14" t="s">
        <v>55</v>
      </c>
      <c r="B20" s="17">
        <v>6</v>
      </c>
      <c r="C20" s="17">
        <v>9</v>
      </c>
      <c r="D20" s="17">
        <v>8</v>
      </c>
      <c r="E20" s="17">
        <v>4</v>
      </c>
      <c r="F20" s="17">
        <v>6</v>
      </c>
      <c r="G20" s="17">
        <v>5</v>
      </c>
      <c r="H20" s="23">
        <v>4</v>
      </c>
      <c r="I20" s="17">
        <v>9</v>
      </c>
      <c r="J20" s="17">
        <v>8</v>
      </c>
      <c r="K20" s="17">
        <v>8</v>
      </c>
      <c r="L20" s="19">
        <f t="shared" si="0"/>
        <v>100</v>
      </c>
      <c r="M20" s="17">
        <v>3</v>
      </c>
      <c r="N20" s="17">
        <v>3</v>
      </c>
      <c r="O20" s="17">
        <v>0</v>
      </c>
      <c r="P20" s="17">
        <v>2</v>
      </c>
      <c r="Q20" s="17">
        <v>0</v>
      </c>
      <c r="R20" s="17">
        <v>0</v>
      </c>
      <c r="S20" s="21">
        <v>5</v>
      </c>
      <c r="T20" s="21">
        <v>5</v>
      </c>
      <c r="U20" s="21">
        <v>3</v>
      </c>
      <c r="V20" s="24">
        <v>3</v>
      </c>
      <c r="W20" s="23">
        <v>5</v>
      </c>
      <c r="X20" s="21">
        <v>1</v>
      </c>
      <c r="Y20" s="21">
        <v>0</v>
      </c>
      <c r="Z20" s="21">
        <v>3</v>
      </c>
      <c r="AA20" s="21">
        <v>1</v>
      </c>
      <c r="AB20" s="21">
        <v>0</v>
      </c>
      <c r="AC20" s="21">
        <v>3</v>
      </c>
      <c r="AD20" s="25">
        <f t="shared" si="2"/>
        <v>60</v>
      </c>
      <c r="AE20" s="21">
        <v>3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2">
        <v>4</v>
      </c>
      <c r="AL20" s="22">
        <v>3</v>
      </c>
      <c r="AM20" s="22">
        <v>2</v>
      </c>
      <c r="AN20" s="22">
        <v>0</v>
      </c>
      <c r="AO20" s="23">
        <v>4</v>
      </c>
      <c r="AP20" s="22">
        <v>2</v>
      </c>
      <c r="AQ20" s="26">
        <f t="shared" si="3"/>
        <v>50</v>
      </c>
      <c r="AR20" s="45">
        <v>7</v>
      </c>
    </row>
    <row r="21" spans="1:44" ht="17.25" customHeight="1" x14ac:dyDescent="0.25">
      <c r="A21" s="14" t="s">
        <v>56</v>
      </c>
      <c r="B21" s="17">
        <v>29</v>
      </c>
      <c r="C21" s="17">
        <v>69</v>
      </c>
      <c r="D21" s="17">
        <v>43</v>
      </c>
      <c r="E21" s="17">
        <v>3</v>
      </c>
      <c r="F21" s="17">
        <v>11</v>
      </c>
      <c r="G21" s="17">
        <v>0</v>
      </c>
      <c r="H21" s="23">
        <v>21</v>
      </c>
      <c r="I21" s="17">
        <v>64</v>
      </c>
      <c r="J21" s="17">
        <v>22</v>
      </c>
      <c r="K21" s="17">
        <v>12</v>
      </c>
      <c r="L21" s="19">
        <f t="shared" si="0"/>
        <v>54.54545454545454</v>
      </c>
      <c r="M21" s="17">
        <v>4</v>
      </c>
      <c r="N21" s="17">
        <v>0</v>
      </c>
      <c r="O21" s="17">
        <v>0</v>
      </c>
      <c r="P21" s="17">
        <v>0</v>
      </c>
      <c r="Q21" s="17">
        <v>8</v>
      </c>
      <c r="R21" s="17">
        <v>0</v>
      </c>
      <c r="S21" s="21">
        <v>68</v>
      </c>
      <c r="T21" s="21">
        <v>18</v>
      </c>
      <c r="U21" s="21">
        <v>31</v>
      </c>
      <c r="V21" s="24">
        <v>7</v>
      </c>
      <c r="W21" s="23">
        <v>48</v>
      </c>
      <c r="X21" s="21">
        <v>16</v>
      </c>
      <c r="Y21" s="21">
        <v>9</v>
      </c>
      <c r="Z21" s="21">
        <v>14</v>
      </c>
      <c r="AA21" s="21">
        <v>3</v>
      </c>
      <c r="AB21" s="21">
        <v>1</v>
      </c>
      <c r="AC21" s="21">
        <v>32</v>
      </c>
      <c r="AD21" s="25">
        <f t="shared" si="2"/>
        <v>66.666666666666657</v>
      </c>
      <c r="AE21" s="21">
        <v>10</v>
      </c>
      <c r="AF21" s="21">
        <v>0</v>
      </c>
      <c r="AG21" s="21">
        <v>0</v>
      </c>
      <c r="AH21" s="21">
        <v>1</v>
      </c>
      <c r="AI21" s="21">
        <v>21</v>
      </c>
      <c r="AJ21" s="21">
        <v>0</v>
      </c>
      <c r="AK21" s="22">
        <v>67</v>
      </c>
      <c r="AL21" s="22">
        <v>17</v>
      </c>
      <c r="AM21" s="22">
        <v>31</v>
      </c>
      <c r="AN21" s="22">
        <v>7</v>
      </c>
      <c r="AO21" s="23">
        <v>47</v>
      </c>
      <c r="AP21" s="22">
        <v>31</v>
      </c>
      <c r="AQ21" s="26">
        <f t="shared" si="3"/>
        <v>65.957446808510639</v>
      </c>
      <c r="AR21" s="45">
        <v>123</v>
      </c>
    </row>
    <row r="22" spans="1:44" ht="15.75" customHeight="1" x14ac:dyDescent="0.25">
      <c r="A22" s="14" t="s">
        <v>57</v>
      </c>
      <c r="B22" s="17">
        <v>4</v>
      </c>
      <c r="C22" s="17">
        <v>9</v>
      </c>
      <c r="D22" s="17">
        <v>4</v>
      </c>
      <c r="E22" s="17">
        <v>4</v>
      </c>
      <c r="F22" s="17">
        <v>4</v>
      </c>
      <c r="G22" s="17">
        <v>0</v>
      </c>
      <c r="H22" s="23">
        <v>4</v>
      </c>
      <c r="I22" s="17">
        <v>9</v>
      </c>
      <c r="J22" s="17">
        <v>4</v>
      </c>
      <c r="K22" s="17">
        <v>4</v>
      </c>
      <c r="L22" s="19">
        <f t="shared" si="0"/>
        <v>100</v>
      </c>
      <c r="M22" s="17">
        <v>0</v>
      </c>
      <c r="N22" s="17">
        <v>2</v>
      </c>
      <c r="O22" s="17">
        <v>1</v>
      </c>
      <c r="P22" s="17">
        <v>0</v>
      </c>
      <c r="Q22" s="17">
        <v>1</v>
      </c>
      <c r="R22" s="17">
        <v>0</v>
      </c>
      <c r="S22" s="21">
        <v>2</v>
      </c>
      <c r="T22" s="21">
        <v>1</v>
      </c>
      <c r="U22" s="21">
        <v>2</v>
      </c>
      <c r="V22" s="24">
        <v>1</v>
      </c>
      <c r="W22" s="23">
        <f t="shared" ref="W22:W23" si="6">S22+T22-U22</f>
        <v>1</v>
      </c>
      <c r="X22" s="21">
        <v>0</v>
      </c>
      <c r="Y22" s="21">
        <v>0</v>
      </c>
      <c r="Z22" s="21">
        <v>3</v>
      </c>
      <c r="AA22" s="21">
        <v>0</v>
      </c>
      <c r="AB22" s="21">
        <v>0</v>
      </c>
      <c r="AC22" s="21">
        <v>2</v>
      </c>
      <c r="AD22" s="25">
        <f t="shared" si="2"/>
        <v>200</v>
      </c>
      <c r="AE22" s="21">
        <v>0</v>
      </c>
      <c r="AF22" s="21">
        <v>0</v>
      </c>
      <c r="AG22" s="21">
        <v>0</v>
      </c>
      <c r="AH22" s="21">
        <v>1</v>
      </c>
      <c r="AI22" s="21">
        <v>1</v>
      </c>
      <c r="AJ22" s="21">
        <v>0</v>
      </c>
      <c r="AK22" s="22">
        <v>0</v>
      </c>
      <c r="AL22" s="22">
        <v>0</v>
      </c>
      <c r="AM22" s="22">
        <v>0</v>
      </c>
      <c r="AN22" s="22">
        <v>0</v>
      </c>
      <c r="AO22" s="23">
        <v>0</v>
      </c>
      <c r="AP22" s="22">
        <v>0</v>
      </c>
      <c r="AQ22" s="26">
        <v>0</v>
      </c>
      <c r="AR22" s="45">
        <v>2</v>
      </c>
    </row>
    <row r="23" spans="1:44" ht="15.75" customHeight="1" x14ac:dyDescent="0.25">
      <c r="A23" s="14" t="s">
        <v>58</v>
      </c>
      <c r="B23" s="17">
        <v>2</v>
      </c>
      <c r="C23" s="17">
        <v>6</v>
      </c>
      <c r="D23" s="17">
        <v>2</v>
      </c>
      <c r="E23" s="17">
        <v>2</v>
      </c>
      <c r="F23" s="17">
        <v>2</v>
      </c>
      <c r="G23" s="17">
        <v>0</v>
      </c>
      <c r="H23" s="23">
        <v>2</v>
      </c>
      <c r="I23" s="17">
        <v>6</v>
      </c>
      <c r="J23" s="17">
        <v>2</v>
      </c>
      <c r="K23" s="17">
        <v>2</v>
      </c>
      <c r="L23" s="19">
        <f t="shared" si="0"/>
        <v>100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21">
        <v>2</v>
      </c>
      <c r="T23" s="21">
        <v>2</v>
      </c>
      <c r="U23" s="21">
        <v>1</v>
      </c>
      <c r="V23" s="24">
        <v>0</v>
      </c>
      <c r="W23" s="23">
        <f t="shared" si="6"/>
        <v>3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5">
        <f t="shared" si="2"/>
        <v>66.666666666666657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2">
        <v>2</v>
      </c>
      <c r="AL23" s="22">
        <v>2</v>
      </c>
      <c r="AM23" s="22">
        <v>1</v>
      </c>
      <c r="AN23" s="22">
        <v>0</v>
      </c>
      <c r="AO23" s="23">
        <v>1</v>
      </c>
      <c r="AP23" s="22">
        <v>1</v>
      </c>
      <c r="AQ23" s="26">
        <f t="shared" si="3"/>
        <v>100</v>
      </c>
      <c r="AR23" s="45">
        <v>0</v>
      </c>
    </row>
    <row r="24" spans="1:44" ht="15.75" customHeight="1" x14ac:dyDescent="0.25">
      <c r="A24" s="27" t="s">
        <v>59</v>
      </c>
      <c r="B24" s="17">
        <f t="shared" ref="B24:G24" si="7">SUM(B4:B23)</f>
        <v>111</v>
      </c>
      <c r="C24" s="17">
        <f t="shared" si="7"/>
        <v>222</v>
      </c>
      <c r="D24" s="17">
        <f t="shared" si="7"/>
        <v>147</v>
      </c>
      <c r="E24" s="17">
        <f t="shared" si="7"/>
        <v>51</v>
      </c>
      <c r="F24" s="17">
        <f t="shared" si="7"/>
        <v>49</v>
      </c>
      <c r="G24" s="17">
        <f t="shared" si="7"/>
        <v>23</v>
      </c>
      <c r="H24" s="23">
        <f t="shared" ref="H24:H28" si="8">B24+E24-F24</f>
        <v>113</v>
      </c>
      <c r="I24" s="17">
        <f t="shared" ref="I24:K24" si="9">SUM(I4:I23)</f>
        <v>211</v>
      </c>
      <c r="J24" s="17">
        <f t="shared" si="9"/>
        <v>144</v>
      </c>
      <c r="K24" s="17">
        <f t="shared" si="9"/>
        <v>121</v>
      </c>
      <c r="L24" s="19">
        <f t="shared" si="0"/>
        <v>84.027777777777786</v>
      </c>
      <c r="M24" s="17">
        <f t="shared" ref="M24:AC24" si="10">SUM(M4:M23)</f>
        <v>38</v>
      </c>
      <c r="N24" s="17">
        <f t="shared" si="10"/>
        <v>34</v>
      </c>
      <c r="O24" s="17">
        <f t="shared" si="10"/>
        <v>23</v>
      </c>
      <c r="P24" s="17">
        <f t="shared" si="10"/>
        <v>8</v>
      </c>
      <c r="Q24" s="17">
        <f t="shared" si="10"/>
        <v>28</v>
      </c>
      <c r="R24" s="17">
        <f t="shared" si="10"/>
        <v>0</v>
      </c>
      <c r="S24" s="17">
        <f t="shared" si="10"/>
        <v>160</v>
      </c>
      <c r="T24" s="17">
        <f t="shared" si="10"/>
        <v>94</v>
      </c>
      <c r="U24" s="17">
        <f t="shared" si="10"/>
        <v>106</v>
      </c>
      <c r="V24" s="17">
        <f t="shared" si="10"/>
        <v>66</v>
      </c>
      <c r="W24" s="17">
        <f t="shared" si="10"/>
        <v>134</v>
      </c>
      <c r="X24" s="17">
        <f t="shared" si="10"/>
        <v>48</v>
      </c>
      <c r="Y24" s="17">
        <f t="shared" si="10"/>
        <v>24</v>
      </c>
      <c r="Z24" s="17">
        <f t="shared" si="10"/>
        <v>58</v>
      </c>
      <c r="AA24" s="17">
        <f t="shared" si="10"/>
        <v>22</v>
      </c>
      <c r="AB24" s="17">
        <f t="shared" si="10"/>
        <v>6</v>
      </c>
      <c r="AC24" s="17">
        <f t="shared" si="10"/>
        <v>112</v>
      </c>
      <c r="AD24" s="25">
        <f t="shared" si="2"/>
        <v>83.582089552238799</v>
      </c>
      <c r="AE24" s="17">
        <f t="shared" ref="AE24:AP24" si="11">SUM(AE4:AE23)</f>
        <v>54</v>
      </c>
      <c r="AF24" s="17">
        <f t="shared" si="11"/>
        <v>18</v>
      </c>
      <c r="AG24" s="17">
        <f t="shared" si="11"/>
        <v>6</v>
      </c>
      <c r="AH24" s="17">
        <f t="shared" si="11"/>
        <v>7</v>
      </c>
      <c r="AI24" s="17">
        <f t="shared" si="11"/>
        <v>32</v>
      </c>
      <c r="AJ24" s="17">
        <f t="shared" si="11"/>
        <v>4</v>
      </c>
      <c r="AK24" s="17">
        <f t="shared" si="11"/>
        <v>146</v>
      </c>
      <c r="AL24" s="17">
        <f t="shared" si="11"/>
        <v>74</v>
      </c>
      <c r="AM24" s="17">
        <f t="shared" si="11"/>
        <v>88</v>
      </c>
      <c r="AN24" s="17">
        <f t="shared" si="11"/>
        <v>43</v>
      </c>
      <c r="AO24" s="23">
        <f t="shared" si="11"/>
        <v>119</v>
      </c>
      <c r="AP24" s="17">
        <f t="shared" si="11"/>
        <v>94</v>
      </c>
      <c r="AQ24" s="26">
        <f t="shared" si="3"/>
        <v>78.991596638655466</v>
      </c>
      <c r="AR24" s="46">
        <f t="shared" ref="AR24" si="12">SUM(AR4:AR23)</f>
        <v>246</v>
      </c>
    </row>
    <row r="25" spans="1:44" ht="15.75" customHeight="1" x14ac:dyDescent="0.25">
      <c r="A25" s="14" t="s">
        <v>60</v>
      </c>
      <c r="B25" s="17">
        <v>1</v>
      </c>
      <c r="C25" s="17">
        <v>3</v>
      </c>
      <c r="D25" s="17">
        <v>1</v>
      </c>
      <c r="E25" s="17">
        <v>0</v>
      </c>
      <c r="F25" s="17">
        <v>0</v>
      </c>
      <c r="G25" s="17">
        <v>0</v>
      </c>
      <c r="H25" s="23">
        <f t="shared" si="8"/>
        <v>1</v>
      </c>
      <c r="I25" s="17">
        <v>3</v>
      </c>
      <c r="J25" s="17">
        <v>1</v>
      </c>
      <c r="K25" s="17">
        <v>1</v>
      </c>
      <c r="L25" s="19">
        <f t="shared" si="0"/>
        <v>100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21">
        <v>0</v>
      </c>
      <c r="T25" s="21">
        <v>0</v>
      </c>
      <c r="U25" s="21">
        <v>0</v>
      </c>
      <c r="V25" s="24">
        <v>0</v>
      </c>
      <c r="W25" s="23">
        <f t="shared" ref="W25:W32" si="13">S25+T25-U25</f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2">
        <v>0</v>
      </c>
      <c r="AL25" s="22">
        <v>0</v>
      </c>
      <c r="AM25" s="22">
        <v>0</v>
      </c>
      <c r="AN25" s="22">
        <v>0</v>
      </c>
      <c r="AO25" s="23">
        <v>0</v>
      </c>
      <c r="AP25" s="22">
        <v>0</v>
      </c>
      <c r="AQ25" s="26">
        <v>0</v>
      </c>
      <c r="AR25" s="45">
        <v>0</v>
      </c>
    </row>
    <row r="26" spans="1:44" ht="15.75" customHeight="1" x14ac:dyDescent="0.25">
      <c r="A26" s="14" t="s">
        <v>61</v>
      </c>
      <c r="B26" s="17">
        <v>0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23">
        <f t="shared" si="8"/>
        <v>1</v>
      </c>
      <c r="I26" s="17">
        <v>2</v>
      </c>
      <c r="J26" s="17">
        <v>2</v>
      </c>
      <c r="K26" s="17">
        <v>0</v>
      </c>
      <c r="L26" s="19">
        <f t="shared" si="0"/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21">
        <v>0</v>
      </c>
      <c r="T26" s="21">
        <v>3</v>
      </c>
      <c r="U26" s="21">
        <v>0</v>
      </c>
      <c r="V26" s="24">
        <v>0</v>
      </c>
      <c r="W26" s="23">
        <f t="shared" si="13"/>
        <v>3</v>
      </c>
      <c r="X26" s="21">
        <v>1</v>
      </c>
      <c r="Y26" s="21">
        <v>0</v>
      </c>
      <c r="Z26" s="21">
        <v>1</v>
      </c>
      <c r="AA26" s="21">
        <v>1</v>
      </c>
      <c r="AB26" s="21">
        <v>0</v>
      </c>
      <c r="AC26" s="21">
        <v>2</v>
      </c>
      <c r="AD26" s="25">
        <f t="shared" si="2"/>
        <v>66.666666666666657</v>
      </c>
      <c r="AE26" s="21">
        <v>1</v>
      </c>
      <c r="AF26" s="21">
        <v>0</v>
      </c>
      <c r="AG26" s="21">
        <v>1</v>
      </c>
      <c r="AH26" s="21">
        <v>0</v>
      </c>
      <c r="AI26" s="21">
        <v>0</v>
      </c>
      <c r="AJ26" s="21">
        <v>0</v>
      </c>
      <c r="AK26" s="22">
        <v>0</v>
      </c>
      <c r="AL26" s="22">
        <v>3</v>
      </c>
      <c r="AM26" s="22">
        <v>0</v>
      </c>
      <c r="AN26" s="22">
        <v>0</v>
      </c>
      <c r="AO26" s="23">
        <v>3</v>
      </c>
      <c r="AP26" s="22">
        <v>2</v>
      </c>
      <c r="AQ26" s="26">
        <f t="shared" si="3"/>
        <v>66.666666666666657</v>
      </c>
      <c r="AR26" s="45">
        <v>0</v>
      </c>
    </row>
    <row r="27" spans="1:44" ht="15.75" customHeight="1" x14ac:dyDescent="0.25">
      <c r="A27" s="14" t="s">
        <v>62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23">
        <f t="shared" si="8"/>
        <v>0</v>
      </c>
      <c r="I27" s="17">
        <v>0</v>
      </c>
      <c r="J27" s="17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21">
        <v>0</v>
      </c>
      <c r="T27" s="21">
        <v>0</v>
      </c>
      <c r="U27" s="21">
        <v>0</v>
      </c>
      <c r="V27" s="24">
        <v>1</v>
      </c>
      <c r="W27" s="23">
        <f t="shared" si="13"/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2">
        <v>0</v>
      </c>
      <c r="AL27" s="22">
        <v>0</v>
      </c>
      <c r="AM27" s="22">
        <v>0</v>
      </c>
      <c r="AN27" s="22">
        <v>0</v>
      </c>
      <c r="AO27" s="23">
        <v>0</v>
      </c>
      <c r="AP27" s="22">
        <v>0</v>
      </c>
      <c r="AQ27" s="26">
        <v>0</v>
      </c>
      <c r="AR27" s="45">
        <v>0</v>
      </c>
    </row>
    <row r="28" spans="1:44" ht="15.75" customHeight="1" x14ac:dyDescent="0.25">
      <c r="A28" s="14" t="s">
        <v>63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23">
        <f t="shared" si="8"/>
        <v>0</v>
      </c>
      <c r="I28" s="17">
        <v>0</v>
      </c>
      <c r="J28" s="17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21">
        <v>0</v>
      </c>
      <c r="T28" s="21">
        <v>0</v>
      </c>
      <c r="U28" s="21">
        <v>0</v>
      </c>
      <c r="V28" s="24">
        <v>1</v>
      </c>
      <c r="W28" s="23">
        <f t="shared" si="13"/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5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2">
        <v>0</v>
      </c>
      <c r="AL28" s="22">
        <v>0</v>
      </c>
      <c r="AM28" s="22">
        <v>0</v>
      </c>
      <c r="AN28" s="22">
        <v>0</v>
      </c>
      <c r="AO28" s="23">
        <v>0</v>
      </c>
      <c r="AP28" s="22">
        <v>0</v>
      </c>
      <c r="AQ28" s="26">
        <v>0</v>
      </c>
      <c r="AR28" s="45">
        <v>0</v>
      </c>
    </row>
    <row r="29" spans="1:44" ht="15.75" customHeight="1" x14ac:dyDescent="0.25">
      <c r="A29" s="14" t="s">
        <v>64</v>
      </c>
      <c r="B29" s="17">
        <v>1</v>
      </c>
      <c r="C29" s="17">
        <v>0</v>
      </c>
      <c r="D29" s="17">
        <v>0</v>
      </c>
      <c r="E29" s="17">
        <v>0</v>
      </c>
      <c r="F29" s="17">
        <v>1</v>
      </c>
      <c r="G29" s="17">
        <v>1</v>
      </c>
      <c r="H29" s="23">
        <v>0</v>
      </c>
      <c r="I29" s="17">
        <v>0</v>
      </c>
      <c r="J29" s="17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21">
        <v>3</v>
      </c>
      <c r="T29" s="21">
        <v>0</v>
      </c>
      <c r="U29" s="21">
        <v>0</v>
      </c>
      <c r="V29" s="24">
        <v>0</v>
      </c>
      <c r="W29" s="23">
        <f t="shared" si="13"/>
        <v>3</v>
      </c>
      <c r="X29" s="21">
        <v>1</v>
      </c>
      <c r="Y29" s="21">
        <v>0</v>
      </c>
      <c r="Z29" s="21">
        <v>1</v>
      </c>
      <c r="AA29" s="21">
        <v>1</v>
      </c>
      <c r="AB29" s="21">
        <v>0</v>
      </c>
      <c r="AC29" s="21">
        <v>1</v>
      </c>
      <c r="AD29" s="25">
        <f t="shared" si="2"/>
        <v>33.333333333333329</v>
      </c>
      <c r="AE29" s="21">
        <v>1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2">
        <v>3</v>
      </c>
      <c r="AL29" s="22">
        <v>0</v>
      </c>
      <c r="AM29" s="22">
        <v>0</v>
      </c>
      <c r="AN29" s="22">
        <v>0</v>
      </c>
      <c r="AO29" s="23">
        <v>3</v>
      </c>
      <c r="AP29" s="22">
        <v>1</v>
      </c>
      <c r="AQ29" s="26">
        <f t="shared" si="3"/>
        <v>33.333333333333329</v>
      </c>
      <c r="AR29" s="45">
        <v>0</v>
      </c>
    </row>
    <row r="30" spans="1:44" ht="15.75" customHeight="1" x14ac:dyDescent="0.25">
      <c r="A30" s="14" t="s">
        <v>65</v>
      </c>
      <c r="B30" s="17">
        <v>6</v>
      </c>
      <c r="C30" s="17">
        <v>16</v>
      </c>
      <c r="D30" s="17">
        <v>13</v>
      </c>
      <c r="E30" s="17">
        <v>1</v>
      </c>
      <c r="F30" s="17">
        <v>0</v>
      </c>
      <c r="G30" s="17">
        <v>0</v>
      </c>
      <c r="H30" s="23">
        <f t="shared" ref="H30:H32" si="14">B30+E30-F30</f>
        <v>7</v>
      </c>
      <c r="I30" s="17">
        <v>16</v>
      </c>
      <c r="J30" s="17">
        <v>13</v>
      </c>
      <c r="K30" s="17">
        <v>13</v>
      </c>
      <c r="L30" s="19">
        <f t="shared" ref="L30:L46" si="15">K30/J30*100</f>
        <v>100</v>
      </c>
      <c r="M30" s="17">
        <v>5</v>
      </c>
      <c r="N30" s="17">
        <v>1</v>
      </c>
      <c r="O30" s="17">
        <v>1</v>
      </c>
      <c r="P30" s="17">
        <v>2</v>
      </c>
      <c r="Q30" s="17">
        <v>2</v>
      </c>
      <c r="R30" s="17">
        <v>2</v>
      </c>
      <c r="S30" s="21">
        <v>4</v>
      </c>
      <c r="T30" s="21"/>
      <c r="U30" s="21"/>
      <c r="V30" s="24">
        <v>4</v>
      </c>
      <c r="W30" s="23">
        <f t="shared" si="13"/>
        <v>4</v>
      </c>
      <c r="X30" s="21">
        <v>0</v>
      </c>
      <c r="Y30" s="21">
        <v>0</v>
      </c>
      <c r="Z30" s="21">
        <v>0</v>
      </c>
      <c r="AA30" s="21">
        <v>1</v>
      </c>
      <c r="AB30" s="21">
        <v>4</v>
      </c>
      <c r="AC30" s="21">
        <v>4</v>
      </c>
      <c r="AD30" s="25">
        <f t="shared" si="2"/>
        <v>100</v>
      </c>
      <c r="AE30" s="21">
        <v>1</v>
      </c>
      <c r="AF30" s="21">
        <v>0</v>
      </c>
      <c r="AG30" s="21">
        <v>0</v>
      </c>
      <c r="AH30" s="21">
        <v>0</v>
      </c>
      <c r="AI30" s="21">
        <v>0</v>
      </c>
      <c r="AJ30" s="21">
        <v>1</v>
      </c>
      <c r="AK30" s="22">
        <v>5</v>
      </c>
      <c r="AL30" s="22">
        <v>0</v>
      </c>
      <c r="AM30" s="22">
        <v>1</v>
      </c>
      <c r="AN30" s="22">
        <v>1</v>
      </c>
      <c r="AO30" s="23">
        <v>3</v>
      </c>
      <c r="AP30" s="22">
        <v>5</v>
      </c>
      <c r="AQ30" s="26">
        <f t="shared" si="3"/>
        <v>166.66666666666669</v>
      </c>
      <c r="AR30" s="45">
        <v>1</v>
      </c>
    </row>
    <row r="31" spans="1:44" ht="15.75" customHeight="1" x14ac:dyDescent="0.25">
      <c r="A31" s="14" t="s">
        <v>66</v>
      </c>
      <c r="B31" s="17">
        <v>6</v>
      </c>
      <c r="C31" s="17">
        <v>11</v>
      </c>
      <c r="D31" s="17">
        <v>8</v>
      </c>
      <c r="E31" s="17">
        <v>2</v>
      </c>
      <c r="F31" s="17">
        <v>0</v>
      </c>
      <c r="G31" s="17">
        <v>1</v>
      </c>
      <c r="H31" s="23">
        <f t="shared" si="14"/>
        <v>8</v>
      </c>
      <c r="I31" s="17">
        <v>11</v>
      </c>
      <c r="J31" s="17">
        <v>8</v>
      </c>
      <c r="K31" s="17">
        <v>3</v>
      </c>
      <c r="L31" s="19">
        <f t="shared" si="15"/>
        <v>37.5</v>
      </c>
      <c r="M31" s="17">
        <v>0</v>
      </c>
      <c r="N31" s="17">
        <v>7</v>
      </c>
      <c r="O31" s="17">
        <v>0</v>
      </c>
      <c r="P31" s="17">
        <f>SUM(P25:Q30)</f>
        <v>4</v>
      </c>
      <c r="Q31" s="17">
        <v>0</v>
      </c>
      <c r="R31" s="17">
        <v>0</v>
      </c>
      <c r="S31" s="21">
        <v>2</v>
      </c>
      <c r="T31" s="21">
        <v>1</v>
      </c>
      <c r="U31" s="21">
        <v>1</v>
      </c>
      <c r="V31" s="24">
        <v>1</v>
      </c>
      <c r="W31" s="23">
        <f t="shared" si="13"/>
        <v>2</v>
      </c>
      <c r="X31" s="21">
        <v>1</v>
      </c>
      <c r="Y31" s="21">
        <v>0</v>
      </c>
      <c r="Z31" s="21">
        <v>0</v>
      </c>
      <c r="AA31" s="21">
        <v>1</v>
      </c>
      <c r="AB31" s="21">
        <v>0</v>
      </c>
      <c r="AC31" s="21">
        <v>1</v>
      </c>
      <c r="AD31" s="25">
        <f t="shared" si="2"/>
        <v>50</v>
      </c>
      <c r="AE31" s="21">
        <v>1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2">
        <v>5</v>
      </c>
      <c r="AL31" s="22">
        <v>2</v>
      </c>
      <c r="AM31" s="22">
        <v>2</v>
      </c>
      <c r="AN31" s="22">
        <v>1</v>
      </c>
      <c r="AO31" s="23">
        <v>3</v>
      </c>
      <c r="AP31" s="22">
        <v>2</v>
      </c>
      <c r="AQ31" s="26">
        <f t="shared" si="3"/>
        <v>66.666666666666657</v>
      </c>
      <c r="AR31" s="45">
        <v>15</v>
      </c>
    </row>
    <row r="32" spans="1:44" ht="15.75" customHeight="1" x14ac:dyDescent="0.25">
      <c r="A32" s="14" t="s">
        <v>67</v>
      </c>
      <c r="B32" s="17">
        <v>8</v>
      </c>
      <c r="C32" s="17">
        <v>18</v>
      </c>
      <c r="D32" s="17">
        <v>9</v>
      </c>
      <c r="E32" s="17">
        <v>1</v>
      </c>
      <c r="F32" s="17">
        <v>1</v>
      </c>
      <c r="G32" s="17">
        <v>1</v>
      </c>
      <c r="H32" s="23">
        <f t="shared" si="14"/>
        <v>8</v>
      </c>
      <c r="I32" s="17">
        <v>18</v>
      </c>
      <c r="J32" s="17">
        <v>9</v>
      </c>
      <c r="K32" s="17">
        <v>9</v>
      </c>
      <c r="L32" s="19">
        <f t="shared" si="15"/>
        <v>100</v>
      </c>
      <c r="M32" s="17">
        <v>1</v>
      </c>
      <c r="N32" s="17">
        <v>9</v>
      </c>
      <c r="O32" s="17">
        <v>0</v>
      </c>
      <c r="P32" s="17">
        <v>0</v>
      </c>
      <c r="Q32" s="17">
        <v>0</v>
      </c>
      <c r="R32" s="17">
        <v>0</v>
      </c>
      <c r="S32" s="21">
        <v>3</v>
      </c>
      <c r="T32" s="21">
        <v>2</v>
      </c>
      <c r="U32" s="21">
        <v>5</v>
      </c>
      <c r="V32" s="24">
        <v>4</v>
      </c>
      <c r="W32" s="23">
        <f t="shared" si="13"/>
        <v>0</v>
      </c>
      <c r="X32" s="21">
        <v>2</v>
      </c>
      <c r="Y32" s="21">
        <v>0</v>
      </c>
      <c r="Z32" s="21">
        <v>3</v>
      </c>
      <c r="AA32" s="21">
        <v>0</v>
      </c>
      <c r="AB32" s="21">
        <v>0</v>
      </c>
      <c r="AC32" s="21">
        <v>4</v>
      </c>
      <c r="AD32" s="25">
        <v>0</v>
      </c>
      <c r="AE32" s="21">
        <v>1</v>
      </c>
      <c r="AF32" s="21">
        <v>3</v>
      </c>
      <c r="AG32" s="21">
        <v>0</v>
      </c>
      <c r="AH32" s="21">
        <v>0</v>
      </c>
      <c r="AI32" s="21">
        <v>0</v>
      </c>
      <c r="AJ32" s="21">
        <v>0</v>
      </c>
      <c r="AK32" s="22">
        <v>4</v>
      </c>
      <c r="AL32" s="22">
        <v>2</v>
      </c>
      <c r="AM32" s="22">
        <v>4</v>
      </c>
      <c r="AN32" s="22">
        <v>4</v>
      </c>
      <c r="AO32" s="23">
        <v>4</v>
      </c>
      <c r="AP32" s="22">
        <v>4</v>
      </c>
      <c r="AQ32" s="26">
        <f t="shared" si="3"/>
        <v>100</v>
      </c>
      <c r="AR32" s="45">
        <v>5</v>
      </c>
    </row>
    <row r="33" spans="1:44" ht="15.75" customHeight="1" x14ac:dyDescent="0.25">
      <c r="A33" s="14" t="s">
        <v>68</v>
      </c>
      <c r="B33" s="17">
        <v>2</v>
      </c>
      <c r="C33" s="17">
        <v>5</v>
      </c>
      <c r="D33" s="17">
        <v>4</v>
      </c>
      <c r="E33" s="17">
        <v>2</v>
      </c>
      <c r="F33" s="17">
        <v>0</v>
      </c>
      <c r="G33" s="17">
        <v>0</v>
      </c>
      <c r="H33" s="23">
        <v>4</v>
      </c>
      <c r="I33" s="17">
        <v>11</v>
      </c>
      <c r="J33" s="17">
        <v>8</v>
      </c>
      <c r="K33" s="17">
        <v>8</v>
      </c>
      <c r="L33" s="19">
        <f t="shared" si="15"/>
        <v>100</v>
      </c>
      <c r="M33" s="17">
        <v>1</v>
      </c>
      <c r="N33" s="17">
        <v>1</v>
      </c>
      <c r="O33" s="17">
        <v>2</v>
      </c>
      <c r="P33" s="17"/>
      <c r="Q33" s="17">
        <v>1</v>
      </c>
      <c r="R33" s="17">
        <v>3</v>
      </c>
      <c r="S33" s="21">
        <v>3</v>
      </c>
      <c r="T33" s="21">
        <v>3</v>
      </c>
      <c r="U33" s="21">
        <v>2</v>
      </c>
      <c r="V33" s="24">
        <v>0</v>
      </c>
      <c r="W33" s="23">
        <v>1</v>
      </c>
      <c r="X33" s="21">
        <v>0</v>
      </c>
      <c r="Y33" s="21">
        <v>0</v>
      </c>
      <c r="Z33" s="21">
        <v>0</v>
      </c>
      <c r="AA33" s="21">
        <v>0</v>
      </c>
      <c r="AB33" s="21">
        <v>1</v>
      </c>
      <c r="AC33" s="21">
        <v>1</v>
      </c>
      <c r="AD33" s="25">
        <f t="shared" si="2"/>
        <v>100</v>
      </c>
      <c r="AE33" s="21">
        <v>1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2">
        <v>4</v>
      </c>
      <c r="AL33" s="22">
        <v>4</v>
      </c>
      <c r="AM33" s="22">
        <v>4</v>
      </c>
      <c r="AN33" s="22">
        <v>4</v>
      </c>
      <c r="AO33" s="23">
        <v>6</v>
      </c>
      <c r="AP33" s="22">
        <v>8</v>
      </c>
      <c r="AQ33" s="26">
        <f t="shared" si="3"/>
        <v>133.33333333333331</v>
      </c>
      <c r="AR33" s="45">
        <v>3</v>
      </c>
    </row>
    <row r="34" spans="1:44" ht="15.75" customHeight="1" x14ac:dyDescent="0.25">
      <c r="A34" s="14" t="s">
        <v>69</v>
      </c>
      <c r="B34" s="17">
        <v>4</v>
      </c>
      <c r="C34" s="17">
        <v>7</v>
      </c>
      <c r="D34" s="17">
        <v>5</v>
      </c>
      <c r="E34" s="17">
        <v>2</v>
      </c>
      <c r="F34" s="17">
        <v>2</v>
      </c>
      <c r="G34" s="17">
        <v>1</v>
      </c>
      <c r="H34" s="23">
        <f t="shared" ref="H34:H35" si="16">B34+E34-F34</f>
        <v>4</v>
      </c>
      <c r="I34" s="17">
        <v>7</v>
      </c>
      <c r="J34" s="17">
        <v>5</v>
      </c>
      <c r="K34" s="17">
        <v>5</v>
      </c>
      <c r="L34" s="19">
        <f t="shared" si="15"/>
        <v>100</v>
      </c>
      <c r="M34" s="17">
        <v>1</v>
      </c>
      <c r="N34" s="17">
        <v>0</v>
      </c>
      <c r="O34" s="17">
        <v>4</v>
      </c>
      <c r="P34" s="17">
        <v>0</v>
      </c>
      <c r="Q34" s="17">
        <v>0</v>
      </c>
      <c r="R34" s="17">
        <v>0</v>
      </c>
      <c r="S34" s="21">
        <v>5</v>
      </c>
      <c r="T34" s="21">
        <v>3</v>
      </c>
      <c r="U34" s="21">
        <v>4</v>
      </c>
      <c r="V34" s="24">
        <v>4</v>
      </c>
      <c r="W34" s="23">
        <f t="shared" ref="W34:W36" si="17">S34+T34-U34</f>
        <v>4</v>
      </c>
      <c r="X34" s="21">
        <v>0</v>
      </c>
      <c r="Y34" s="21">
        <v>0</v>
      </c>
      <c r="Z34" s="21">
        <v>5</v>
      </c>
      <c r="AA34" s="21">
        <v>0</v>
      </c>
      <c r="AB34" s="21">
        <v>0</v>
      </c>
      <c r="AC34" s="21">
        <v>5</v>
      </c>
      <c r="AD34" s="25">
        <f t="shared" si="2"/>
        <v>125</v>
      </c>
      <c r="AE34" s="21">
        <v>0</v>
      </c>
      <c r="AF34" s="21">
        <v>5</v>
      </c>
      <c r="AG34" s="21">
        <v>0</v>
      </c>
      <c r="AH34" s="21">
        <v>0</v>
      </c>
      <c r="AI34" s="21">
        <v>0</v>
      </c>
      <c r="AJ34" s="21">
        <v>0</v>
      </c>
      <c r="AK34" s="22">
        <v>6</v>
      </c>
      <c r="AL34" s="22">
        <v>3</v>
      </c>
      <c r="AM34" s="22">
        <v>2</v>
      </c>
      <c r="AN34" s="22">
        <v>2</v>
      </c>
      <c r="AO34" s="23">
        <v>6</v>
      </c>
      <c r="AP34" s="22">
        <v>6</v>
      </c>
      <c r="AQ34" s="26">
        <f t="shared" si="3"/>
        <v>100</v>
      </c>
      <c r="AR34" s="45">
        <v>9</v>
      </c>
    </row>
    <row r="35" spans="1:44" ht="15.75" customHeight="1" x14ac:dyDescent="0.25">
      <c r="A35" s="14" t="s">
        <v>70</v>
      </c>
      <c r="B35" s="17">
        <v>8</v>
      </c>
      <c r="C35" s="17">
        <v>7</v>
      </c>
      <c r="D35" s="17">
        <v>5</v>
      </c>
      <c r="E35" s="17">
        <v>0</v>
      </c>
      <c r="F35" s="17">
        <v>3</v>
      </c>
      <c r="G35" s="17">
        <v>3</v>
      </c>
      <c r="H35" s="23">
        <f t="shared" si="16"/>
        <v>5</v>
      </c>
      <c r="I35" s="17">
        <v>8</v>
      </c>
      <c r="J35" s="17">
        <v>5</v>
      </c>
      <c r="K35" s="17">
        <v>4</v>
      </c>
      <c r="L35" s="19">
        <f t="shared" si="15"/>
        <v>80</v>
      </c>
      <c r="M35" s="17">
        <v>1</v>
      </c>
      <c r="N35" s="17">
        <v>0</v>
      </c>
      <c r="O35" s="17">
        <v>1</v>
      </c>
      <c r="P35" s="17">
        <v>1</v>
      </c>
      <c r="Q35" s="17">
        <v>1</v>
      </c>
      <c r="R35" s="17">
        <v>0</v>
      </c>
      <c r="S35" s="21">
        <v>4</v>
      </c>
      <c r="T35" s="21">
        <v>6</v>
      </c>
      <c r="U35" s="21">
        <v>1</v>
      </c>
      <c r="V35" s="24">
        <v>1</v>
      </c>
      <c r="W35" s="23">
        <f t="shared" si="17"/>
        <v>9</v>
      </c>
      <c r="X35" s="21">
        <v>0</v>
      </c>
      <c r="Y35" s="21">
        <v>0</v>
      </c>
      <c r="Z35" s="21">
        <v>8</v>
      </c>
      <c r="AA35" s="21">
        <v>0</v>
      </c>
      <c r="AB35" s="21">
        <v>0</v>
      </c>
      <c r="AC35" s="21">
        <v>9</v>
      </c>
      <c r="AD35" s="25">
        <f t="shared" si="2"/>
        <v>100</v>
      </c>
      <c r="AE35" s="21">
        <v>1</v>
      </c>
      <c r="AF35" s="21">
        <v>4</v>
      </c>
      <c r="AG35" s="21">
        <v>0</v>
      </c>
      <c r="AH35" s="21">
        <v>3</v>
      </c>
      <c r="AI35" s="21">
        <v>1</v>
      </c>
      <c r="AJ35" s="21">
        <v>0</v>
      </c>
      <c r="AK35" s="22">
        <v>6</v>
      </c>
      <c r="AL35" s="22">
        <v>4</v>
      </c>
      <c r="AM35" s="22">
        <v>2</v>
      </c>
      <c r="AN35" s="22">
        <v>1</v>
      </c>
      <c r="AO35" s="23">
        <v>8</v>
      </c>
      <c r="AP35" s="22">
        <v>6</v>
      </c>
      <c r="AQ35" s="26">
        <f t="shared" si="3"/>
        <v>75</v>
      </c>
      <c r="AR35" s="45">
        <v>10</v>
      </c>
    </row>
    <row r="36" spans="1:44" ht="15.75" customHeight="1" x14ac:dyDescent="0.25">
      <c r="A36" s="14" t="s">
        <v>71</v>
      </c>
      <c r="B36" s="17">
        <v>5</v>
      </c>
      <c r="C36" s="17">
        <v>8</v>
      </c>
      <c r="D36" s="17">
        <v>6</v>
      </c>
      <c r="E36" s="17">
        <v>0</v>
      </c>
      <c r="F36" s="17">
        <v>0</v>
      </c>
      <c r="G36" s="17">
        <v>0</v>
      </c>
      <c r="H36" s="23">
        <v>5</v>
      </c>
      <c r="I36" s="17">
        <v>8</v>
      </c>
      <c r="J36" s="17">
        <v>6</v>
      </c>
      <c r="K36" s="17">
        <v>5</v>
      </c>
      <c r="L36" s="19">
        <f t="shared" si="15"/>
        <v>83.333333333333343</v>
      </c>
      <c r="M36" s="17">
        <v>3</v>
      </c>
      <c r="N36" s="17">
        <v>0</v>
      </c>
      <c r="O36" s="17">
        <v>2</v>
      </c>
      <c r="P36" s="17">
        <v>0</v>
      </c>
      <c r="Q36" s="17">
        <v>0</v>
      </c>
      <c r="R36" s="17">
        <v>0</v>
      </c>
      <c r="S36" s="21">
        <v>6</v>
      </c>
      <c r="T36" s="21">
        <v>4</v>
      </c>
      <c r="U36" s="21">
        <v>4</v>
      </c>
      <c r="V36" s="24">
        <v>4</v>
      </c>
      <c r="W36" s="23">
        <f t="shared" si="17"/>
        <v>6</v>
      </c>
      <c r="X36" s="21">
        <v>1</v>
      </c>
      <c r="Y36" s="21">
        <v>0</v>
      </c>
      <c r="Z36" s="21">
        <v>5</v>
      </c>
      <c r="AA36" s="21">
        <v>0</v>
      </c>
      <c r="AB36" s="21">
        <v>0</v>
      </c>
      <c r="AC36" s="21">
        <v>5</v>
      </c>
      <c r="AD36" s="25">
        <f t="shared" si="2"/>
        <v>83.333333333333343</v>
      </c>
      <c r="AE36" s="21">
        <v>5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2">
        <v>7</v>
      </c>
      <c r="AL36" s="22">
        <v>4</v>
      </c>
      <c r="AM36" s="22">
        <v>4</v>
      </c>
      <c r="AN36" s="22">
        <v>4</v>
      </c>
      <c r="AO36" s="23">
        <v>7</v>
      </c>
      <c r="AP36" s="22">
        <v>6</v>
      </c>
      <c r="AQ36" s="26">
        <f t="shared" si="3"/>
        <v>85.714285714285708</v>
      </c>
      <c r="AR36" s="45">
        <v>6</v>
      </c>
    </row>
    <row r="37" spans="1:44" ht="15.75" customHeight="1" x14ac:dyDescent="0.25">
      <c r="A37" s="14" t="s">
        <v>72</v>
      </c>
      <c r="B37" s="17">
        <v>7</v>
      </c>
      <c r="C37" s="17">
        <v>14</v>
      </c>
      <c r="D37" s="17">
        <v>10</v>
      </c>
      <c r="E37" s="17">
        <v>1</v>
      </c>
      <c r="F37" s="17">
        <v>2</v>
      </c>
      <c r="G37" s="17">
        <v>2</v>
      </c>
      <c r="H37" s="23">
        <v>6</v>
      </c>
      <c r="I37" s="17">
        <v>13</v>
      </c>
      <c r="J37" s="17">
        <v>8</v>
      </c>
      <c r="K37" s="17">
        <v>8</v>
      </c>
      <c r="L37" s="19">
        <f t="shared" si="15"/>
        <v>100</v>
      </c>
      <c r="M37" s="17">
        <v>2</v>
      </c>
      <c r="N37" s="17">
        <v>1</v>
      </c>
      <c r="O37" s="17">
        <v>2</v>
      </c>
      <c r="P37" s="17">
        <v>0</v>
      </c>
      <c r="Q37" s="17">
        <v>7</v>
      </c>
      <c r="R37" s="17">
        <v>0</v>
      </c>
      <c r="S37" s="21">
        <v>5</v>
      </c>
      <c r="T37" s="21">
        <v>3</v>
      </c>
      <c r="U37" s="21">
        <v>0</v>
      </c>
      <c r="V37" s="24">
        <v>0</v>
      </c>
      <c r="W37" s="23">
        <v>6</v>
      </c>
      <c r="X37" s="21">
        <v>4</v>
      </c>
      <c r="Y37" s="21">
        <v>0</v>
      </c>
      <c r="Z37" s="21">
        <v>5</v>
      </c>
      <c r="AA37" s="21">
        <v>2</v>
      </c>
      <c r="AB37" s="21">
        <v>0</v>
      </c>
      <c r="AC37" s="21">
        <v>6</v>
      </c>
      <c r="AD37" s="25">
        <f t="shared" si="2"/>
        <v>100</v>
      </c>
      <c r="AE37" s="21">
        <v>3</v>
      </c>
      <c r="AF37" s="21">
        <v>0</v>
      </c>
      <c r="AG37" s="21">
        <v>0</v>
      </c>
      <c r="AH37" s="21">
        <v>0</v>
      </c>
      <c r="AI37" s="21">
        <v>6</v>
      </c>
      <c r="AJ37" s="21">
        <v>0</v>
      </c>
      <c r="AK37" s="22">
        <v>6</v>
      </c>
      <c r="AL37" s="22">
        <v>5</v>
      </c>
      <c r="AM37" s="22">
        <v>1</v>
      </c>
      <c r="AN37" s="22">
        <v>1</v>
      </c>
      <c r="AO37" s="23">
        <v>9</v>
      </c>
      <c r="AP37" s="22">
        <v>9</v>
      </c>
      <c r="AQ37" s="26">
        <f t="shared" si="3"/>
        <v>100</v>
      </c>
      <c r="AR37" s="45">
        <v>1</v>
      </c>
    </row>
    <row r="38" spans="1:44" ht="15.75" customHeight="1" x14ac:dyDescent="0.25">
      <c r="A38" s="14" t="s">
        <v>73</v>
      </c>
      <c r="B38" s="17">
        <v>3</v>
      </c>
      <c r="C38" s="17">
        <v>6</v>
      </c>
      <c r="D38" s="17">
        <v>4</v>
      </c>
      <c r="E38" s="17">
        <v>4</v>
      </c>
      <c r="F38" s="17">
        <v>1</v>
      </c>
      <c r="G38" s="17">
        <v>0</v>
      </c>
      <c r="H38" s="23">
        <v>6</v>
      </c>
      <c r="I38" s="17">
        <v>15</v>
      </c>
      <c r="J38" s="17">
        <v>10</v>
      </c>
      <c r="K38" s="17">
        <v>10</v>
      </c>
      <c r="L38" s="19">
        <f t="shared" si="15"/>
        <v>100</v>
      </c>
      <c r="M38" s="17">
        <v>0</v>
      </c>
      <c r="N38" s="17">
        <v>0</v>
      </c>
      <c r="O38" s="17">
        <v>3</v>
      </c>
      <c r="P38" s="17">
        <v>0</v>
      </c>
      <c r="Q38" s="17">
        <v>7</v>
      </c>
      <c r="R38" s="17">
        <v>0</v>
      </c>
      <c r="S38" s="21">
        <v>1</v>
      </c>
      <c r="T38" s="21">
        <v>0</v>
      </c>
      <c r="U38" s="21">
        <v>1</v>
      </c>
      <c r="V38" s="24">
        <v>0</v>
      </c>
      <c r="W38" s="23">
        <f t="shared" ref="W38:W40" si="18">S38+T38-U38</f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2">
        <v>1</v>
      </c>
      <c r="AL38" s="22">
        <v>1</v>
      </c>
      <c r="AM38" s="22">
        <v>1</v>
      </c>
      <c r="AN38" s="22">
        <v>0</v>
      </c>
      <c r="AO38" s="23">
        <v>1</v>
      </c>
      <c r="AP38" s="22">
        <v>1</v>
      </c>
      <c r="AQ38" s="26">
        <f t="shared" si="3"/>
        <v>100</v>
      </c>
      <c r="AR38" s="45">
        <v>3</v>
      </c>
    </row>
    <row r="39" spans="1:44" ht="15.75" customHeight="1" x14ac:dyDescent="0.25">
      <c r="A39" s="14" t="s">
        <v>74</v>
      </c>
      <c r="B39" s="17">
        <v>1</v>
      </c>
      <c r="C39" s="17">
        <v>1</v>
      </c>
      <c r="D39" s="17">
        <v>1</v>
      </c>
      <c r="E39" s="17">
        <v>2</v>
      </c>
      <c r="F39" s="17">
        <v>0</v>
      </c>
      <c r="G39" s="17">
        <v>0</v>
      </c>
      <c r="H39" s="23">
        <f t="shared" ref="H39:H40" si="19">B39+E39-F39</f>
        <v>3</v>
      </c>
      <c r="I39" s="17">
        <v>4</v>
      </c>
      <c r="J39" s="17">
        <v>3</v>
      </c>
      <c r="K39" s="17">
        <v>3</v>
      </c>
      <c r="L39" s="19">
        <f t="shared" si="15"/>
        <v>100</v>
      </c>
      <c r="M39" s="17">
        <v>1</v>
      </c>
      <c r="N39" s="17">
        <v>1</v>
      </c>
      <c r="O39" s="17">
        <v>1</v>
      </c>
      <c r="P39" s="17">
        <v>0</v>
      </c>
      <c r="Q39" s="17">
        <v>0</v>
      </c>
      <c r="R39" s="17">
        <v>0</v>
      </c>
      <c r="S39" s="21">
        <v>0</v>
      </c>
      <c r="T39" s="21">
        <v>2</v>
      </c>
      <c r="U39" s="21">
        <v>0</v>
      </c>
      <c r="V39" s="24">
        <v>0</v>
      </c>
      <c r="W39" s="23">
        <f t="shared" si="18"/>
        <v>2</v>
      </c>
      <c r="X39" s="21">
        <v>0</v>
      </c>
      <c r="Y39" s="21">
        <v>0</v>
      </c>
      <c r="Z39" s="21">
        <v>2</v>
      </c>
      <c r="AA39" s="21">
        <v>0</v>
      </c>
      <c r="AB39" s="21">
        <v>0</v>
      </c>
      <c r="AC39" s="21">
        <v>2</v>
      </c>
      <c r="AD39" s="25">
        <f t="shared" si="2"/>
        <v>100</v>
      </c>
      <c r="AE39" s="21">
        <v>0</v>
      </c>
      <c r="AF39" s="21">
        <v>0</v>
      </c>
      <c r="AG39" s="21">
        <v>0</v>
      </c>
      <c r="AH39" s="21">
        <v>1</v>
      </c>
      <c r="AI39" s="21">
        <v>1</v>
      </c>
      <c r="AJ39" s="21">
        <v>0</v>
      </c>
      <c r="AK39" s="22">
        <v>1</v>
      </c>
      <c r="AL39" s="22">
        <v>3</v>
      </c>
      <c r="AM39" s="22">
        <v>1</v>
      </c>
      <c r="AN39" s="22">
        <v>1</v>
      </c>
      <c r="AO39" s="23">
        <v>3</v>
      </c>
      <c r="AP39" s="22">
        <v>3</v>
      </c>
      <c r="AQ39" s="26">
        <f t="shared" si="3"/>
        <v>100</v>
      </c>
      <c r="AR39" s="45">
        <v>0</v>
      </c>
    </row>
    <row r="40" spans="1:44" ht="21" customHeight="1" x14ac:dyDescent="0.25">
      <c r="A40" s="14" t="s">
        <v>75</v>
      </c>
      <c r="B40" s="17">
        <v>0</v>
      </c>
      <c r="C40" s="17">
        <v>0</v>
      </c>
      <c r="D40" s="17">
        <v>0</v>
      </c>
      <c r="E40" s="17">
        <v>3</v>
      </c>
      <c r="F40" s="17">
        <v>0</v>
      </c>
      <c r="G40" s="17">
        <v>0</v>
      </c>
      <c r="H40" s="23">
        <f t="shared" si="19"/>
        <v>3</v>
      </c>
      <c r="I40" s="17">
        <v>4</v>
      </c>
      <c r="J40" s="17">
        <v>3</v>
      </c>
      <c r="K40" s="17">
        <v>3</v>
      </c>
      <c r="L40" s="19">
        <f t="shared" si="15"/>
        <v>100</v>
      </c>
      <c r="M40" s="17">
        <v>2</v>
      </c>
      <c r="N40" s="17">
        <v>0</v>
      </c>
      <c r="O40" s="17">
        <v>0</v>
      </c>
      <c r="P40" s="17">
        <v>0</v>
      </c>
      <c r="Q40" s="17">
        <v>1</v>
      </c>
      <c r="R40" s="17">
        <v>0</v>
      </c>
      <c r="S40" s="21">
        <v>4</v>
      </c>
      <c r="T40" s="21">
        <v>0</v>
      </c>
      <c r="U40" s="21">
        <v>1</v>
      </c>
      <c r="V40" s="24">
        <v>1</v>
      </c>
      <c r="W40" s="23">
        <f t="shared" si="18"/>
        <v>3</v>
      </c>
      <c r="X40" s="21">
        <v>2</v>
      </c>
      <c r="Y40" s="21">
        <v>0</v>
      </c>
      <c r="Z40" s="21">
        <v>1</v>
      </c>
      <c r="AA40" s="21">
        <v>0</v>
      </c>
      <c r="AB40" s="21">
        <v>0</v>
      </c>
      <c r="AC40" s="21">
        <v>3</v>
      </c>
      <c r="AD40" s="25">
        <f t="shared" si="2"/>
        <v>100</v>
      </c>
      <c r="AE40" s="21">
        <v>2</v>
      </c>
      <c r="AF40" s="21">
        <v>0</v>
      </c>
      <c r="AG40" s="21">
        <v>1</v>
      </c>
      <c r="AH40" s="21">
        <v>0</v>
      </c>
      <c r="AI40" s="21">
        <v>0</v>
      </c>
      <c r="AJ40" s="21">
        <v>0</v>
      </c>
      <c r="AK40" s="22">
        <v>4</v>
      </c>
      <c r="AL40" s="22">
        <v>1</v>
      </c>
      <c r="AM40" s="22">
        <v>2</v>
      </c>
      <c r="AN40" s="22">
        <v>2</v>
      </c>
      <c r="AO40" s="23">
        <v>3</v>
      </c>
      <c r="AP40" s="22" t="s">
        <v>76</v>
      </c>
      <c r="AQ40" s="26">
        <v>66.7</v>
      </c>
      <c r="AR40" s="45">
        <v>9</v>
      </c>
    </row>
    <row r="41" spans="1:44" ht="18.75" customHeight="1" x14ac:dyDescent="0.25">
      <c r="A41" s="14" t="s">
        <v>77</v>
      </c>
      <c r="B41" s="17">
        <v>5</v>
      </c>
      <c r="C41" s="17">
        <v>14</v>
      </c>
      <c r="D41" s="17">
        <v>6</v>
      </c>
      <c r="E41" s="17">
        <v>0</v>
      </c>
      <c r="F41" s="17">
        <v>1</v>
      </c>
      <c r="G41" s="17">
        <v>0</v>
      </c>
      <c r="H41" s="23">
        <v>4</v>
      </c>
      <c r="I41" s="17">
        <v>11</v>
      </c>
      <c r="J41" s="17">
        <v>5</v>
      </c>
      <c r="K41" s="17">
        <v>4</v>
      </c>
      <c r="L41" s="19">
        <f t="shared" si="15"/>
        <v>80</v>
      </c>
      <c r="M41" s="17">
        <v>2</v>
      </c>
      <c r="N41" s="17">
        <v>0</v>
      </c>
      <c r="O41" s="17">
        <v>0</v>
      </c>
      <c r="P41" s="17">
        <v>0</v>
      </c>
      <c r="Q41" s="17">
        <v>4</v>
      </c>
      <c r="R41" s="17">
        <v>0</v>
      </c>
      <c r="S41" s="21">
        <v>11</v>
      </c>
      <c r="T41" s="21">
        <v>1</v>
      </c>
      <c r="U41" s="21">
        <v>7</v>
      </c>
      <c r="V41" s="24">
        <v>4</v>
      </c>
      <c r="W41" s="23">
        <v>5</v>
      </c>
      <c r="X41" s="21">
        <v>0</v>
      </c>
      <c r="Y41" s="21">
        <v>0</v>
      </c>
      <c r="Z41" s="21">
        <v>5</v>
      </c>
      <c r="AA41" s="21">
        <v>0</v>
      </c>
      <c r="AB41" s="21">
        <v>0</v>
      </c>
      <c r="AC41" s="21">
        <v>4</v>
      </c>
      <c r="AD41" s="25">
        <f t="shared" si="2"/>
        <v>80</v>
      </c>
      <c r="AE41" s="21">
        <v>2</v>
      </c>
      <c r="AF41" s="21">
        <v>0</v>
      </c>
      <c r="AG41" s="21">
        <v>0</v>
      </c>
      <c r="AH41" s="21">
        <v>1</v>
      </c>
      <c r="AI41" s="21">
        <v>3</v>
      </c>
      <c r="AJ41" s="21">
        <v>0</v>
      </c>
      <c r="AK41" s="22">
        <v>13</v>
      </c>
      <c r="AL41" s="22">
        <v>3</v>
      </c>
      <c r="AM41" s="22" t="s">
        <v>78</v>
      </c>
      <c r="AN41" s="22">
        <v>2</v>
      </c>
      <c r="AO41" s="23">
        <v>10</v>
      </c>
      <c r="AP41" s="22">
        <v>8</v>
      </c>
      <c r="AQ41" s="26">
        <f t="shared" ref="AQ41:AQ44" si="20">AP41/AO41*100</f>
        <v>80</v>
      </c>
      <c r="AR41" s="45">
        <v>24</v>
      </c>
    </row>
    <row r="42" spans="1:44" ht="25.5" customHeight="1" x14ac:dyDescent="0.25">
      <c r="A42" s="14" t="s">
        <v>79</v>
      </c>
      <c r="B42" s="17">
        <v>2</v>
      </c>
      <c r="C42" s="17">
        <v>14</v>
      </c>
      <c r="D42" s="17">
        <v>9</v>
      </c>
      <c r="E42" s="17">
        <v>4</v>
      </c>
      <c r="F42" s="17">
        <v>0</v>
      </c>
      <c r="G42" s="17">
        <v>0</v>
      </c>
      <c r="H42" s="23">
        <v>6</v>
      </c>
      <c r="I42" s="17">
        <v>14</v>
      </c>
      <c r="J42" s="17">
        <v>9</v>
      </c>
      <c r="K42" s="17">
        <v>9</v>
      </c>
      <c r="L42" s="19">
        <f t="shared" si="15"/>
        <v>100</v>
      </c>
      <c r="M42" s="17">
        <v>5</v>
      </c>
      <c r="N42" s="17">
        <v>2</v>
      </c>
      <c r="O42" s="17">
        <v>2</v>
      </c>
      <c r="P42" s="17">
        <v>0</v>
      </c>
      <c r="Q42" s="17">
        <v>0</v>
      </c>
      <c r="R42" s="17">
        <v>0</v>
      </c>
      <c r="S42" s="21">
        <v>3</v>
      </c>
      <c r="T42" s="21">
        <v>5</v>
      </c>
      <c r="U42" s="21">
        <v>2</v>
      </c>
      <c r="V42" s="24">
        <v>2</v>
      </c>
      <c r="W42" s="23">
        <v>3</v>
      </c>
      <c r="X42" s="21">
        <v>2</v>
      </c>
      <c r="Y42" s="21">
        <v>0</v>
      </c>
      <c r="Z42" s="21">
        <v>3</v>
      </c>
      <c r="AA42" s="21">
        <v>0</v>
      </c>
      <c r="AB42" s="21">
        <v>0</v>
      </c>
      <c r="AC42" s="21">
        <v>3</v>
      </c>
      <c r="AD42" s="25">
        <f t="shared" si="2"/>
        <v>100</v>
      </c>
      <c r="AE42" s="21">
        <v>2</v>
      </c>
      <c r="AF42" s="21">
        <v>1</v>
      </c>
      <c r="AG42" s="21">
        <v>0</v>
      </c>
      <c r="AH42" s="21">
        <v>0</v>
      </c>
      <c r="AI42" s="21">
        <v>0</v>
      </c>
      <c r="AJ42" s="21">
        <v>0</v>
      </c>
      <c r="AK42" s="22">
        <v>4</v>
      </c>
      <c r="AL42" s="22">
        <v>6</v>
      </c>
      <c r="AM42" s="22">
        <v>2</v>
      </c>
      <c r="AN42" s="22">
        <v>2</v>
      </c>
      <c r="AO42" s="23">
        <v>4</v>
      </c>
      <c r="AP42" s="22">
        <v>4</v>
      </c>
      <c r="AQ42" s="26">
        <f t="shared" si="20"/>
        <v>100</v>
      </c>
      <c r="AR42" s="45">
        <v>4</v>
      </c>
    </row>
    <row r="43" spans="1:44" ht="15.75" customHeight="1" x14ac:dyDescent="0.25">
      <c r="A43" s="14" t="s">
        <v>80</v>
      </c>
      <c r="B43" s="17">
        <v>1</v>
      </c>
      <c r="C43" s="17">
        <v>1</v>
      </c>
      <c r="D43" s="17">
        <v>1</v>
      </c>
      <c r="E43" s="17">
        <v>2</v>
      </c>
      <c r="F43" s="17">
        <v>1</v>
      </c>
      <c r="G43" s="17">
        <v>1</v>
      </c>
      <c r="H43" s="23">
        <f>B43+E43-F43</f>
        <v>2</v>
      </c>
      <c r="I43" s="17">
        <v>4</v>
      </c>
      <c r="J43" s="17">
        <v>2</v>
      </c>
      <c r="K43" s="17">
        <v>2</v>
      </c>
      <c r="L43" s="19">
        <f t="shared" si="15"/>
        <v>100</v>
      </c>
      <c r="M43" s="17">
        <v>0</v>
      </c>
      <c r="N43" s="17">
        <v>2</v>
      </c>
      <c r="O43" s="17">
        <v>0</v>
      </c>
      <c r="P43" s="17">
        <v>0</v>
      </c>
      <c r="Q43" s="17">
        <v>0</v>
      </c>
      <c r="R43" s="17">
        <v>0</v>
      </c>
      <c r="S43" s="21">
        <v>3</v>
      </c>
      <c r="T43" s="21">
        <v>3</v>
      </c>
      <c r="U43" s="21">
        <v>3</v>
      </c>
      <c r="V43" s="24">
        <v>2</v>
      </c>
      <c r="W43" s="23">
        <v>2</v>
      </c>
      <c r="X43" s="21">
        <v>1</v>
      </c>
      <c r="Y43" s="21">
        <v>0</v>
      </c>
      <c r="Z43" s="21">
        <v>1</v>
      </c>
      <c r="AA43" s="21">
        <v>0</v>
      </c>
      <c r="AB43" s="21">
        <v>0</v>
      </c>
      <c r="AC43" s="21">
        <v>2</v>
      </c>
      <c r="AD43" s="25">
        <f t="shared" si="2"/>
        <v>100</v>
      </c>
      <c r="AE43" s="21">
        <v>0</v>
      </c>
      <c r="AF43" s="21">
        <v>2</v>
      </c>
      <c r="AG43" s="21">
        <v>0</v>
      </c>
      <c r="AH43" s="21">
        <v>0</v>
      </c>
      <c r="AI43" s="21">
        <v>0</v>
      </c>
      <c r="AJ43" s="21">
        <v>0</v>
      </c>
      <c r="AK43" s="22">
        <v>3</v>
      </c>
      <c r="AL43" s="22">
        <v>6</v>
      </c>
      <c r="AM43" s="22">
        <v>5</v>
      </c>
      <c r="AN43" s="22">
        <v>4</v>
      </c>
      <c r="AO43" s="23">
        <v>4</v>
      </c>
      <c r="AP43" s="22">
        <v>3</v>
      </c>
      <c r="AQ43" s="26">
        <f t="shared" si="20"/>
        <v>75</v>
      </c>
      <c r="AR43" s="45">
        <v>3</v>
      </c>
    </row>
    <row r="44" spans="1:44" ht="18.75" customHeight="1" x14ac:dyDescent="0.25">
      <c r="A44" s="14" t="s">
        <v>81</v>
      </c>
      <c r="B44" s="17">
        <v>3</v>
      </c>
      <c r="C44" s="17">
        <v>9</v>
      </c>
      <c r="D44" s="17">
        <v>5</v>
      </c>
      <c r="E44" s="17">
        <v>1</v>
      </c>
      <c r="F44" s="17">
        <v>1</v>
      </c>
      <c r="G44" s="17">
        <v>0</v>
      </c>
      <c r="H44" s="23">
        <v>3</v>
      </c>
      <c r="I44" s="17">
        <v>9</v>
      </c>
      <c r="J44" s="17">
        <v>5</v>
      </c>
      <c r="K44" s="17">
        <v>5</v>
      </c>
      <c r="L44" s="19">
        <f t="shared" si="15"/>
        <v>100</v>
      </c>
      <c r="M44" s="17">
        <v>1</v>
      </c>
      <c r="N44" s="17">
        <v>0</v>
      </c>
      <c r="O44" s="17">
        <v>3</v>
      </c>
      <c r="P44" s="17">
        <v>1</v>
      </c>
      <c r="Q44" s="17">
        <v>0</v>
      </c>
      <c r="R44" s="17">
        <v>0</v>
      </c>
      <c r="S44" s="21">
        <v>1</v>
      </c>
      <c r="T44" s="21">
        <v>1</v>
      </c>
      <c r="U44" s="21">
        <v>1</v>
      </c>
      <c r="V44" s="24">
        <v>1</v>
      </c>
      <c r="W44" s="23">
        <f>S44+T44-U44</f>
        <v>1</v>
      </c>
      <c r="X44" s="21">
        <v>1</v>
      </c>
      <c r="Y44" s="21">
        <v>0</v>
      </c>
      <c r="Z44" s="21">
        <v>0</v>
      </c>
      <c r="AA44" s="21">
        <v>0</v>
      </c>
      <c r="AB44" s="21">
        <v>0</v>
      </c>
      <c r="AC44" s="21">
        <v>1</v>
      </c>
      <c r="AD44" s="25">
        <f t="shared" si="2"/>
        <v>100</v>
      </c>
      <c r="AE44" s="21">
        <v>1</v>
      </c>
      <c r="AF44" s="21">
        <v>0</v>
      </c>
      <c r="AG44" s="21">
        <v>0</v>
      </c>
      <c r="AH44" s="21">
        <v>0</v>
      </c>
      <c r="AI44" s="21">
        <v>1</v>
      </c>
      <c r="AJ44" s="21">
        <v>0</v>
      </c>
      <c r="AK44" s="22">
        <v>2</v>
      </c>
      <c r="AL44" s="22">
        <v>2</v>
      </c>
      <c r="AM44" s="22">
        <v>1</v>
      </c>
      <c r="AN44" s="22">
        <v>1</v>
      </c>
      <c r="AO44" s="23">
        <v>1</v>
      </c>
      <c r="AP44" s="22">
        <v>1</v>
      </c>
      <c r="AQ44" s="26">
        <f t="shared" si="20"/>
        <v>100</v>
      </c>
      <c r="AR44" s="45">
        <v>11</v>
      </c>
    </row>
    <row r="45" spans="1:44" ht="15.75" customHeight="1" x14ac:dyDescent="0.25">
      <c r="A45" s="14" t="s">
        <v>82</v>
      </c>
      <c r="B45" s="17">
        <v>3</v>
      </c>
      <c r="C45" s="17">
        <v>8</v>
      </c>
      <c r="D45" s="17">
        <v>4</v>
      </c>
      <c r="E45" s="17">
        <v>1</v>
      </c>
      <c r="F45" s="17">
        <v>1</v>
      </c>
      <c r="G45" s="17">
        <v>1</v>
      </c>
      <c r="H45" s="23">
        <v>3</v>
      </c>
      <c r="I45" s="17">
        <v>8</v>
      </c>
      <c r="J45" s="17">
        <v>4</v>
      </c>
      <c r="K45" s="17">
        <v>3</v>
      </c>
      <c r="L45" s="19">
        <f t="shared" si="15"/>
        <v>75</v>
      </c>
      <c r="M45" s="17">
        <v>1</v>
      </c>
      <c r="N45" s="17">
        <v>2</v>
      </c>
      <c r="O45" s="17">
        <v>2</v>
      </c>
      <c r="P45" s="17">
        <v>0</v>
      </c>
      <c r="Q45" s="17">
        <v>0</v>
      </c>
      <c r="R45" s="17">
        <v>0</v>
      </c>
      <c r="S45" s="21">
        <v>1</v>
      </c>
      <c r="T45" s="21">
        <v>0</v>
      </c>
      <c r="U45" s="21">
        <v>0</v>
      </c>
      <c r="V45" s="24">
        <v>0</v>
      </c>
      <c r="W45" s="23">
        <v>1</v>
      </c>
      <c r="X45" s="21">
        <v>0</v>
      </c>
      <c r="Y45" s="21">
        <v>0</v>
      </c>
      <c r="Z45" s="21">
        <v>1</v>
      </c>
      <c r="AA45" s="21">
        <v>0</v>
      </c>
      <c r="AB45" s="21">
        <v>0</v>
      </c>
      <c r="AC45" s="21">
        <v>0</v>
      </c>
      <c r="AD45" s="25">
        <f t="shared" si="2"/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2">
        <v>0</v>
      </c>
      <c r="AL45" s="22">
        <v>0</v>
      </c>
      <c r="AM45" s="22">
        <v>0</v>
      </c>
      <c r="AN45" s="22">
        <v>0</v>
      </c>
      <c r="AO45" s="23">
        <v>0</v>
      </c>
      <c r="AP45" s="22">
        <v>0</v>
      </c>
      <c r="AQ45" s="26">
        <v>0</v>
      </c>
      <c r="AR45" s="45"/>
    </row>
    <row r="46" spans="1:44" ht="15.75" customHeight="1" x14ac:dyDescent="0.25">
      <c r="A46" s="28" t="s">
        <v>83</v>
      </c>
      <c r="B46" s="17">
        <f t="shared" ref="B46:K46" si="21">SUM(B25:B45)</f>
        <v>66</v>
      </c>
      <c r="C46" s="17">
        <f t="shared" si="21"/>
        <v>142</v>
      </c>
      <c r="D46" s="17">
        <f t="shared" si="21"/>
        <v>91</v>
      </c>
      <c r="E46" s="17">
        <f t="shared" si="21"/>
        <v>27</v>
      </c>
      <c r="F46" s="17">
        <f t="shared" si="21"/>
        <v>14</v>
      </c>
      <c r="G46" s="17">
        <f t="shared" si="21"/>
        <v>11</v>
      </c>
      <c r="H46" s="23">
        <f t="shared" si="21"/>
        <v>79</v>
      </c>
      <c r="I46" s="17">
        <f t="shared" si="21"/>
        <v>166</v>
      </c>
      <c r="J46" s="17">
        <f t="shared" si="21"/>
        <v>106</v>
      </c>
      <c r="K46" s="17">
        <f t="shared" si="21"/>
        <v>95</v>
      </c>
      <c r="L46" s="19">
        <f t="shared" si="15"/>
        <v>89.622641509433961</v>
      </c>
      <c r="M46" s="17">
        <f t="shared" ref="M46:AC46" si="22">SUM(M25:M45)</f>
        <v>26</v>
      </c>
      <c r="N46" s="17">
        <f t="shared" si="22"/>
        <v>26</v>
      </c>
      <c r="O46" s="17">
        <f t="shared" si="22"/>
        <v>24</v>
      </c>
      <c r="P46" s="17">
        <f t="shared" si="22"/>
        <v>8</v>
      </c>
      <c r="Q46" s="17">
        <f t="shared" si="22"/>
        <v>23</v>
      </c>
      <c r="R46" s="17">
        <f t="shared" si="22"/>
        <v>5</v>
      </c>
      <c r="S46" s="17">
        <f t="shared" si="22"/>
        <v>59</v>
      </c>
      <c r="T46" s="17">
        <f t="shared" si="22"/>
        <v>37</v>
      </c>
      <c r="U46" s="17">
        <f t="shared" si="22"/>
        <v>32</v>
      </c>
      <c r="V46" s="17">
        <f t="shared" si="22"/>
        <v>30</v>
      </c>
      <c r="W46" s="17">
        <f t="shared" si="22"/>
        <v>55</v>
      </c>
      <c r="X46" s="17">
        <f t="shared" si="22"/>
        <v>16</v>
      </c>
      <c r="Y46" s="17">
        <f t="shared" si="22"/>
        <v>0</v>
      </c>
      <c r="Z46" s="17">
        <f t="shared" si="22"/>
        <v>41</v>
      </c>
      <c r="AA46" s="17">
        <f t="shared" si="22"/>
        <v>6</v>
      </c>
      <c r="AB46" s="17">
        <f t="shared" si="22"/>
        <v>5</v>
      </c>
      <c r="AC46" s="17">
        <f t="shared" si="22"/>
        <v>53</v>
      </c>
      <c r="AD46" s="25">
        <f t="shared" si="2"/>
        <v>96.36363636363636</v>
      </c>
      <c r="AE46" s="17">
        <f t="shared" ref="AE46:AP46" si="23">SUM(AE25:AE45)</f>
        <v>22</v>
      </c>
      <c r="AF46" s="17">
        <f t="shared" si="23"/>
        <v>15</v>
      </c>
      <c r="AG46" s="17">
        <f t="shared" si="23"/>
        <v>2</v>
      </c>
      <c r="AH46" s="17">
        <f t="shared" si="23"/>
        <v>5</v>
      </c>
      <c r="AI46" s="17">
        <f t="shared" si="23"/>
        <v>12</v>
      </c>
      <c r="AJ46" s="17">
        <f t="shared" si="23"/>
        <v>1</v>
      </c>
      <c r="AK46" s="17">
        <f t="shared" si="23"/>
        <v>74</v>
      </c>
      <c r="AL46" s="17">
        <f t="shared" si="23"/>
        <v>49</v>
      </c>
      <c r="AM46" s="17">
        <f t="shared" si="23"/>
        <v>32</v>
      </c>
      <c r="AN46" s="17">
        <f t="shared" si="23"/>
        <v>30</v>
      </c>
      <c r="AO46" s="23">
        <f t="shared" si="23"/>
        <v>78</v>
      </c>
      <c r="AP46" s="17">
        <f t="shared" si="23"/>
        <v>69</v>
      </c>
      <c r="AQ46" s="19">
        <v>0</v>
      </c>
      <c r="AR46" s="46">
        <f t="shared" ref="AR46" si="24">SUM(AR25:AR45)</f>
        <v>104</v>
      </c>
    </row>
    <row r="47" spans="1:44" ht="15.75" customHeight="1" x14ac:dyDescent="0.25">
      <c r="A47" s="14" t="s">
        <v>84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23">
        <f t="shared" ref="H47:H49" si="25">B47+E47-F47</f>
        <v>0</v>
      </c>
      <c r="I47" s="17">
        <v>0</v>
      </c>
      <c r="J47" s="17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21">
        <v>0</v>
      </c>
      <c r="T47" s="21">
        <v>0</v>
      </c>
      <c r="U47" s="21">
        <v>0</v>
      </c>
      <c r="V47" s="24">
        <v>0</v>
      </c>
      <c r="W47" s="23">
        <f t="shared" ref="W47:W49" si="26">S47+T47-U47</f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5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2">
        <v>0</v>
      </c>
      <c r="AL47" s="22">
        <v>0</v>
      </c>
      <c r="AM47" s="22">
        <v>0</v>
      </c>
      <c r="AN47" s="22">
        <v>0</v>
      </c>
      <c r="AO47" s="23">
        <v>0</v>
      </c>
      <c r="AP47" s="22">
        <v>0</v>
      </c>
      <c r="AQ47" s="26">
        <v>0</v>
      </c>
      <c r="AR47" s="45">
        <v>0</v>
      </c>
    </row>
    <row r="48" spans="1:44" ht="15.75" customHeight="1" x14ac:dyDescent="0.25">
      <c r="A48" s="14" t="s">
        <v>85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3">
        <f t="shared" si="25"/>
        <v>0</v>
      </c>
      <c r="I48" s="29">
        <v>0</v>
      </c>
      <c r="J48" s="2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21">
        <v>0</v>
      </c>
      <c r="T48" s="21">
        <v>0</v>
      </c>
      <c r="U48" s="21">
        <v>0</v>
      </c>
      <c r="V48" s="24">
        <v>0</v>
      </c>
      <c r="W48" s="23">
        <f t="shared" si="26"/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5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2">
        <v>0</v>
      </c>
      <c r="AL48" s="22">
        <v>0</v>
      </c>
      <c r="AM48" s="22">
        <v>0</v>
      </c>
      <c r="AN48" s="22">
        <v>0</v>
      </c>
      <c r="AO48" s="23">
        <v>0</v>
      </c>
      <c r="AP48" s="22">
        <v>0</v>
      </c>
      <c r="AQ48" s="26">
        <v>0</v>
      </c>
      <c r="AR48" s="45">
        <v>0</v>
      </c>
    </row>
    <row r="49" spans="1:44" ht="15.75" customHeight="1" x14ac:dyDescent="0.25">
      <c r="A49" s="14" t="s">
        <v>86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23">
        <f t="shared" si="25"/>
        <v>0</v>
      </c>
      <c r="I49" s="17">
        <v>0</v>
      </c>
      <c r="J49" s="17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21">
        <v>0</v>
      </c>
      <c r="T49" s="21">
        <v>2</v>
      </c>
      <c r="U49" s="21">
        <v>2</v>
      </c>
      <c r="V49" s="24">
        <v>2</v>
      </c>
      <c r="W49" s="23">
        <f t="shared" si="26"/>
        <v>0</v>
      </c>
      <c r="X49" s="21">
        <v>2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5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2">
        <v>0</v>
      </c>
      <c r="AL49" s="22">
        <v>5</v>
      </c>
      <c r="AM49" s="22">
        <v>4</v>
      </c>
      <c r="AN49" s="22">
        <v>4</v>
      </c>
      <c r="AO49" s="23">
        <v>1</v>
      </c>
      <c r="AP49" s="22">
        <v>1</v>
      </c>
      <c r="AQ49" s="26">
        <f t="shared" ref="AQ49:AQ69" si="27">AP49/AO49*100</f>
        <v>100</v>
      </c>
      <c r="AR49" s="45">
        <v>0</v>
      </c>
    </row>
    <row r="50" spans="1:44" ht="15.75" customHeight="1" x14ac:dyDescent="0.25">
      <c r="A50" s="14" t="s">
        <v>62</v>
      </c>
      <c r="B50" s="17">
        <v>1</v>
      </c>
      <c r="C50" s="17">
        <v>1</v>
      </c>
      <c r="D50" s="17">
        <v>1</v>
      </c>
      <c r="E50" s="17">
        <v>1</v>
      </c>
      <c r="F50" s="17">
        <v>0</v>
      </c>
      <c r="G50" s="17">
        <v>0</v>
      </c>
      <c r="H50" s="23">
        <v>1</v>
      </c>
      <c r="I50" s="17">
        <v>1</v>
      </c>
      <c r="J50" s="17">
        <v>1</v>
      </c>
      <c r="K50" s="17">
        <v>1</v>
      </c>
      <c r="L50" s="19">
        <f t="shared" ref="L50:L69" si="28">K50/J50*100</f>
        <v>100</v>
      </c>
      <c r="M50" s="17">
        <v>1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21">
        <v>0</v>
      </c>
      <c r="T50" s="21">
        <v>0</v>
      </c>
      <c r="U50" s="21">
        <v>0</v>
      </c>
      <c r="V50" s="24">
        <v>0</v>
      </c>
      <c r="W50" s="23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5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2">
        <v>3</v>
      </c>
      <c r="AL50" s="22">
        <v>3</v>
      </c>
      <c r="AM50" s="22">
        <v>1</v>
      </c>
      <c r="AN50" s="22">
        <v>0</v>
      </c>
      <c r="AO50" s="23">
        <v>2</v>
      </c>
      <c r="AP50" s="22">
        <v>2</v>
      </c>
      <c r="AQ50" s="26">
        <f t="shared" si="27"/>
        <v>100</v>
      </c>
      <c r="AR50" s="45">
        <v>2</v>
      </c>
    </row>
    <row r="51" spans="1:44" ht="15.75" customHeight="1" x14ac:dyDescent="0.25">
      <c r="A51" s="14" t="s">
        <v>87</v>
      </c>
      <c r="B51" s="17">
        <v>1</v>
      </c>
      <c r="C51" s="17">
        <v>3</v>
      </c>
      <c r="D51" s="17">
        <v>1</v>
      </c>
      <c r="E51" s="17">
        <v>1</v>
      </c>
      <c r="F51" s="17">
        <v>1</v>
      </c>
      <c r="G51" s="17">
        <v>0</v>
      </c>
      <c r="H51" s="23">
        <v>1</v>
      </c>
      <c r="I51" s="17">
        <v>3</v>
      </c>
      <c r="J51" s="17">
        <v>1</v>
      </c>
      <c r="K51" s="17">
        <v>1</v>
      </c>
      <c r="L51" s="19">
        <f t="shared" si="28"/>
        <v>100</v>
      </c>
      <c r="M51" s="17">
        <v>0</v>
      </c>
      <c r="N51" s="17">
        <v>0</v>
      </c>
      <c r="O51" s="17">
        <v>0</v>
      </c>
      <c r="P51" s="17">
        <v>0</v>
      </c>
      <c r="Q51" s="17">
        <v>1</v>
      </c>
      <c r="R51" s="17">
        <v>0</v>
      </c>
      <c r="S51" s="21">
        <v>1</v>
      </c>
      <c r="T51" s="21">
        <v>1</v>
      </c>
      <c r="U51" s="21">
        <v>1</v>
      </c>
      <c r="V51" s="24">
        <v>1</v>
      </c>
      <c r="W51" s="23">
        <f t="shared" ref="W51:W55" si="29">S51+T51-U51</f>
        <v>1</v>
      </c>
      <c r="X51" s="21">
        <v>0</v>
      </c>
      <c r="Y51" s="21">
        <v>0</v>
      </c>
      <c r="Z51" s="21">
        <v>1</v>
      </c>
      <c r="AA51" s="21">
        <v>0</v>
      </c>
      <c r="AB51" s="21">
        <v>0</v>
      </c>
      <c r="AC51" s="21">
        <v>1</v>
      </c>
      <c r="AD51" s="25">
        <f t="shared" si="2"/>
        <v>100</v>
      </c>
      <c r="AE51" s="21">
        <v>1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2">
        <v>2</v>
      </c>
      <c r="AL51" s="22">
        <v>0</v>
      </c>
      <c r="AM51" s="22">
        <v>0</v>
      </c>
      <c r="AN51" s="22">
        <v>0</v>
      </c>
      <c r="AO51" s="23">
        <v>2</v>
      </c>
      <c r="AP51" s="22">
        <v>2</v>
      </c>
      <c r="AQ51" s="26">
        <f t="shared" si="27"/>
        <v>100</v>
      </c>
      <c r="AR51" s="45"/>
    </row>
    <row r="52" spans="1:44" ht="15.75" customHeight="1" x14ac:dyDescent="0.25">
      <c r="A52" s="14" t="s">
        <v>88</v>
      </c>
      <c r="B52" s="17">
        <v>10</v>
      </c>
      <c r="C52" s="17">
        <v>16</v>
      </c>
      <c r="D52" s="17">
        <v>14</v>
      </c>
      <c r="E52" s="17">
        <v>0</v>
      </c>
      <c r="F52" s="17">
        <v>0</v>
      </c>
      <c r="G52" s="17">
        <v>0</v>
      </c>
      <c r="H52" s="23">
        <f t="shared" ref="H52:H53" si="30">B52+E52-F52</f>
        <v>10</v>
      </c>
      <c r="I52" s="17">
        <v>16</v>
      </c>
      <c r="J52" s="17">
        <v>14</v>
      </c>
      <c r="K52" s="17">
        <v>14</v>
      </c>
      <c r="L52" s="19">
        <f t="shared" si="28"/>
        <v>100</v>
      </c>
      <c r="M52" s="17">
        <v>8</v>
      </c>
      <c r="N52" s="17">
        <v>0</v>
      </c>
      <c r="O52" s="17">
        <v>0</v>
      </c>
      <c r="P52" s="17">
        <v>0</v>
      </c>
      <c r="Q52" s="17">
        <v>6</v>
      </c>
      <c r="R52" s="17">
        <v>0</v>
      </c>
      <c r="S52" s="21">
        <v>6</v>
      </c>
      <c r="T52" s="21">
        <v>1</v>
      </c>
      <c r="U52" s="21">
        <v>0</v>
      </c>
      <c r="V52" s="24">
        <v>0</v>
      </c>
      <c r="W52" s="23">
        <f t="shared" si="29"/>
        <v>7</v>
      </c>
      <c r="X52" s="21">
        <v>2</v>
      </c>
      <c r="Y52" s="21">
        <v>0</v>
      </c>
      <c r="Z52" s="21">
        <v>3</v>
      </c>
      <c r="AA52" s="21">
        <v>1</v>
      </c>
      <c r="AB52" s="21">
        <v>0</v>
      </c>
      <c r="AC52" s="21">
        <v>6</v>
      </c>
      <c r="AD52" s="25">
        <f t="shared" si="2"/>
        <v>85.714285714285708</v>
      </c>
      <c r="AE52" s="21">
        <v>6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2">
        <v>5</v>
      </c>
      <c r="AL52" s="22">
        <v>1</v>
      </c>
      <c r="AM52" s="22">
        <v>0</v>
      </c>
      <c r="AN52" s="22">
        <v>0</v>
      </c>
      <c r="AO52" s="23">
        <v>0</v>
      </c>
      <c r="AP52" s="22">
        <v>5</v>
      </c>
      <c r="AQ52" s="26">
        <v>0</v>
      </c>
      <c r="AR52" s="45">
        <v>3</v>
      </c>
    </row>
    <row r="53" spans="1:44" ht="15.75" customHeight="1" x14ac:dyDescent="0.25">
      <c r="A53" s="14" t="s">
        <v>89</v>
      </c>
      <c r="B53" s="17">
        <v>3</v>
      </c>
      <c r="C53" s="17">
        <v>4</v>
      </c>
      <c r="D53" s="17">
        <v>4</v>
      </c>
      <c r="E53" s="17">
        <v>2</v>
      </c>
      <c r="F53" s="17">
        <v>0</v>
      </c>
      <c r="G53" s="17">
        <v>0</v>
      </c>
      <c r="H53" s="23">
        <f t="shared" si="30"/>
        <v>5</v>
      </c>
      <c r="I53" s="17">
        <v>5</v>
      </c>
      <c r="J53" s="17">
        <v>6</v>
      </c>
      <c r="K53" s="17">
        <v>6</v>
      </c>
      <c r="L53" s="19">
        <f t="shared" si="28"/>
        <v>100</v>
      </c>
      <c r="M53" s="17">
        <v>1</v>
      </c>
      <c r="N53" s="17">
        <v>0</v>
      </c>
      <c r="O53" s="17">
        <v>5</v>
      </c>
      <c r="P53" s="17">
        <v>0</v>
      </c>
      <c r="Q53" s="17">
        <v>5</v>
      </c>
      <c r="R53" s="17">
        <v>5</v>
      </c>
      <c r="S53" s="21">
        <v>0</v>
      </c>
      <c r="T53" s="21">
        <v>1</v>
      </c>
      <c r="U53" s="21">
        <v>0</v>
      </c>
      <c r="V53" s="24">
        <v>0</v>
      </c>
      <c r="W53" s="23">
        <f t="shared" si="29"/>
        <v>1</v>
      </c>
      <c r="X53" s="21">
        <v>1</v>
      </c>
      <c r="Y53" s="21">
        <v>0</v>
      </c>
      <c r="Z53" s="21">
        <v>0</v>
      </c>
      <c r="AA53" s="21">
        <v>0</v>
      </c>
      <c r="AB53" s="21">
        <v>0</v>
      </c>
      <c r="AC53" s="21">
        <v>1</v>
      </c>
      <c r="AD53" s="25">
        <f t="shared" si="2"/>
        <v>100</v>
      </c>
      <c r="AE53" s="21">
        <v>1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2">
        <v>1</v>
      </c>
      <c r="AL53" s="22">
        <v>1</v>
      </c>
      <c r="AM53" s="22">
        <v>1</v>
      </c>
      <c r="AN53" s="22">
        <v>1</v>
      </c>
      <c r="AO53" s="23">
        <v>1</v>
      </c>
      <c r="AP53" s="22">
        <v>1</v>
      </c>
      <c r="AQ53" s="26">
        <f t="shared" si="27"/>
        <v>100</v>
      </c>
      <c r="AR53" s="45">
        <v>1</v>
      </c>
    </row>
    <row r="54" spans="1:44" ht="15.75" customHeight="1" x14ac:dyDescent="0.25">
      <c r="A54" s="14" t="s">
        <v>90</v>
      </c>
      <c r="B54" s="17">
        <v>7</v>
      </c>
      <c r="C54" s="17">
        <v>16</v>
      </c>
      <c r="D54" s="17">
        <v>10</v>
      </c>
      <c r="E54" s="17">
        <v>4</v>
      </c>
      <c r="F54" s="17">
        <v>1</v>
      </c>
      <c r="G54" s="17">
        <v>1</v>
      </c>
      <c r="H54" s="23">
        <v>10</v>
      </c>
      <c r="I54" s="17">
        <v>22</v>
      </c>
      <c r="J54" s="17">
        <v>11</v>
      </c>
      <c r="K54" s="17">
        <v>11</v>
      </c>
      <c r="L54" s="19">
        <f t="shared" si="28"/>
        <v>100</v>
      </c>
      <c r="M54" s="17">
        <v>10</v>
      </c>
      <c r="N54" s="17">
        <v>0</v>
      </c>
      <c r="O54" s="17">
        <v>4</v>
      </c>
      <c r="P54" s="17">
        <v>0</v>
      </c>
      <c r="Q54" s="17">
        <v>11</v>
      </c>
      <c r="R54" s="17">
        <v>0</v>
      </c>
      <c r="S54" s="21">
        <v>7</v>
      </c>
      <c r="T54" s="21">
        <v>5</v>
      </c>
      <c r="U54" s="21">
        <v>8</v>
      </c>
      <c r="V54" s="24">
        <v>8</v>
      </c>
      <c r="W54" s="23">
        <f t="shared" si="29"/>
        <v>4</v>
      </c>
      <c r="X54" s="21">
        <v>0</v>
      </c>
      <c r="Y54" s="21">
        <v>0</v>
      </c>
      <c r="Z54" s="21">
        <v>4</v>
      </c>
      <c r="AA54" s="21">
        <v>0</v>
      </c>
      <c r="AB54" s="21">
        <v>0</v>
      </c>
      <c r="AC54" s="21">
        <v>4</v>
      </c>
      <c r="AD54" s="25">
        <f t="shared" si="2"/>
        <v>100</v>
      </c>
      <c r="AE54" s="21">
        <v>4</v>
      </c>
      <c r="AF54" s="21">
        <v>0</v>
      </c>
      <c r="AG54" s="21">
        <v>0</v>
      </c>
      <c r="AH54" s="21">
        <v>0</v>
      </c>
      <c r="AI54" s="21">
        <v>4</v>
      </c>
      <c r="AJ54" s="21">
        <v>0</v>
      </c>
      <c r="AK54" s="22">
        <v>8</v>
      </c>
      <c r="AL54" s="22">
        <v>5</v>
      </c>
      <c r="AM54" s="22">
        <v>9</v>
      </c>
      <c r="AN54" s="22">
        <v>9</v>
      </c>
      <c r="AO54" s="23">
        <v>4</v>
      </c>
      <c r="AP54" s="22">
        <v>4</v>
      </c>
      <c r="AQ54" s="26">
        <f t="shared" si="27"/>
        <v>100</v>
      </c>
      <c r="AR54" s="45">
        <v>0</v>
      </c>
    </row>
    <row r="55" spans="1:44" ht="15.75" customHeight="1" x14ac:dyDescent="0.25">
      <c r="A55" s="14" t="s">
        <v>91</v>
      </c>
      <c r="B55" s="17">
        <v>1</v>
      </c>
      <c r="C55" s="17">
        <v>5</v>
      </c>
      <c r="D55" s="17">
        <v>3</v>
      </c>
      <c r="E55" s="17">
        <v>1</v>
      </c>
      <c r="F55" s="17">
        <v>0</v>
      </c>
      <c r="G55" s="17">
        <v>0</v>
      </c>
      <c r="H55" s="23">
        <f t="shared" ref="H55:H56" si="31">B55+E55-F55</f>
        <v>2</v>
      </c>
      <c r="I55" s="17">
        <v>5</v>
      </c>
      <c r="J55" s="17">
        <v>3</v>
      </c>
      <c r="K55" s="17">
        <v>2</v>
      </c>
      <c r="L55" s="19">
        <f t="shared" si="28"/>
        <v>66.666666666666657</v>
      </c>
      <c r="M55" s="17">
        <v>1</v>
      </c>
      <c r="N55" s="17">
        <v>0</v>
      </c>
      <c r="O55" s="17">
        <v>1</v>
      </c>
      <c r="P55" s="17">
        <v>0</v>
      </c>
      <c r="Q55" s="17">
        <v>0</v>
      </c>
      <c r="R55" s="17">
        <v>0</v>
      </c>
      <c r="S55" s="21">
        <v>3</v>
      </c>
      <c r="T55" s="21">
        <v>0</v>
      </c>
      <c r="U55" s="21">
        <v>2</v>
      </c>
      <c r="V55" s="24">
        <v>2</v>
      </c>
      <c r="W55" s="23">
        <f t="shared" si="29"/>
        <v>1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5">
        <f t="shared" si="2"/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2">
        <v>3</v>
      </c>
      <c r="AL55" s="22">
        <v>0</v>
      </c>
      <c r="AM55" s="22">
        <v>2</v>
      </c>
      <c r="AN55" s="22">
        <v>2</v>
      </c>
      <c r="AO55" s="23">
        <v>1</v>
      </c>
      <c r="AP55" s="22">
        <v>0</v>
      </c>
      <c r="AQ55" s="26">
        <f t="shared" si="27"/>
        <v>0</v>
      </c>
      <c r="AR55" s="45">
        <v>0</v>
      </c>
    </row>
    <row r="56" spans="1:44" ht="15.75" customHeight="1" x14ac:dyDescent="0.25">
      <c r="A56" s="30" t="s">
        <v>92</v>
      </c>
      <c r="B56" s="17">
        <v>5</v>
      </c>
      <c r="C56" s="17">
        <v>7</v>
      </c>
      <c r="D56" s="17">
        <v>7</v>
      </c>
      <c r="E56" s="17">
        <v>0</v>
      </c>
      <c r="F56" s="17">
        <v>0</v>
      </c>
      <c r="G56" s="17">
        <v>0</v>
      </c>
      <c r="H56" s="23">
        <f t="shared" si="31"/>
        <v>5</v>
      </c>
      <c r="I56" s="17">
        <v>6</v>
      </c>
      <c r="J56" s="17">
        <v>6</v>
      </c>
      <c r="K56" s="17">
        <v>6</v>
      </c>
      <c r="L56" s="19">
        <f t="shared" si="28"/>
        <v>100</v>
      </c>
      <c r="M56" s="17">
        <v>4</v>
      </c>
      <c r="N56" s="17">
        <v>0</v>
      </c>
      <c r="O56" s="17">
        <v>0</v>
      </c>
      <c r="P56" s="17">
        <v>0</v>
      </c>
      <c r="Q56" s="17">
        <v>2</v>
      </c>
      <c r="R56" s="17">
        <v>0</v>
      </c>
      <c r="S56" s="21">
        <v>3</v>
      </c>
      <c r="T56" s="21">
        <v>3</v>
      </c>
      <c r="U56" s="21">
        <v>0</v>
      </c>
      <c r="V56" s="24">
        <v>2</v>
      </c>
      <c r="W56" s="23">
        <v>6</v>
      </c>
      <c r="X56" s="21">
        <v>1</v>
      </c>
      <c r="Y56" s="21">
        <v>0</v>
      </c>
      <c r="Z56" s="21">
        <v>5</v>
      </c>
      <c r="AA56" s="21">
        <v>0</v>
      </c>
      <c r="AB56" s="21">
        <v>0</v>
      </c>
      <c r="AC56" s="21">
        <v>6</v>
      </c>
      <c r="AD56" s="25">
        <f t="shared" si="2"/>
        <v>100</v>
      </c>
      <c r="AE56" s="21">
        <v>4</v>
      </c>
      <c r="AF56" s="21">
        <v>0</v>
      </c>
      <c r="AG56" s="21">
        <v>0</v>
      </c>
      <c r="AH56" s="21">
        <v>0</v>
      </c>
      <c r="AI56" s="21">
        <v>1</v>
      </c>
      <c r="AJ56" s="21">
        <v>1</v>
      </c>
      <c r="AK56" s="22">
        <v>4</v>
      </c>
      <c r="AL56" s="22">
        <v>2</v>
      </c>
      <c r="AM56" s="22">
        <v>0</v>
      </c>
      <c r="AN56" s="22">
        <v>2</v>
      </c>
      <c r="AO56" s="23">
        <v>4</v>
      </c>
      <c r="AP56" s="22">
        <v>4</v>
      </c>
      <c r="AQ56" s="26">
        <f t="shared" si="27"/>
        <v>100</v>
      </c>
      <c r="AR56" s="45">
        <v>0</v>
      </c>
    </row>
    <row r="57" spans="1:44" ht="15.75" customHeight="1" x14ac:dyDescent="0.25">
      <c r="A57" s="14" t="s">
        <v>93</v>
      </c>
      <c r="B57" s="17">
        <v>11</v>
      </c>
      <c r="C57" s="17">
        <v>17</v>
      </c>
      <c r="D57" s="17">
        <v>11</v>
      </c>
      <c r="E57" s="17">
        <v>1</v>
      </c>
      <c r="F57" s="17">
        <v>5</v>
      </c>
      <c r="G57" s="17">
        <v>3</v>
      </c>
      <c r="H57" s="23">
        <v>6</v>
      </c>
      <c r="I57" s="17">
        <v>9</v>
      </c>
      <c r="J57" s="17">
        <v>8</v>
      </c>
      <c r="K57" s="17">
        <v>7</v>
      </c>
      <c r="L57" s="19">
        <f t="shared" si="28"/>
        <v>87.5</v>
      </c>
      <c r="M57" s="17">
        <v>2</v>
      </c>
      <c r="N57" s="17">
        <v>0</v>
      </c>
      <c r="O57" s="17">
        <v>5</v>
      </c>
      <c r="P57" s="17">
        <v>0</v>
      </c>
      <c r="Q57" s="17">
        <v>0</v>
      </c>
      <c r="R57" s="17">
        <v>0</v>
      </c>
      <c r="S57" s="21">
        <v>5</v>
      </c>
      <c r="T57" s="21">
        <v>3</v>
      </c>
      <c r="U57" s="21">
        <v>2</v>
      </c>
      <c r="V57" s="24">
        <v>3</v>
      </c>
      <c r="W57" s="23">
        <v>4</v>
      </c>
      <c r="X57" s="21">
        <v>2</v>
      </c>
      <c r="Y57" s="21">
        <v>1</v>
      </c>
      <c r="Z57" s="21">
        <v>1</v>
      </c>
      <c r="AA57" s="21">
        <v>0</v>
      </c>
      <c r="AB57" s="21">
        <v>0</v>
      </c>
      <c r="AC57" s="21">
        <v>4</v>
      </c>
      <c r="AD57" s="25">
        <f t="shared" si="2"/>
        <v>100</v>
      </c>
      <c r="AE57" s="21">
        <v>1</v>
      </c>
      <c r="AF57" s="21">
        <v>3</v>
      </c>
      <c r="AG57" s="21">
        <v>0</v>
      </c>
      <c r="AH57" s="21">
        <v>0</v>
      </c>
      <c r="AI57" s="21">
        <v>0</v>
      </c>
      <c r="AJ57" s="21">
        <v>0</v>
      </c>
      <c r="AK57" s="22">
        <v>5</v>
      </c>
      <c r="AL57" s="22">
        <v>5</v>
      </c>
      <c r="AM57" s="22">
        <v>2</v>
      </c>
      <c r="AN57" s="22">
        <v>2</v>
      </c>
      <c r="AO57" s="23">
        <v>6</v>
      </c>
      <c r="AP57" s="22">
        <v>5</v>
      </c>
      <c r="AQ57" s="26">
        <f t="shared" si="27"/>
        <v>83.333333333333343</v>
      </c>
      <c r="AR57" s="45">
        <v>3</v>
      </c>
    </row>
    <row r="58" spans="1:44" ht="12.75" customHeight="1" x14ac:dyDescent="0.25">
      <c r="A58" s="14" t="s">
        <v>94</v>
      </c>
      <c r="B58" s="17">
        <v>1</v>
      </c>
      <c r="C58" s="17">
        <v>7</v>
      </c>
      <c r="D58" s="17">
        <v>4</v>
      </c>
      <c r="E58" s="17">
        <v>1</v>
      </c>
      <c r="F58" s="17">
        <v>0</v>
      </c>
      <c r="G58" s="17">
        <v>0</v>
      </c>
      <c r="H58" s="23">
        <v>2</v>
      </c>
      <c r="I58" s="17">
        <v>6</v>
      </c>
      <c r="J58" s="17">
        <v>4</v>
      </c>
      <c r="K58" s="17">
        <v>3</v>
      </c>
      <c r="L58" s="19">
        <f t="shared" si="28"/>
        <v>75</v>
      </c>
      <c r="M58" s="17">
        <v>3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21">
        <v>4</v>
      </c>
      <c r="T58" s="21">
        <v>1</v>
      </c>
      <c r="U58" s="21">
        <v>2</v>
      </c>
      <c r="V58" s="24">
        <v>2</v>
      </c>
      <c r="W58" s="23">
        <v>2</v>
      </c>
      <c r="X58" s="21">
        <v>0</v>
      </c>
      <c r="Y58" s="21">
        <v>0</v>
      </c>
      <c r="Z58" s="21">
        <v>2</v>
      </c>
      <c r="AA58" s="21">
        <v>0</v>
      </c>
      <c r="AB58" s="21">
        <v>0</v>
      </c>
      <c r="AC58" s="21">
        <v>1</v>
      </c>
      <c r="AD58" s="25">
        <f t="shared" si="2"/>
        <v>50</v>
      </c>
      <c r="AE58" s="21">
        <v>1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2">
        <v>4</v>
      </c>
      <c r="AL58" s="22">
        <v>2</v>
      </c>
      <c r="AM58" s="22">
        <v>0</v>
      </c>
      <c r="AN58" s="22">
        <v>0</v>
      </c>
      <c r="AO58" s="23">
        <v>4</v>
      </c>
      <c r="AP58" s="22">
        <v>2</v>
      </c>
      <c r="AQ58" s="26">
        <f t="shared" si="27"/>
        <v>50</v>
      </c>
      <c r="AR58" s="45">
        <v>0</v>
      </c>
    </row>
    <row r="59" spans="1:44" ht="12.75" customHeight="1" x14ac:dyDescent="0.25">
      <c r="A59" s="14" t="s">
        <v>95</v>
      </c>
      <c r="B59" s="17">
        <v>2</v>
      </c>
      <c r="C59" s="17">
        <v>4</v>
      </c>
      <c r="D59" s="17">
        <v>3</v>
      </c>
      <c r="E59" s="17">
        <v>1</v>
      </c>
      <c r="F59" s="17">
        <v>0</v>
      </c>
      <c r="G59" s="17">
        <v>0</v>
      </c>
      <c r="H59" s="23">
        <f>B59+E59-F59</f>
        <v>3</v>
      </c>
      <c r="I59" s="17">
        <v>8</v>
      </c>
      <c r="J59" s="17">
        <v>5</v>
      </c>
      <c r="K59" s="17">
        <v>5</v>
      </c>
      <c r="L59" s="19">
        <f t="shared" si="28"/>
        <v>100</v>
      </c>
      <c r="M59" s="17">
        <v>0</v>
      </c>
      <c r="N59" s="17">
        <v>0</v>
      </c>
      <c r="O59" s="17">
        <v>5</v>
      </c>
      <c r="P59" s="17">
        <v>0</v>
      </c>
      <c r="Q59" s="17">
        <v>0</v>
      </c>
      <c r="R59" s="17">
        <v>0</v>
      </c>
      <c r="S59" s="21">
        <v>2</v>
      </c>
      <c r="T59" s="21">
        <v>0</v>
      </c>
      <c r="U59" s="21">
        <v>0</v>
      </c>
      <c r="V59" s="24">
        <v>0</v>
      </c>
      <c r="W59" s="23">
        <v>2</v>
      </c>
      <c r="X59" s="21">
        <v>0</v>
      </c>
      <c r="Y59" s="21">
        <v>0</v>
      </c>
      <c r="Z59" s="21">
        <v>0</v>
      </c>
      <c r="AA59" s="21">
        <v>1</v>
      </c>
      <c r="AB59" s="21">
        <v>1</v>
      </c>
      <c r="AC59" s="21">
        <v>2</v>
      </c>
      <c r="AD59" s="25">
        <f t="shared" si="2"/>
        <v>100</v>
      </c>
      <c r="AE59" s="21">
        <v>1</v>
      </c>
      <c r="AF59" s="21">
        <v>0</v>
      </c>
      <c r="AG59" s="21">
        <v>0</v>
      </c>
      <c r="AH59" s="21">
        <v>0</v>
      </c>
      <c r="AI59" s="21">
        <v>1</v>
      </c>
      <c r="AJ59" s="21">
        <v>0</v>
      </c>
      <c r="AK59" s="22">
        <v>2</v>
      </c>
      <c r="AL59" s="22">
        <v>2</v>
      </c>
      <c r="AM59" s="22">
        <v>2</v>
      </c>
      <c r="AN59" s="22">
        <v>2</v>
      </c>
      <c r="AO59" s="23">
        <v>2</v>
      </c>
      <c r="AP59" s="22">
        <v>2</v>
      </c>
      <c r="AQ59" s="26">
        <f t="shared" si="27"/>
        <v>100</v>
      </c>
      <c r="AR59" s="45">
        <v>1</v>
      </c>
    </row>
    <row r="60" spans="1:44" ht="12.75" customHeight="1" x14ac:dyDescent="0.25">
      <c r="A60" s="14" t="s">
        <v>96</v>
      </c>
      <c r="B60" s="17">
        <v>2</v>
      </c>
      <c r="C60" s="17">
        <v>1</v>
      </c>
      <c r="D60" s="17">
        <v>1</v>
      </c>
      <c r="E60" s="17">
        <v>0</v>
      </c>
      <c r="F60" s="17">
        <v>1</v>
      </c>
      <c r="G60" s="17">
        <v>0</v>
      </c>
      <c r="H60" s="23">
        <v>1</v>
      </c>
      <c r="I60" s="17">
        <v>1</v>
      </c>
      <c r="J60" s="17">
        <v>1</v>
      </c>
      <c r="K60" s="17">
        <v>1</v>
      </c>
      <c r="L60" s="19">
        <f t="shared" si="28"/>
        <v>100</v>
      </c>
      <c r="M60" s="17"/>
      <c r="N60" s="17"/>
      <c r="O60" s="17"/>
      <c r="P60" s="17"/>
      <c r="Q60" s="17">
        <v>1</v>
      </c>
      <c r="R60" s="17"/>
      <c r="S60" s="21">
        <v>1</v>
      </c>
      <c r="T60" s="21">
        <v>3</v>
      </c>
      <c r="U60" s="21">
        <v>1</v>
      </c>
      <c r="V60" s="24">
        <v>1</v>
      </c>
      <c r="W60" s="23">
        <v>3</v>
      </c>
      <c r="X60" s="21">
        <v>0</v>
      </c>
      <c r="Y60" s="21">
        <v>0</v>
      </c>
      <c r="Z60" s="21">
        <v>3</v>
      </c>
      <c r="AA60" s="21">
        <v>0</v>
      </c>
      <c r="AB60" s="21">
        <v>0</v>
      </c>
      <c r="AC60" s="21">
        <v>3</v>
      </c>
      <c r="AD60" s="25">
        <f t="shared" si="2"/>
        <v>100</v>
      </c>
      <c r="AE60" s="21">
        <v>1</v>
      </c>
      <c r="AF60" s="21"/>
      <c r="AG60" s="21">
        <v>1</v>
      </c>
      <c r="AH60" s="21"/>
      <c r="AI60" s="21">
        <v>1</v>
      </c>
      <c r="AJ60" s="21"/>
      <c r="AK60" s="22">
        <v>7</v>
      </c>
      <c r="AL60" s="22">
        <v>2</v>
      </c>
      <c r="AM60" s="22">
        <v>6</v>
      </c>
      <c r="AN60" s="22">
        <v>5</v>
      </c>
      <c r="AO60" s="23">
        <v>3</v>
      </c>
      <c r="AP60" s="22">
        <v>3</v>
      </c>
      <c r="AQ60" s="26">
        <f t="shared" si="27"/>
        <v>100</v>
      </c>
      <c r="AR60" s="45">
        <v>3</v>
      </c>
    </row>
    <row r="61" spans="1:44" ht="18.75" customHeight="1" x14ac:dyDescent="0.25">
      <c r="A61" s="14" t="s">
        <v>97</v>
      </c>
      <c r="B61" s="17">
        <v>3</v>
      </c>
      <c r="C61" s="17">
        <v>8</v>
      </c>
      <c r="D61" s="17">
        <v>4</v>
      </c>
      <c r="E61" s="17">
        <v>0</v>
      </c>
      <c r="F61" s="17">
        <v>1</v>
      </c>
      <c r="G61" s="17">
        <v>1</v>
      </c>
      <c r="H61" s="23">
        <f>B61+E61-F61</f>
        <v>2</v>
      </c>
      <c r="I61" s="17">
        <v>7</v>
      </c>
      <c r="J61" s="17">
        <v>3</v>
      </c>
      <c r="K61" s="17">
        <v>3</v>
      </c>
      <c r="L61" s="19">
        <f t="shared" si="28"/>
        <v>100</v>
      </c>
      <c r="M61" s="17">
        <v>0</v>
      </c>
      <c r="N61" s="17">
        <v>1</v>
      </c>
      <c r="O61" s="17">
        <v>3</v>
      </c>
      <c r="P61" s="17">
        <v>0</v>
      </c>
      <c r="Q61" s="17">
        <v>0</v>
      </c>
      <c r="R61" s="17">
        <v>0</v>
      </c>
      <c r="S61" s="21">
        <v>2</v>
      </c>
      <c r="T61" s="21">
        <v>4</v>
      </c>
      <c r="U61" s="21">
        <v>2</v>
      </c>
      <c r="V61" s="24">
        <v>0</v>
      </c>
      <c r="W61" s="23">
        <v>4</v>
      </c>
      <c r="X61" s="21">
        <v>0</v>
      </c>
      <c r="Y61" s="21">
        <v>3</v>
      </c>
      <c r="Z61" s="21">
        <v>0</v>
      </c>
      <c r="AA61" s="21">
        <v>0</v>
      </c>
      <c r="AB61" s="21">
        <v>1</v>
      </c>
      <c r="AC61" s="21">
        <v>4</v>
      </c>
      <c r="AD61" s="25">
        <f t="shared" si="2"/>
        <v>100</v>
      </c>
      <c r="AE61" s="21">
        <v>4</v>
      </c>
      <c r="AF61" s="21">
        <v>0</v>
      </c>
      <c r="AG61" s="21">
        <v>0</v>
      </c>
      <c r="AH61" s="21">
        <v>0</v>
      </c>
      <c r="AI61" s="21">
        <v>1</v>
      </c>
      <c r="AJ61" s="21">
        <v>0</v>
      </c>
      <c r="AK61" s="22">
        <v>2</v>
      </c>
      <c r="AL61" s="22">
        <v>9</v>
      </c>
      <c r="AM61" s="22">
        <v>2</v>
      </c>
      <c r="AN61" s="22">
        <v>2</v>
      </c>
      <c r="AO61" s="23">
        <v>9</v>
      </c>
      <c r="AP61" s="22">
        <v>9</v>
      </c>
      <c r="AQ61" s="26">
        <f t="shared" si="27"/>
        <v>100</v>
      </c>
      <c r="AR61" s="45">
        <v>0</v>
      </c>
    </row>
    <row r="62" spans="1:44" ht="15.75" customHeight="1" x14ac:dyDescent="0.25">
      <c r="A62" s="14" t="s">
        <v>98</v>
      </c>
      <c r="B62" s="17">
        <v>1</v>
      </c>
      <c r="C62" s="17">
        <v>6</v>
      </c>
      <c r="D62" s="17">
        <v>4</v>
      </c>
      <c r="E62" s="17">
        <v>2</v>
      </c>
      <c r="F62" s="17">
        <v>0</v>
      </c>
      <c r="G62" s="17">
        <v>0</v>
      </c>
      <c r="H62" s="23">
        <v>3</v>
      </c>
      <c r="I62" s="17">
        <v>6</v>
      </c>
      <c r="J62" s="17">
        <v>4</v>
      </c>
      <c r="K62" s="17">
        <v>4</v>
      </c>
      <c r="L62" s="19">
        <f t="shared" si="28"/>
        <v>100</v>
      </c>
      <c r="M62" s="17">
        <v>4</v>
      </c>
      <c r="N62" s="17">
        <v>0</v>
      </c>
      <c r="O62" s="17">
        <v>1</v>
      </c>
      <c r="P62" s="17">
        <v>0</v>
      </c>
      <c r="Q62" s="17">
        <v>0</v>
      </c>
      <c r="R62" s="17">
        <v>0</v>
      </c>
      <c r="S62" s="21">
        <v>3</v>
      </c>
      <c r="T62" s="21">
        <v>1</v>
      </c>
      <c r="U62" s="21">
        <v>1</v>
      </c>
      <c r="V62" s="24">
        <v>1</v>
      </c>
      <c r="W62" s="23">
        <v>2</v>
      </c>
      <c r="X62" s="21">
        <v>0</v>
      </c>
      <c r="Y62" s="21">
        <v>0</v>
      </c>
      <c r="Z62" s="21">
        <v>2</v>
      </c>
      <c r="AA62" s="21">
        <v>0</v>
      </c>
      <c r="AB62" s="21">
        <v>0</v>
      </c>
      <c r="AC62" s="21">
        <v>2</v>
      </c>
      <c r="AD62" s="25">
        <f t="shared" si="2"/>
        <v>100</v>
      </c>
      <c r="AE62" s="21">
        <v>2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2">
        <v>4</v>
      </c>
      <c r="AL62" s="22">
        <v>3</v>
      </c>
      <c r="AM62" s="22">
        <v>1</v>
      </c>
      <c r="AN62" s="22">
        <v>1</v>
      </c>
      <c r="AO62" s="23">
        <v>4</v>
      </c>
      <c r="AP62" s="22">
        <v>3</v>
      </c>
      <c r="AQ62" s="26">
        <f t="shared" si="27"/>
        <v>75</v>
      </c>
      <c r="AR62" s="45">
        <v>2</v>
      </c>
    </row>
    <row r="63" spans="1:44" ht="15.75" customHeight="1" x14ac:dyDescent="0.25">
      <c r="A63" s="14" t="s">
        <v>99</v>
      </c>
      <c r="B63" s="17">
        <v>5</v>
      </c>
      <c r="C63" s="17">
        <v>11</v>
      </c>
      <c r="D63" s="17">
        <v>9</v>
      </c>
      <c r="E63" s="17">
        <v>1</v>
      </c>
      <c r="F63" s="17">
        <v>1</v>
      </c>
      <c r="G63" s="17">
        <v>0</v>
      </c>
      <c r="H63" s="23">
        <f>B63+E63-F63</f>
        <v>5</v>
      </c>
      <c r="I63" s="17">
        <v>11</v>
      </c>
      <c r="J63" s="17">
        <v>9</v>
      </c>
      <c r="K63" s="17">
        <v>9</v>
      </c>
      <c r="L63" s="19">
        <f t="shared" si="28"/>
        <v>100</v>
      </c>
      <c r="M63" s="17">
        <v>4</v>
      </c>
      <c r="N63" s="17">
        <v>0</v>
      </c>
      <c r="O63" s="17">
        <v>2</v>
      </c>
      <c r="P63" s="17">
        <v>0</v>
      </c>
      <c r="Q63" s="17">
        <v>9</v>
      </c>
      <c r="R63" s="17">
        <v>0</v>
      </c>
      <c r="S63" s="21">
        <v>0</v>
      </c>
      <c r="T63" s="21">
        <v>0</v>
      </c>
      <c r="U63" s="21">
        <v>0</v>
      </c>
      <c r="V63" s="24">
        <v>0</v>
      </c>
      <c r="W63" s="23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5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2">
        <v>0</v>
      </c>
      <c r="AL63" s="22">
        <v>0</v>
      </c>
      <c r="AM63" s="22">
        <v>0</v>
      </c>
      <c r="AN63" s="22">
        <v>0</v>
      </c>
      <c r="AO63" s="23">
        <v>0</v>
      </c>
      <c r="AP63" s="22">
        <v>0</v>
      </c>
      <c r="AQ63" s="26">
        <v>0</v>
      </c>
      <c r="AR63" s="45">
        <v>6</v>
      </c>
    </row>
    <row r="64" spans="1:44" ht="15.75" customHeight="1" x14ac:dyDescent="0.25">
      <c r="A64" s="14" t="s">
        <v>100</v>
      </c>
      <c r="B64" s="17">
        <v>1</v>
      </c>
      <c r="C64" s="17">
        <v>3</v>
      </c>
      <c r="D64" s="17">
        <v>1</v>
      </c>
      <c r="E64" s="17">
        <v>1</v>
      </c>
      <c r="F64" s="17">
        <v>1</v>
      </c>
      <c r="G64" s="17">
        <v>0</v>
      </c>
      <c r="H64" s="23">
        <v>1</v>
      </c>
      <c r="I64" s="17">
        <v>3</v>
      </c>
      <c r="J64" s="17">
        <v>1</v>
      </c>
      <c r="K64" s="17">
        <v>1</v>
      </c>
      <c r="L64" s="19">
        <f t="shared" si="28"/>
        <v>100</v>
      </c>
      <c r="M64" s="17">
        <v>0</v>
      </c>
      <c r="N64" s="17">
        <v>1</v>
      </c>
      <c r="O64" s="17">
        <v>0</v>
      </c>
      <c r="P64" s="17">
        <v>0</v>
      </c>
      <c r="Q64" s="17">
        <v>0</v>
      </c>
      <c r="R64" s="17">
        <v>0</v>
      </c>
      <c r="S64" s="21">
        <v>2</v>
      </c>
      <c r="T64" s="21">
        <v>1</v>
      </c>
      <c r="U64" s="21">
        <v>2</v>
      </c>
      <c r="V64" s="24">
        <v>1</v>
      </c>
      <c r="W64" s="23">
        <v>2</v>
      </c>
      <c r="X64" s="21">
        <v>1</v>
      </c>
      <c r="Y64" s="21">
        <v>1</v>
      </c>
      <c r="Z64" s="21">
        <v>0</v>
      </c>
      <c r="AA64" s="21">
        <v>0</v>
      </c>
      <c r="AB64" s="21">
        <v>0</v>
      </c>
      <c r="AC64" s="21">
        <v>2</v>
      </c>
      <c r="AD64" s="25">
        <f t="shared" si="2"/>
        <v>100</v>
      </c>
      <c r="AE64" s="21">
        <v>1</v>
      </c>
      <c r="AF64" s="21">
        <v>1</v>
      </c>
      <c r="AG64" s="21">
        <v>0</v>
      </c>
      <c r="AH64" s="21">
        <v>0</v>
      </c>
      <c r="AI64" s="21">
        <v>0</v>
      </c>
      <c r="AJ64" s="21">
        <v>0</v>
      </c>
      <c r="AK64" s="22">
        <v>4</v>
      </c>
      <c r="AL64" s="22">
        <v>3</v>
      </c>
      <c r="AM64" s="22">
        <v>2</v>
      </c>
      <c r="AN64" s="22">
        <v>2</v>
      </c>
      <c r="AO64" s="23">
        <v>4</v>
      </c>
      <c r="AP64" s="22">
        <v>4</v>
      </c>
      <c r="AQ64" s="26">
        <f t="shared" si="27"/>
        <v>100</v>
      </c>
      <c r="AR64" s="45">
        <v>1</v>
      </c>
    </row>
    <row r="65" spans="1:99" ht="15.75" customHeight="1" x14ac:dyDescent="0.25">
      <c r="A65" s="14" t="s">
        <v>101</v>
      </c>
      <c r="B65" s="17">
        <v>3</v>
      </c>
      <c r="C65" s="17">
        <v>7</v>
      </c>
      <c r="D65" s="17">
        <v>3</v>
      </c>
      <c r="E65" s="17">
        <v>1</v>
      </c>
      <c r="F65" s="17">
        <v>1</v>
      </c>
      <c r="G65" s="17">
        <v>0</v>
      </c>
      <c r="H65" s="23">
        <f t="shared" ref="H65:H66" si="32">B65+E65-F65</f>
        <v>3</v>
      </c>
      <c r="I65" s="17">
        <v>9</v>
      </c>
      <c r="J65" s="17">
        <v>3</v>
      </c>
      <c r="K65" s="17">
        <v>3</v>
      </c>
      <c r="L65" s="19">
        <f t="shared" si="28"/>
        <v>100</v>
      </c>
      <c r="M65" s="17">
        <v>1</v>
      </c>
      <c r="N65" s="17">
        <v>0</v>
      </c>
      <c r="O65" s="17">
        <v>3</v>
      </c>
      <c r="P65" s="17">
        <v>0</v>
      </c>
      <c r="Q65" s="17">
        <v>0</v>
      </c>
      <c r="R65" s="17">
        <v>0</v>
      </c>
      <c r="S65" s="21">
        <v>2</v>
      </c>
      <c r="T65" s="21">
        <v>1</v>
      </c>
      <c r="U65" s="21">
        <v>2</v>
      </c>
      <c r="V65" s="24">
        <v>2</v>
      </c>
      <c r="W65" s="23">
        <f t="shared" ref="W65:W66" si="33">S65+T65-U65</f>
        <v>1</v>
      </c>
      <c r="X65" s="21">
        <v>0</v>
      </c>
      <c r="Y65" s="21">
        <v>0</v>
      </c>
      <c r="Z65" s="21">
        <v>1</v>
      </c>
      <c r="AA65" s="21">
        <v>0</v>
      </c>
      <c r="AB65" s="21">
        <v>0</v>
      </c>
      <c r="AC65" s="21">
        <v>1</v>
      </c>
      <c r="AD65" s="25">
        <f t="shared" si="2"/>
        <v>100</v>
      </c>
      <c r="AE65" s="21">
        <v>0</v>
      </c>
      <c r="AF65" s="21">
        <v>0</v>
      </c>
      <c r="AG65" s="21">
        <v>1</v>
      </c>
      <c r="AH65" s="21">
        <v>0</v>
      </c>
      <c r="AI65" s="21">
        <v>0</v>
      </c>
      <c r="AJ65" s="21">
        <v>0</v>
      </c>
      <c r="AK65" s="22">
        <v>3</v>
      </c>
      <c r="AL65" s="22">
        <v>6</v>
      </c>
      <c r="AM65" s="22">
        <v>4</v>
      </c>
      <c r="AN65" s="22">
        <v>3</v>
      </c>
      <c r="AO65" s="23">
        <v>5</v>
      </c>
      <c r="AP65" s="22">
        <v>5</v>
      </c>
      <c r="AQ65" s="26">
        <f t="shared" si="27"/>
        <v>100</v>
      </c>
      <c r="AR65" s="45">
        <v>3</v>
      </c>
    </row>
    <row r="66" spans="1:99" ht="15.75" customHeight="1" x14ac:dyDescent="0.25">
      <c r="A66" s="14" t="s">
        <v>102</v>
      </c>
      <c r="B66" s="17">
        <v>2</v>
      </c>
      <c r="C66" s="17">
        <v>6</v>
      </c>
      <c r="D66" s="17">
        <v>5</v>
      </c>
      <c r="E66" s="17">
        <v>0</v>
      </c>
      <c r="F66" s="17">
        <v>0</v>
      </c>
      <c r="G66" s="17">
        <v>0</v>
      </c>
      <c r="H66" s="23">
        <f t="shared" si="32"/>
        <v>2</v>
      </c>
      <c r="I66" s="17">
        <v>6</v>
      </c>
      <c r="J66" s="17">
        <v>5</v>
      </c>
      <c r="K66" s="17">
        <v>5</v>
      </c>
      <c r="L66" s="19">
        <f t="shared" si="28"/>
        <v>100</v>
      </c>
      <c r="M66" s="17">
        <v>5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21">
        <v>9</v>
      </c>
      <c r="T66" s="21">
        <v>7</v>
      </c>
      <c r="U66" s="21">
        <v>9</v>
      </c>
      <c r="V66" s="24">
        <v>9</v>
      </c>
      <c r="W66" s="23">
        <f t="shared" si="33"/>
        <v>7</v>
      </c>
      <c r="X66" s="21">
        <v>7</v>
      </c>
      <c r="Y66" s="21">
        <v>0</v>
      </c>
      <c r="Z66" s="21">
        <v>0</v>
      </c>
      <c r="AA66" s="21">
        <v>0</v>
      </c>
      <c r="AB66" s="21">
        <v>0</v>
      </c>
      <c r="AC66" s="21">
        <v>7</v>
      </c>
      <c r="AD66" s="25">
        <f t="shared" si="2"/>
        <v>100</v>
      </c>
      <c r="AE66" s="21">
        <v>9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2">
        <v>0</v>
      </c>
      <c r="AL66" s="22">
        <v>0</v>
      </c>
      <c r="AM66" s="22">
        <v>0</v>
      </c>
      <c r="AN66" s="22">
        <v>0</v>
      </c>
      <c r="AO66" s="23">
        <v>0</v>
      </c>
      <c r="AP66" s="22">
        <v>0</v>
      </c>
      <c r="AQ66" s="26">
        <v>0</v>
      </c>
      <c r="AR66" s="45">
        <v>0</v>
      </c>
    </row>
    <row r="67" spans="1:99" ht="15.75" customHeight="1" x14ac:dyDescent="0.25">
      <c r="A67" s="15" t="s">
        <v>103</v>
      </c>
      <c r="B67" s="17">
        <v>3</v>
      </c>
      <c r="C67" s="17">
        <v>7</v>
      </c>
      <c r="D67" s="17">
        <v>4</v>
      </c>
      <c r="E67" s="17">
        <v>2</v>
      </c>
      <c r="F67" s="17">
        <v>2</v>
      </c>
      <c r="G67" s="17">
        <v>2</v>
      </c>
      <c r="H67" s="23">
        <v>3</v>
      </c>
      <c r="I67" s="17">
        <v>5</v>
      </c>
      <c r="J67" s="17">
        <v>3</v>
      </c>
      <c r="K67" s="17">
        <v>3</v>
      </c>
      <c r="L67" s="19">
        <f t="shared" si="28"/>
        <v>100</v>
      </c>
      <c r="M67" s="17">
        <v>2</v>
      </c>
      <c r="N67" s="17">
        <v>0</v>
      </c>
      <c r="O67" s="17">
        <v>1</v>
      </c>
      <c r="P67" s="17">
        <v>0</v>
      </c>
      <c r="Q67" s="17">
        <v>0</v>
      </c>
      <c r="R67" s="17">
        <v>0</v>
      </c>
      <c r="S67" s="21">
        <v>5</v>
      </c>
      <c r="T67" s="21">
        <v>1</v>
      </c>
      <c r="U67" s="21">
        <v>4</v>
      </c>
      <c r="V67" s="24">
        <v>4</v>
      </c>
      <c r="W67" s="23">
        <v>2</v>
      </c>
      <c r="X67" s="21">
        <v>2</v>
      </c>
      <c r="Y67" s="21">
        <v>0</v>
      </c>
      <c r="Z67" s="21">
        <v>0</v>
      </c>
      <c r="AA67" s="21">
        <v>0</v>
      </c>
      <c r="AB67" s="21">
        <v>0</v>
      </c>
      <c r="AC67" s="21">
        <v>1</v>
      </c>
      <c r="AD67" s="25">
        <f t="shared" si="2"/>
        <v>50</v>
      </c>
      <c r="AE67" s="21">
        <v>0</v>
      </c>
      <c r="AF67" s="21">
        <v>0</v>
      </c>
      <c r="AG67" s="21">
        <v>0</v>
      </c>
      <c r="AH67" s="21">
        <v>0</v>
      </c>
      <c r="AI67" s="21">
        <v>2</v>
      </c>
      <c r="AJ67" s="21">
        <v>0</v>
      </c>
      <c r="AK67" s="22">
        <v>6</v>
      </c>
      <c r="AL67" s="22">
        <v>1</v>
      </c>
      <c r="AM67" s="22">
        <v>2</v>
      </c>
      <c r="AN67" s="22">
        <v>2</v>
      </c>
      <c r="AO67" s="23">
        <v>3</v>
      </c>
      <c r="AP67" s="22">
        <v>3</v>
      </c>
      <c r="AQ67" s="26">
        <f t="shared" si="27"/>
        <v>100</v>
      </c>
      <c r="AR67" s="45">
        <v>2</v>
      </c>
    </row>
    <row r="68" spans="1:99" s="35" customFormat="1" ht="15.75" customHeight="1" x14ac:dyDescent="0.25">
      <c r="A68" s="42" t="s">
        <v>104</v>
      </c>
      <c r="B68" s="31">
        <f t="shared" ref="B68:K68" si="34">SUM(B47:B67)</f>
        <v>62</v>
      </c>
      <c r="C68" s="31">
        <f t="shared" si="34"/>
        <v>129</v>
      </c>
      <c r="D68" s="31">
        <f t="shared" si="34"/>
        <v>89</v>
      </c>
      <c r="E68" s="31">
        <f t="shared" si="34"/>
        <v>19</v>
      </c>
      <c r="F68" s="31">
        <f t="shared" si="34"/>
        <v>14</v>
      </c>
      <c r="G68" s="31">
        <f t="shared" si="34"/>
        <v>7</v>
      </c>
      <c r="H68" s="32">
        <f t="shared" si="34"/>
        <v>65</v>
      </c>
      <c r="I68" s="31">
        <f t="shared" si="34"/>
        <v>129</v>
      </c>
      <c r="J68" s="31">
        <f t="shared" si="34"/>
        <v>88</v>
      </c>
      <c r="K68" s="31">
        <f t="shared" si="34"/>
        <v>85</v>
      </c>
      <c r="L68" s="33">
        <f t="shared" si="28"/>
        <v>96.590909090909093</v>
      </c>
      <c r="M68" s="31">
        <f t="shared" ref="M68:AC68" si="35">SUM(M47:M67)</f>
        <v>46</v>
      </c>
      <c r="N68" s="31">
        <f t="shared" si="35"/>
        <v>2</v>
      </c>
      <c r="O68" s="31">
        <f t="shared" si="35"/>
        <v>30</v>
      </c>
      <c r="P68" s="31">
        <f t="shared" si="35"/>
        <v>0</v>
      </c>
      <c r="Q68" s="31">
        <f t="shared" si="35"/>
        <v>35</v>
      </c>
      <c r="R68" s="31">
        <f t="shared" si="35"/>
        <v>5</v>
      </c>
      <c r="S68" s="31">
        <f t="shared" si="35"/>
        <v>55</v>
      </c>
      <c r="T68" s="31">
        <f t="shared" si="35"/>
        <v>35</v>
      </c>
      <c r="U68" s="31">
        <f t="shared" si="35"/>
        <v>38</v>
      </c>
      <c r="V68" s="31">
        <f t="shared" si="35"/>
        <v>38</v>
      </c>
      <c r="W68" s="31">
        <f t="shared" si="35"/>
        <v>49</v>
      </c>
      <c r="X68" s="31">
        <f t="shared" si="35"/>
        <v>18</v>
      </c>
      <c r="Y68" s="31">
        <f t="shared" si="35"/>
        <v>5</v>
      </c>
      <c r="Z68" s="31">
        <f t="shared" si="35"/>
        <v>22</v>
      </c>
      <c r="AA68" s="31">
        <f t="shared" si="35"/>
        <v>2</v>
      </c>
      <c r="AB68" s="31">
        <f t="shared" si="35"/>
        <v>2</v>
      </c>
      <c r="AC68" s="31">
        <f t="shared" si="35"/>
        <v>45</v>
      </c>
      <c r="AD68" s="43">
        <f t="shared" ref="AD68:AD69" si="36">AC68/W68*100</f>
        <v>91.83673469387756</v>
      </c>
      <c r="AE68" s="31">
        <f t="shared" ref="AE68:AP68" si="37">SUM(AE47:AE67)</f>
        <v>36</v>
      </c>
      <c r="AF68" s="31">
        <f t="shared" si="37"/>
        <v>4</v>
      </c>
      <c r="AG68" s="31">
        <f t="shared" si="37"/>
        <v>2</v>
      </c>
      <c r="AH68" s="31">
        <f t="shared" si="37"/>
        <v>0</v>
      </c>
      <c r="AI68" s="31">
        <f t="shared" si="37"/>
        <v>10</v>
      </c>
      <c r="AJ68" s="31">
        <f t="shared" si="37"/>
        <v>1</v>
      </c>
      <c r="AK68" s="31">
        <f t="shared" si="37"/>
        <v>63</v>
      </c>
      <c r="AL68" s="31">
        <f t="shared" si="37"/>
        <v>50</v>
      </c>
      <c r="AM68" s="31">
        <f t="shared" si="37"/>
        <v>38</v>
      </c>
      <c r="AN68" s="31">
        <f t="shared" si="37"/>
        <v>37</v>
      </c>
      <c r="AO68" s="32">
        <f t="shared" si="37"/>
        <v>55</v>
      </c>
      <c r="AP68" s="31">
        <f t="shared" si="37"/>
        <v>55</v>
      </c>
      <c r="AQ68" s="34">
        <f t="shared" si="27"/>
        <v>100</v>
      </c>
      <c r="AR68" s="47">
        <f t="shared" ref="AR68" si="38">SUM(AR47:AR67)</f>
        <v>27</v>
      </c>
    </row>
    <row r="69" spans="1:99" s="44" customFormat="1" ht="20.25" customHeight="1" x14ac:dyDescent="0.25">
      <c r="A69" s="14" t="s">
        <v>105</v>
      </c>
      <c r="B69" s="17">
        <f t="shared" ref="B69:K69" si="39">B68+B46+B24</f>
        <v>239</v>
      </c>
      <c r="C69" s="17">
        <f t="shared" si="39"/>
        <v>493</v>
      </c>
      <c r="D69" s="17">
        <f t="shared" si="39"/>
        <v>327</v>
      </c>
      <c r="E69" s="17">
        <f t="shared" si="39"/>
        <v>97</v>
      </c>
      <c r="F69" s="17">
        <f t="shared" si="39"/>
        <v>77</v>
      </c>
      <c r="G69" s="17">
        <f t="shared" si="39"/>
        <v>41</v>
      </c>
      <c r="H69" s="23">
        <f t="shared" si="39"/>
        <v>257</v>
      </c>
      <c r="I69" s="17">
        <f t="shared" si="39"/>
        <v>506</v>
      </c>
      <c r="J69" s="17">
        <f t="shared" si="39"/>
        <v>338</v>
      </c>
      <c r="K69" s="17">
        <f t="shared" si="39"/>
        <v>301</v>
      </c>
      <c r="L69" s="19">
        <f t="shared" si="28"/>
        <v>89.053254437869825</v>
      </c>
      <c r="M69" s="17">
        <f t="shared" ref="M69:U69" si="40">M68+M46+M24</f>
        <v>110</v>
      </c>
      <c r="N69" s="17">
        <f t="shared" si="40"/>
        <v>62</v>
      </c>
      <c r="O69" s="17">
        <f t="shared" si="40"/>
        <v>77</v>
      </c>
      <c r="P69" s="17">
        <f t="shared" si="40"/>
        <v>16</v>
      </c>
      <c r="Q69" s="17">
        <f t="shared" si="40"/>
        <v>86</v>
      </c>
      <c r="R69" s="17">
        <f t="shared" si="40"/>
        <v>10</v>
      </c>
      <c r="S69" s="21">
        <f t="shared" si="40"/>
        <v>274</v>
      </c>
      <c r="T69" s="21">
        <f t="shared" si="40"/>
        <v>166</v>
      </c>
      <c r="U69" s="21">
        <f t="shared" si="40"/>
        <v>176</v>
      </c>
      <c r="V69" s="24">
        <v>96</v>
      </c>
      <c r="W69" s="23">
        <f t="shared" ref="W69:AR69" si="41">W68+W46+W24</f>
        <v>238</v>
      </c>
      <c r="X69" s="21">
        <f t="shared" si="41"/>
        <v>82</v>
      </c>
      <c r="Y69" s="21">
        <f t="shared" si="41"/>
        <v>29</v>
      </c>
      <c r="Z69" s="21">
        <f t="shared" si="41"/>
        <v>121</v>
      </c>
      <c r="AA69" s="21">
        <f t="shared" si="41"/>
        <v>30</v>
      </c>
      <c r="AB69" s="21">
        <f t="shared" si="41"/>
        <v>13</v>
      </c>
      <c r="AC69" s="21">
        <f t="shared" si="41"/>
        <v>210</v>
      </c>
      <c r="AD69" s="25">
        <f t="shared" si="36"/>
        <v>88.235294117647058</v>
      </c>
      <c r="AE69" s="21">
        <f t="shared" si="41"/>
        <v>112</v>
      </c>
      <c r="AF69" s="21">
        <f t="shared" si="41"/>
        <v>37</v>
      </c>
      <c r="AG69" s="21">
        <f t="shared" si="41"/>
        <v>10</v>
      </c>
      <c r="AH69" s="21">
        <f t="shared" si="41"/>
        <v>12</v>
      </c>
      <c r="AI69" s="21">
        <f t="shared" si="41"/>
        <v>54</v>
      </c>
      <c r="AJ69" s="21">
        <f t="shared" si="41"/>
        <v>6</v>
      </c>
      <c r="AK69" s="21">
        <f t="shared" si="41"/>
        <v>283</v>
      </c>
      <c r="AL69" s="21">
        <f t="shared" si="41"/>
        <v>173</v>
      </c>
      <c r="AM69" s="21">
        <f t="shared" si="41"/>
        <v>158</v>
      </c>
      <c r="AN69" s="21">
        <f t="shared" si="41"/>
        <v>110</v>
      </c>
      <c r="AO69" s="23">
        <f t="shared" si="41"/>
        <v>252</v>
      </c>
      <c r="AP69" s="21">
        <f t="shared" si="41"/>
        <v>218</v>
      </c>
      <c r="AQ69" s="26">
        <f t="shared" si="27"/>
        <v>86.507936507936506</v>
      </c>
      <c r="AR69" s="48">
        <f t="shared" si="41"/>
        <v>377</v>
      </c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49"/>
    </row>
    <row r="70" spans="1:99" s="35" customFormat="1" ht="15.75" customHeight="1" x14ac:dyDescent="0.25">
      <c r="A70" s="8"/>
      <c r="B70" s="9"/>
      <c r="C70" s="9"/>
      <c r="D70" s="9"/>
      <c r="E70" s="9"/>
      <c r="F70" s="9"/>
      <c r="G70" s="9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11"/>
      <c r="T70" s="11"/>
      <c r="U70" s="11"/>
      <c r="V70" s="12"/>
      <c r="W70" s="5"/>
      <c r="X70" s="11"/>
      <c r="Y70" s="11"/>
      <c r="Z70" s="11"/>
      <c r="AA70" s="11"/>
      <c r="AB70" s="11"/>
      <c r="AC70" s="11"/>
      <c r="AD70" s="13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36"/>
      <c r="AR70" s="11"/>
    </row>
    <row r="71" spans="1:99" s="35" customFormat="1" ht="15.75" customHeight="1" x14ac:dyDescent="0.25">
      <c r="A71" s="8"/>
      <c r="B71" s="9"/>
      <c r="C71" s="9"/>
      <c r="D71" s="9"/>
      <c r="E71" s="9"/>
      <c r="F71" s="9"/>
      <c r="G71" s="9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11"/>
      <c r="T71" s="11"/>
      <c r="U71" s="11"/>
      <c r="V71" s="11"/>
      <c r="W71" s="5"/>
      <c r="X71" s="11"/>
      <c r="Y71" s="11"/>
      <c r="Z71" s="11"/>
      <c r="AA71" s="11"/>
      <c r="AB71" s="11"/>
      <c r="AC71" s="11"/>
      <c r="AD71" s="37"/>
      <c r="AE71" s="38"/>
      <c r="AF71" s="38"/>
      <c r="AG71" s="38"/>
      <c r="AH71" s="38"/>
      <c r="AI71" s="38"/>
      <c r="AJ71" s="38"/>
      <c r="AK71" s="39"/>
      <c r="AL71" s="39"/>
      <c r="AM71" s="39"/>
      <c r="AN71" s="39"/>
      <c r="AO71" s="5"/>
      <c r="AP71" s="39"/>
      <c r="AQ71" s="39"/>
      <c r="AR71" s="39"/>
    </row>
    <row r="72" spans="1:99" s="35" customFormat="1" ht="15.75" customHeight="1" x14ac:dyDescent="0.25">
      <c r="A72" s="8"/>
      <c r="B72" s="9"/>
      <c r="C72" s="9"/>
      <c r="D72" s="9"/>
      <c r="E72" s="9"/>
      <c r="F72" s="9"/>
      <c r="G72" s="9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11"/>
      <c r="T72" s="11"/>
      <c r="U72" s="11"/>
      <c r="V72" s="11"/>
      <c r="W72" s="5"/>
      <c r="X72" s="11"/>
      <c r="Y72" s="11"/>
      <c r="Z72" s="11"/>
      <c r="AA72" s="11"/>
      <c r="AB72" s="11"/>
      <c r="AC72" s="11"/>
      <c r="AD72" s="37"/>
      <c r="AE72" s="38"/>
      <c r="AF72" s="38"/>
      <c r="AG72" s="38"/>
      <c r="AH72" s="38"/>
      <c r="AI72" s="38"/>
      <c r="AJ72" s="38"/>
      <c r="AK72" s="39"/>
      <c r="AL72" s="39"/>
      <c r="AM72" s="39"/>
      <c r="AN72" s="39"/>
      <c r="AO72" s="5"/>
      <c r="AP72" s="39"/>
      <c r="AQ72" s="39"/>
      <c r="AR72" s="39"/>
    </row>
    <row r="73" spans="1:99" s="35" customFormat="1" ht="15.75" customHeight="1" x14ac:dyDescent="0.25">
      <c r="A73" s="8"/>
      <c r="B73" s="9"/>
      <c r="C73" s="9"/>
      <c r="D73" s="9"/>
      <c r="E73" s="9"/>
      <c r="F73" s="9"/>
      <c r="G73" s="9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11"/>
      <c r="T73" s="11"/>
      <c r="U73" s="11"/>
      <c r="V73" s="11"/>
      <c r="W73" s="5"/>
      <c r="X73" s="11"/>
      <c r="Y73" s="11"/>
      <c r="Z73" s="11"/>
      <c r="AA73" s="11"/>
      <c r="AB73" s="11"/>
      <c r="AC73" s="11"/>
      <c r="AD73" s="37"/>
      <c r="AE73" s="38"/>
      <c r="AF73" s="38"/>
      <c r="AG73" s="38"/>
      <c r="AH73" s="38"/>
      <c r="AI73" s="38"/>
      <c r="AJ73" s="38"/>
      <c r="AK73" s="39"/>
      <c r="AL73" s="39"/>
      <c r="AM73" s="39"/>
      <c r="AN73" s="39"/>
      <c r="AO73" s="5"/>
      <c r="AP73" s="39"/>
      <c r="AQ73" s="39"/>
      <c r="AR73" s="39"/>
    </row>
    <row r="74" spans="1:99" s="35" customFormat="1" ht="15.75" customHeight="1" x14ac:dyDescent="0.25">
      <c r="A74" s="8"/>
      <c r="B74" s="9"/>
      <c r="C74" s="9"/>
      <c r="D74" s="9"/>
      <c r="E74" s="9"/>
      <c r="F74" s="9"/>
      <c r="G74" s="9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11"/>
      <c r="T74" s="11"/>
      <c r="U74" s="11"/>
      <c r="V74" s="11"/>
      <c r="W74" s="5"/>
      <c r="X74" s="11"/>
      <c r="Y74" s="11"/>
      <c r="Z74" s="11"/>
      <c r="AA74" s="11"/>
      <c r="AB74" s="11"/>
      <c r="AC74" s="11"/>
      <c r="AD74" s="37"/>
      <c r="AE74" s="38"/>
      <c r="AF74" s="38"/>
      <c r="AG74" s="38"/>
      <c r="AH74" s="38"/>
      <c r="AI74" s="38"/>
      <c r="AJ74" s="38"/>
      <c r="AK74" s="39"/>
      <c r="AL74" s="39"/>
      <c r="AM74" s="39"/>
      <c r="AN74" s="39"/>
      <c r="AO74" s="5"/>
      <c r="AP74" s="39"/>
      <c r="AQ74" s="39"/>
      <c r="AR74" s="39"/>
    </row>
    <row r="75" spans="1:99" s="35" customFormat="1" ht="15.75" customHeight="1" x14ac:dyDescent="0.25">
      <c r="A75" s="8"/>
      <c r="B75" s="9"/>
      <c r="C75" s="9"/>
      <c r="D75" s="9"/>
      <c r="E75" s="9"/>
      <c r="F75" s="9"/>
      <c r="G75" s="9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11"/>
      <c r="T75" s="11"/>
      <c r="U75" s="11"/>
      <c r="V75" s="11"/>
      <c r="W75" s="5"/>
      <c r="X75" s="11"/>
      <c r="Y75" s="11"/>
      <c r="Z75" s="11"/>
      <c r="AA75" s="11"/>
      <c r="AB75" s="11"/>
      <c r="AC75" s="11"/>
      <c r="AD75" s="37"/>
      <c r="AE75" s="38"/>
      <c r="AF75" s="38"/>
      <c r="AG75" s="38"/>
      <c r="AH75" s="38"/>
      <c r="AI75" s="38"/>
      <c r="AJ75" s="38"/>
      <c r="AK75" s="39"/>
      <c r="AL75" s="39"/>
      <c r="AM75" s="39"/>
      <c r="AN75" s="39"/>
      <c r="AO75" s="5"/>
      <c r="AP75" s="39"/>
      <c r="AQ75" s="39"/>
      <c r="AR75" s="39"/>
    </row>
    <row r="76" spans="1:99" s="35" customFormat="1" ht="15.75" customHeight="1" x14ac:dyDescent="0.25">
      <c r="A76" s="8"/>
      <c r="B76" s="9"/>
      <c r="C76" s="9"/>
      <c r="D76" s="9"/>
      <c r="E76" s="9"/>
      <c r="F76" s="9"/>
      <c r="G76" s="9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11"/>
      <c r="T76" s="11"/>
      <c r="U76" s="11"/>
      <c r="V76" s="11"/>
      <c r="W76" s="5"/>
      <c r="X76" s="11"/>
      <c r="Y76" s="11"/>
      <c r="Z76" s="11"/>
      <c r="AA76" s="11"/>
      <c r="AB76" s="11"/>
      <c r="AC76" s="11"/>
      <c r="AD76" s="37"/>
      <c r="AE76" s="38"/>
      <c r="AF76" s="38"/>
      <c r="AG76" s="38"/>
      <c r="AH76" s="38"/>
      <c r="AI76" s="38"/>
      <c r="AJ76" s="38"/>
      <c r="AK76" s="39"/>
      <c r="AL76" s="39"/>
      <c r="AM76" s="39"/>
      <c r="AN76" s="39"/>
      <c r="AO76" s="5"/>
      <c r="AP76" s="39"/>
      <c r="AQ76" s="39"/>
      <c r="AR76" s="39"/>
    </row>
    <row r="77" spans="1:99" s="35" customFormat="1" ht="15.75" customHeight="1" x14ac:dyDescent="0.25">
      <c r="A77" s="8"/>
      <c r="B77" s="9"/>
      <c r="C77" s="9"/>
      <c r="D77" s="9"/>
      <c r="E77" s="9"/>
      <c r="F77" s="9"/>
      <c r="G77" s="9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11"/>
      <c r="T77" s="11"/>
      <c r="U77" s="11"/>
      <c r="V77" s="11"/>
      <c r="W77" s="5"/>
      <c r="X77" s="11"/>
      <c r="Y77" s="11"/>
      <c r="Z77" s="11"/>
      <c r="AA77" s="11"/>
      <c r="AB77" s="11"/>
      <c r="AC77" s="11"/>
      <c r="AD77" s="37"/>
      <c r="AE77" s="38"/>
      <c r="AF77" s="38"/>
      <c r="AG77" s="38"/>
      <c r="AH77" s="38"/>
      <c r="AI77" s="38"/>
      <c r="AJ77" s="38"/>
      <c r="AK77" s="39"/>
      <c r="AL77" s="39"/>
      <c r="AM77" s="39"/>
      <c r="AN77" s="39"/>
      <c r="AO77" s="5"/>
      <c r="AP77" s="39"/>
      <c r="AQ77" s="39"/>
      <c r="AR77" s="39"/>
    </row>
    <row r="78" spans="1:99" s="35" customFormat="1" ht="15.75" customHeight="1" x14ac:dyDescent="0.25">
      <c r="A78" s="8"/>
      <c r="B78" s="9"/>
      <c r="C78" s="9"/>
      <c r="D78" s="9"/>
      <c r="E78" s="9"/>
      <c r="F78" s="9"/>
      <c r="G78" s="9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11"/>
      <c r="T78" s="11"/>
      <c r="U78" s="11"/>
      <c r="V78" s="11"/>
      <c r="W78" s="5"/>
      <c r="X78" s="11"/>
      <c r="Y78" s="11"/>
      <c r="Z78" s="11"/>
      <c r="AA78" s="11"/>
      <c r="AB78" s="11"/>
      <c r="AC78" s="11"/>
      <c r="AD78" s="37"/>
      <c r="AE78" s="38"/>
      <c r="AF78" s="38"/>
      <c r="AG78" s="38"/>
      <c r="AH78" s="38"/>
      <c r="AI78" s="38"/>
      <c r="AJ78" s="38"/>
      <c r="AK78" s="39"/>
      <c r="AL78" s="39"/>
      <c r="AM78" s="39"/>
      <c r="AN78" s="39"/>
      <c r="AO78" s="5"/>
      <c r="AP78" s="39"/>
      <c r="AQ78" s="39"/>
      <c r="AR78" s="39"/>
    </row>
    <row r="79" spans="1:99" s="35" customFormat="1" ht="15.75" customHeight="1" x14ac:dyDescent="0.25">
      <c r="A79" s="8"/>
      <c r="B79" s="9"/>
      <c r="C79" s="9"/>
      <c r="D79" s="9"/>
      <c r="E79" s="9"/>
      <c r="F79" s="9"/>
      <c r="G79" s="9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11"/>
      <c r="T79" s="11"/>
      <c r="U79" s="11"/>
      <c r="V79" s="11"/>
      <c r="W79" s="5"/>
      <c r="X79" s="11"/>
      <c r="Y79" s="11"/>
      <c r="Z79" s="11"/>
      <c r="AA79" s="11"/>
      <c r="AB79" s="11"/>
      <c r="AC79" s="11"/>
      <c r="AD79" s="37"/>
      <c r="AE79" s="38"/>
      <c r="AF79" s="38"/>
      <c r="AG79" s="38"/>
      <c r="AH79" s="38"/>
      <c r="AI79" s="38"/>
      <c r="AJ79" s="38"/>
      <c r="AK79" s="39"/>
      <c r="AL79" s="39"/>
      <c r="AM79" s="39"/>
      <c r="AN79" s="39"/>
      <c r="AO79" s="5"/>
      <c r="AP79" s="39"/>
      <c r="AQ79" s="39"/>
      <c r="AR79" s="39"/>
    </row>
    <row r="80" spans="1:99" s="35" customFormat="1" ht="15.75" customHeight="1" x14ac:dyDescent="0.25">
      <c r="A80" s="8"/>
      <c r="B80" s="9"/>
      <c r="C80" s="9"/>
      <c r="D80" s="9"/>
      <c r="E80" s="9"/>
      <c r="F80" s="9"/>
      <c r="G80" s="9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11"/>
      <c r="T80" s="11"/>
      <c r="U80" s="11"/>
      <c r="V80" s="11"/>
      <c r="W80" s="5"/>
      <c r="X80" s="11"/>
      <c r="Y80" s="11"/>
      <c r="Z80" s="11"/>
      <c r="AA80" s="11"/>
      <c r="AB80" s="11"/>
      <c r="AC80" s="11"/>
      <c r="AD80" s="37"/>
      <c r="AE80" s="38"/>
      <c r="AF80" s="38"/>
      <c r="AG80" s="38"/>
      <c r="AH80" s="38"/>
      <c r="AI80" s="38"/>
      <c r="AJ80" s="38"/>
      <c r="AK80" s="39"/>
      <c r="AL80" s="39"/>
      <c r="AM80" s="39"/>
      <c r="AN80" s="39"/>
      <c r="AO80" s="5"/>
      <c r="AP80" s="39"/>
      <c r="AQ80" s="39"/>
      <c r="AR80" s="39"/>
    </row>
    <row r="81" spans="1:44" s="35" customFormat="1" ht="15.75" customHeight="1" x14ac:dyDescent="0.25">
      <c r="A81" s="8"/>
      <c r="B81" s="9"/>
      <c r="C81" s="9"/>
      <c r="D81" s="9"/>
      <c r="E81" s="9"/>
      <c r="F81" s="9"/>
      <c r="G81" s="9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11"/>
      <c r="T81" s="11"/>
      <c r="U81" s="11"/>
      <c r="V81" s="11"/>
      <c r="W81" s="5"/>
      <c r="X81" s="11"/>
      <c r="Y81" s="11"/>
      <c r="Z81" s="11"/>
      <c r="AA81" s="11"/>
      <c r="AB81" s="11"/>
      <c r="AC81" s="11"/>
      <c r="AD81" s="37"/>
      <c r="AE81" s="38"/>
      <c r="AF81" s="38"/>
      <c r="AG81" s="38"/>
      <c r="AH81" s="38"/>
      <c r="AI81" s="38"/>
      <c r="AJ81" s="38"/>
      <c r="AK81" s="39"/>
      <c r="AL81" s="39"/>
      <c r="AM81" s="39"/>
      <c r="AN81" s="39"/>
      <c r="AO81" s="5"/>
      <c r="AP81" s="39"/>
      <c r="AQ81" s="39"/>
      <c r="AR81" s="39"/>
    </row>
    <row r="82" spans="1:44" s="35" customFormat="1" ht="15.75" customHeight="1" x14ac:dyDescent="0.25">
      <c r="A82" s="8"/>
      <c r="B82" s="9"/>
      <c r="C82" s="9"/>
      <c r="D82" s="9"/>
      <c r="E82" s="9"/>
      <c r="F82" s="9"/>
      <c r="G82" s="9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11"/>
      <c r="T82" s="11"/>
      <c r="U82" s="11"/>
      <c r="V82" s="11"/>
      <c r="W82" s="5"/>
      <c r="X82" s="11"/>
      <c r="Y82" s="11"/>
      <c r="Z82" s="11"/>
      <c r="AA82" s="11"/>
      <c r="AB82" s="11"/>
      <c r="AC82" s="11"/>
      <c r="AD82" s="37"/>
      <c r="AE82" s="38"/>
      <c r="AF82" s="38"/>
      <c r="AG82" s="38"/>
      <c r="AH82" s="38"/>
      <c r="AI82" s="38"/>
      <c r="AJ82" s="38"/>
      <c r="AK82" s="39"/>
      <c r="AL82" s="39"/>
      <c r="AM82" s="39"/>
      <c r="AN82" s="39"/>
      <c r="AO82" s="5"/>
      <c r="AP82" s="39"/>
      <c r="AQ82" s="39"/>
      <c r="AR82" s="39"/>
    </row>
    <row r="83" spans="1:44" s="35" customFormat="1" ht="15.75" customHeight="1" x14ac:dyDescent="0.25">
      <c r="A83" s="8"/>
      <c r="B83" s="9"/>
      <c r="C83" s="9"/>
      <c r="D83" s="9"/>
      <c r="E83" s="9"/>
      <c r="F83" s="9"/>
      <c r="G83" s="9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11"/>
      <c r="T83" s="11"/>
      <c r="U83" s="11"/>
      <c r="V83" s="11"/>
      <c r="W83" s="5"/>
      <c r="X83" s="11"/>
      <c r="Y83" s="11"/>
      <c r="Z83" s="11"/>
      <c r="AA83" s="11"/>
      <c r="AB83" s="11"/>
      <c r="AC83" s="11"/>
      <c r="AD83" s="37"/>
      <c r="AE83" s="38"/>
      <c r="AF83" s="38"/>
      <c r="AG83" s="38"/>
      <c r="AH83" s="38"/>
      <c r="AI83" s="38"/>
      <c r="AJ83" s="38"/>
      <c r="AK83" s="39"/>
      <c r="AL83" s="39"/>
      <c r="AM83" s="39"/>
      <c r="AN83" s="39"/>
      <c r="AO83" s="5"/>
      <c r="AP83" s="39"/>
      <c r="AQ83" s="39"/>
      <c r="AR83" s="39"/>
    </row>
    <row r="84" spans="1:44" s="35" customFormat="1" ht="15.75" customHeight="1" x14ac:dyDescent="0.25">
      <c r="A84" s="8"/>
      <c r="B84" s="9"/>
      <c r="C84" s="9"/>
      <c r="D84" s="9"/>
      <c r="E84" s="9"/>
      <c r="F84" s="9"/>
      <c r="G84" s="9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11"/>
      <c r="T84" s="11"/>
      <c r="U84" s="11"/>
      <c r="V84" s="11"/>
      <c r="W84" s="5"/>
      <c r="X84" s="11"/>
      <c r="Y84" s="11"/>
      <c r="Z84" s="11"/>
      <c r="AA84" s="11"/>
      <c r="AB84" s="11"/>
      <c r="AC84" s="11"/>
      <c r="AD84" s="37"/>
      <c r="AE84" s="38"/>
      <c r="AF84" s="38"/>
      <c r="AG84" s="38"/>
      <c r="AH84" s="38"/>
      <c r="AI84" s="38"/>
      <c r="AJ84" s="38"/>
      <c r="AK84" s="39"/>
      <c r="AL84" s="39"/>
      <c r="AM84" s="39"/>
      <c r="AN84" s="39"/>
      <c r="AO84" s="5"/>
      <c r="AP84" s="39"/>
      <c r="AQ84" s="39"/>
      <c r="AR84" s="39"/>
    </row>
    <row r="85" spans="1:44" s="35" customFormat="1" ht="15.75" customHeight="1" x14ac:dyDescent="0.25">
      <c r="A85" s="8"/>
      <c r="B85" s="9"/>
      <c r="C85" s="9"/>
      <c r="D85" s="9"/>
      <c r="E85" s="9"/>
      <c r="F85" s="9"/>
      <c r="G85" s="9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11"/>
      <c r="T85" s="11"/>
      <c r="U85" s="11"/>
      <c r="V85" s="11"/>
      <c r="W85" s="5"/>
      <c r="X85" s="11"/>
      <c r="Y85" s="11"/>
      <c r="Z85" s="11"/>
      <c r="AA85" s="11"/>
      <c r="AB85" s="11"/>
      <c r="AC85" s="11"/>
      <c r="AD85" s="37"/>
      <c r="AE85" s="38"/>
      <c r="AF85" s="38"/>
      <c r="AG85" s="38"/>
      <c r="AH85" s="38"/>
      <c r="AI85" s="38"/>
      <c r="AJ85" s="38"/>
      <c r="AK85" s="39"/>
      <c r="AL85" s="39"/>
      <c r="AM85" s="39"/>
      <c r="AN85" s="39"/>
      <c r="AO85" s="5"/>
      <c r="AP85" s="39"/>
      <c r="AQ85" s="39"/>
      <c r="AR85" s="39"/>
    </row>
    <row r="86" spans="1:44" s="35" customFormat="1" ht="15.75" customHeight="1" x14ac:dyDescent="0.25">
      <c r="A86" s="8"/>
      <c r="B86" s="9"/>
      <c r="C86" s="9"/>
      <c r="D86" s="9"/>
      <c r="E86" s="9"/>
      <c r="F86" s="9"/>
      <c r="G86" s="9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11"/>
      <c r="T86" s="11"/>
      <c r="U86" s="11"/>
      <c r="V86" s="11"/>
      <c r="W86" s="5"/>
      <c r="X86" s="11"/>
      <c r="Y86" s="11"/>
      <c r="Z86" s="11"/>
      <c r="AA86" s="11"/>
      <c r="AB86" s="11"/>
      <c r="AC86" s="11"/>
      <c r="AD86" s="37"/>
      <c r="AE86" s="38"/>
      <c r="AF86" s="38"/>
      <c r="AG86" s="38"/>
      <c r="AH86" s="38"/>
      <c r="AI86" s="38"/>
      <c r="AJ86" s="38"/>
      <c r="AK86" s="39"/>
      <c r="AL86" s="39"/>
      <c r="AM86" s="39"/>
      <c r="AN86" s="39"/>
      <c r="AO86" s="5"/>
      <c r="AP86" s="39"/>
      <c r="AQ86" s="39"/>
      <c r="AR86" s="39"/>
    </row>
    <row r="87" spans="1:44" s="35" customFormat="1" ht="15.75" customHeight="1" x14ac:dyDescent="0.25">
      <c r="A87" s="8"/>
      <c r="B87" s="9"/>
      <c r="C87" s="9"/>
      <c r="D87" s="9"/>
      <c r="E87" s="9"/>
      <c r="F87" s="9"/>
      <c r="G87" s="9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11"/>
      <c r="T87" s="11"/>
      <c r="U87" s="11"/>
      <c r="V87" s="11"/>
      <c r="W87" s="5"/>
      <c r="X87" s="11"/>
      <c r="Y87" s="11"/>
      <c r="Z87" s="11"/>
      <c r="AA87" s="11"/>
      <c r="AB87" s="11"/>
      <c r="AC87" s="11"/>
      <c r="AD87" s="37"/>
      <c r="AE87" s="38"/>
      <c r="AF87" s="38"/>
      <c r="AG87" s="38"/>
      <c r="AH87" s="38"/>
      <c r="AI87" s="38"/>
      <c r="AJ87" s="38"/>
      <c r="AK87" s="39"/>
      <c r="AL87" s="39"/>
      <c r="AM87" s="39"/>
      <c r="AN87" s="39"/>
      <c r="AO87" s="5"/>
      <c r="AP87" s="39"/>
      <c r="AQ87" s="39"/>
      <c r="AR87" s="39"/>
    </row>
    <row r="88" spans="1:44" s="35" customFormat="1" ht="15.75" customHeight="1" x14ac:dyDescent="0.25">
      <c r="A88" s="8"/>
      <c r="B88" s="9"/>
      <c r="C88" s="9"/>
      <c r="D88" s="9"/>
      <c r="E88" s="9"/>
      <c r="F88" s="9"/>
      <c r="G88" s="9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11"/>
      <c r="T88" s="11"/>
      <c r="U88" s="11"/>
      <c r="V88" s="11"/>
      <c r="W88" s="5"/>
      <c r="X88" s="11"/>
      <c r="Y88" s="11"/>
      <c r="Z88" s="11"/>
      <c r="AA88" s="11"/>
      <c r="AB88" s="11"/>
      <c r="AC88" s="11"/>
      <c r="AD88" s="37"/>
      <c r="AE88" s="38"/>
      <c r="AF88" s="38"/>
      <c r="AG88" s="38"/>
      <c r="AH88" s="38"/>
      <c r="AI88" s="38"/>
      <c r="AJ88" s="38"/>
      <c r="AK88" s="39"/>
      <c r="AL88" s="39"/>
      <c r="AM88" s="39"/>
      <c r="AN88" s="39"/>
      <c r="AO88" s="5"/>
      <c r="AP88" s="39"/>
      <c r="AQ88" s="39"/>
      <c r="AR88" s="39"/>
    </row>
    <row r="89" spans="1:44" s="35" customFormat="1" ht="15.75" customHeight="1" x14ac:dyDescent="0.25">
      <c r="A89" s="8"/>
      <c r="B89" s="9"/>
      <c r="C89" s="9"/>
      <c r="D89" s="9"/>
      <c r="E89" s="9"/>
      <c r="F89" s="9"/>
      <c r="G89" s="9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11"/>
      <c r="T89" s="11"/>
      <c r="U89" s="11"/>
      <c r="V89" s="11"/>
      <c r="W89" s="5"/>
      <c r="X89" s="11"/>
      <c r="Y89" s="11"/>
      <c r="Z89" s="11"/>
      <c r="AA89" s="11"/>
      <c r="AB89" s="11"/>
      <c r="AC89" s="11"/>
      <c r="AD89" s="37"/>
      <c r="AE89" s="38"/>
      <c r="AF89" s="38"/>
      <c r="AG89" s="38"/>
      <c r="AH89" s="38"/>
      <c r="AI89" s="38"/>
      <c r="AJ89" s="38"/>
      <c r="AK89" s="39"/>
      <c r="AL89" s="39"/>
      <c r="AM89" s="39"/>
      <c r="AN89" s="39"/>
      <c r="AO89" s="5"/>
      <c r="AP89" s="39"/>
      <c r="AQ89" s="39"/>
      <c r="AR89" s="39"/>
    </row>
    <row r="90" spans="1:44" s="35" customFormat="1" ht="15.75" customHeight="1" x14ac:dyDescent="0.25">
      <c r="A90" s="8"/>
      <c r="B90" s="9"/>
      <c r="C90" s="9"/>
      <c r="D90" s="9"/>
      <c r="E90" s="9"/>
      <c r="F90" s="9"/>
      <c r="G90" s="9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11"/>
      <c r="T90" s="11"/>
      <c r="U90" s="11"/>
      <c r="V90" s="11"/>
      <c r="W90" s="5"/>
      <c r="X90" s="11"/>
      <c r="Y90" s="11"/>
      <c r="Z90" s="11"/>
      <c r="AA90" s="11"/>
      <c r="AB90" s="11"/>
      <c r="AC90" s="11"/>
      <c r="AD90" s="37"/>
      <c r="AE90" s="38"/>
      <c r="AF90" s="38"/>
      <c r="AG90" s="38"/>
      <c r="AH90" s="38"/>
      <c r="AI90" s="38"/>
      <c r="AJ90" s="38"/>
      <c r="AK90" s="39"/>
      <c r="AL90" s="39"/>
      <c r="AM90" s="39"/>
      <c r="AN90" s="39"/>
      <c r="AO90" s="5"/>
      <c r="AP90" s="39"/>
      <c r="AQ90" s="39"/>
      <c r="AR90" s="39"/>
    </row>
    <row r="91" spans="1:44" s="35" customFormat="1" ht="15.75" customHeight="1" x14ac:dyDescent="0.25">
      <c r="A91" s="8"/>
      <c r="B91" s="9"/>
      <c r="C91" s="9"/>
      <c r="D91" s="9"/>
      <c r="E91" s="9"/>
      <c r="F91" s="9"/>
      <c r="G91" s="9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11"/>
      <c r="T91" s="11"/>
      <c r="U91" s="11"/>
      <c r="V91" s="11"/>
      <c r="W91" s="5"/>
      <c r="X91" s="11"/>
      <c r="Y91" s="11"/>
      <c r="Z91" s="11"/>
      <c r="AA91" s="11"/>
      <c r="AB91" s="11"/>
      <c r="AC91" s="11"/>
      <c r="AD91" s="37"/>
      <c r="AE91" s="38"/>
      <c r="AF91" s="38"/>
      <c r="AG91" s="38"/>
      <c r="AH91" s="38"/>
      <c r="AI91" s="38"/>
      <c r="AJ91" s="38"/>
      <c r="AK91" s="39"/>
      <c r="AL91" s="39"/>
      <c r="AM91" s="39"/>
      <c r="AN91" s="39"/>
      <c r="AO91" s="5"/>
      <c r="AP91" s="39"/>
      <c r="AQ91" s="39"/>
      <c r="AR91" s="39"/>
    </row>
    <row r="92" spans="1:44" s="35" customFormat="1" ht="15.75" customHeight="1" x14ac:dyDescent="0.25">
      <c r="A92" s="8"/>
      <c r="B92" s="9"/>
      <c r="C92" s="9"/>
      <c r="D92" s="9"/>
      <c r="E92" s="9"/>
      <c r="F92" s="9"/>
      <c r="G92" s="9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11"/>
      <c r="T92" s="11"/>
      <c r="U92" s="11"/>
      <c r="V92" s="11"/>
      <c r="W92" s="5"/>
      <c r="X92" s="11"/>
      <c r="Y92" s="11"/>
      <c r="Z92" s="11"/>
      <c r="AA92" s="11"/>
      <c r="AB92" s="11"/>
      <c r="AC92" s="11"/>
      <c r="AD92" s="37"/>
      <c r="AE92" s="38"/>
      <c r="AF92" s="38"/>
      <c r="AG92" s="38"/>
      <c r="AH92" s="38"/>
      <c r="AI92" s="38"/>
      <c r="AJ92" s="38"/>
      <c r="AK92" s="39"/>
      <c r="AL92" s="39"/>
      <c r="AM92" s="39"/>
      <c r="AN92" s="39"/>
      <c r="AO92" s="5"/>
      <c r="AP92" s="39"/>
      <c r="AQ92" s="39"/>
      <c r="AR92" s="39"/>
    </row>
    <row r="93" spans="1:44" s="35" customFormat="1" ht="15.75" customHeight="1" x14ac:dyDescent="0.25">
      <c r="A93" s="8"/>
      <c r="B93" s="9"/>
      <c r="C93" s="9"/>
      <c r="D93" s="9"/>
      <c r="E93" s="9"/>
      <c r="F93" s="9"/>
      <c r="G93" s="9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11"/>
      <c r="T93" s="11"/>
      <c r="U93" s="11"/>
      <c r="V93" s="11"/>
      <c r="W93" s="5"/>
      <c r="X93" s="11"/>
      <c r="Y93" s="11"/>
      <c r="Z93" s="11"/>
      <c r="AA93" s="11"/>
      <c r="AB93" s="11"/>
      <c r="AC93" s="11"/>
      <c r="AD93" s="37"/>
      <c r="AE93" s="38"/>
      <c r="AF93" s="38"/>
      <c r="AG93" s="38"/>
      <c r="AH93" s="38"/>
      <c r="AI93" s="38"/>
      <c r="AJ93" s="38"/>
      <c r="AK93" s="39"/>
      <c r="AL93" s="39"/>
      <c r="AM93" s="39"/>
      <c r="AN93" s="39"/>
      <c r="AO93" s="5"/>
      <c r="AP93" s="39"/>
      <c r="AQ93" s="39"/>
      <c r="AR93" s="39"/>
    </row>
    <row r="94" spans="1:44" s="35" customFormat="1" ht="15.75" customHeight="1" x14ac:dyDescent="0.25">
      <c r="A94" s="8"/>
      <c r="B94" s="9"/>
      <c r="C94" s="9"/>
      <c r="D94" s="9"/>
      <c r="E94" s="9"/>
      <c r="F94" s="9"/>
      <c r="G94" s="9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11"/>
      <c r="T94" s="11"/>
      <c r="U94" s="11"/>
      <c r="V94" s="11"/>
      <c r="W94" s="5"/>
      <c r="X94" s="11"/>
      <c r="Y94" s="11"/>
      <c r="Z94" s="11"/>
      <c r="AA94" s="11"/>
      <c r="AB94" s="11"/>
      <c r="AC94" s="11"/>
      <c r="AD94" s="37"/>
      <c r="AE94" s="38"/>
      <c r="AF94" s="38"/>
      <c r="AG94" s="38"/>
      <c r="AH94" s="38"/>
      <c r="AI94" s="38"/>
      <c r="AJ94" s="38"/>
      <c r="AK94" s="39"/>
      <c r="AL94" s="39"/>
      <c r="AM94" s="39"/>
      <c r="AN94" s="39"/>
      <c r="AO94" s="5"/>
      <c r="AP94" s="39"/>
      <c r="AQ94" s="39"/>
      <c r="AR94" s="39"/>
    </row>
    <row r="95" spans="1:44" s="35" customFormat="1" ht="15.75" customHeight="1" x14ac:dyDescent="0.25">
      <c r="A95" s="8"/>
      <c r="B95" s="9"/>
      <c r="C95" s="9"/>
      <c r="D95" s="9"/>
      <c r="E95" s="9"/>
      <c r="F95" s="9"/>
      <c r="G95" s="9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11"/>
      <c r="T95" s="11"/>
      <c r="U95" s="11"/>
      <c r="V95" s="11"/>
      <c r="W95" s="5"/>
      <c r="X95" s="11"/>
      <c r="Y95" s="11"/>
      <c r="Z95" s="11"/>
      <c r="AA95" s="11"/>
      <c r="AB95" s="11"/>
      <c r="AC95" s="11"/>
      <c r="AD95" s="37"/>
      <c r="AE95" s="38"/>
      <c r="AF95" s="38"/>
      <c r="AG95" s="38"/>
      <c r="AH95" s="38"/>
      <c r="AI95" s="38"/>
      <c r="AJ95" s="38"/>
      <c r="AK95" s="39"/>
      <c r="AL95" s="39"/>
      <c r="AM95" s="39"/>
      <c r="AN95" s="39"/>
      <c r="AO95" s="5"/>
      <c r="AP95" s="39"/>
      <c r="AQ95" s="39"/>
      <c r="AR95" s="39"/>
    </row>
    <row r="96" spans="1:44" s="35" customFormat="1" ht="15.75" customHeight="1" x14ac:dyDescent="0.25">
      <c r="A96" s="8"/>
      <c r="B96" s="9"/>
      <c r="C96" s="9"/>
      <c r="D96" s="9"/>
      <c r="E96" s="9"/>
      <c r="F96" s="9"/>
      <c r="G96" s="9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11"/>
      <c r="T96" s="11"/>
      <c r="U96" s="11"/>
      <c r="V96" s="11"/>
      <c r="W96" s="5"/>
      <c r="X96" s="11"/>
      <c r="Y96" s="11"/>
      <c r="Z96" s="11"/>
      <c r="AA96" s="11"/>
      <c r="AB96" s="11"/>
      <c r="AC96" s="11"/>
      <c r="AD96" s="37"/>
      <c r="AE96" s="38"/>
      <c r="AF96" s="38"/>
      <c r="AG96" s="38"/>
      <c r="AH96" s="38"/>
      <c r="AI96" s="38"/>
      <c r="AJ96" s="38"/>
      <c r="AK96" s="39"/>
      <c r="AL96" s="39"/>
      <c r="AM96" s="39"/>
      <c r="AN96" s="39"/>
      <c r="AO96" s="5"/>
      <c r="AP96" s="39"/>
      <c r="AQ96" s="39"/>
      <c r="AR96" s="39"/>
    </row>
    <row r="97" spans="1:44" s="35" customFormat="1" ht="15.75" customHeight="1" x14ac:dyDescent="0.25">
      <c r="A97" s="8"/>
      <c r="B97" s="9"/>
      <c r="C97" s="9"/>
      <c r="D97" s="9"/>
      <c r="E97" s="9"/>
      <c r="F97" s="9"/>
      <c r="G97" s="9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11"/>
      <c r="T97" s="11"/>
      <c r="U97" s="11"/>
      <c r="V97" s="11"/>
      <c r="W97" s="5"/>
      <c r="X97" s="11"/>
      <c r="Y97" s="11"/>
      <c r="Z97" s="11"/>
      <c r="AA97" s="11"/>
      <c r="AB97" s="11"/>
      <c r="AC97" s="11"/>
      <c r="AD97" s="37"/>
      <c r="AE97" s="38"/>
      <c r="AF97" s="38"/>
      <c r="AG97" s="38"/>
      <c r="AH97" s="38"/>
      <c r="AI97" s="38"/>
      <c r="AJ97" s="38"/>
      <c r="AK97" s="39"/>
      <c r="AL97" s="39"/>
      <c r="AM97" s="39"/>
      <c r="AN97" s="39"/>
      <c r="AO97" s="5"/>
      <c r="AP97" s="39"/>
      <c r="AQ97" s="39"/>
      <c r="AR97" s="39"/>
    </row>
    <row r="98" spans="1:44" s="35" customFormat="1" ht="15.75" customHeight="1" x14ac:dyDescent="0.25">
      <c r="A98" s="8"/>
      <c r="B98" s="9"/>
      <c r="C98" s="9"/>
      <c r="D98" s="9"/>
      <c r="E98" s="9"/>
      <c r="F98" s="9"/>
      <c r="G98" s="9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11"/>
      <c r="T98" s="11"/>
      <c r="U98" s="11"/>
      <c r="V98" s="11"/>
      <c r="W98" s="5"/>
      <c r="X98" s="11"/>
      <c r="Y98" s="11"/>
      <c r="Z98" s="11"/>
      <c r="AA98" s="11"/>
      <c r="AB98" s="11"/>
      <c r="AC98" s="11"/>
      <c r="AD98" s="37"/>
      <c r="AE98" s="38"/>
      <c r="AF98" s="38"/>
      <c r="AG98" s="38"/>
      <c r="AH98" s="38"/>
      <c r="AI98" s="38"/>
      <c r="AJ98" s="38"/>
      <c r="AK98" s="39"/>
      <c r="AL98" s="39"/>
      <c r="AM98" s="39"/>
      <c r="AN98" s="39"/>
      <c r="AO98" s="5"/>
      <c r="AP98" s="39"/>
      <c r="AQ98" s="39"/>
      <c r="AR98" s="39"/>
    </row>
    <row r="99" spans="1:44" s="35" customFormat="1" ht="15.75" customHeight="1" x14ac:dyDescent="0.25">
      <c r="A99" s="8"/>
      <c r="B99" s="9"/>
      <c r="C99" s="9"/>
      <c r="D99" s="9"/>
      <c r="E99" s="9"/>
      <c r="F99" s="9"/>
      <c r="G99" s="9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1"/>
      <c r="T99" s="11"/>
      <c r="U99" s="11"/>
      <c r="V99" s="11"/>
      <c r="W99" s="5"/>
      <c r="X99" s="11"/>
      <c r="Y99" s="11"/>
      <c r="Z99" s="11"/>
      <c r="AA99" s="11"/>
      <c r="AB99" s="11"/>
      <c r="AC99" s="11"/>
      <c r="AD99" s="37"/>
      <c r="AE99" s="38"/>
      <c r="AF99" s="38"/>
      <c r="AG99" s="38"/>
      <c r="AH99" s="38"/>
      <c r="AI99" s="38"/>
      <c r="AJ99" s="38"/>
      <c r="AK99" s="39"/>
      <c r="AL99" s="39"/>
      <c r="AM99" s="39"/>
      <c r="AN99" s="39"/>
      <c r="AO99" s="5"/>
      <c r="AP99" s="39"/>
      <c r="AQ99" s="39"/>
      <c r="AR99" s="39"/>
    </row>
    <row r="100" spans="1:44" s="35" customFormat="1" ht="15.75" customHeight="1" x14ac:dyDescent="0.25">
      <c r="A100" s="8"/>
      <c r="B100" s="9"/>
      <c r="C100" s="9"/>
      <c r="D100" s="9"/>
      <c r="E100" s="9"/>
      <c r="F100" s="9"/>
      <c r="G100" s="9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1"/>
      <c r="T100" s="11"/>
      <c r="U100" s="11"/>
      <c r="V100" s="11"/>
      <c r="W100" s="5"/>
      <c r="X100" s="11"/>
      <c r="Y100" s="11"/>
      <c r="Z100" s="11"/>
      <c r="AA100" s="11"/>
      <c r="AB100" s="11"/>
      <c r="AC100" s="11"/>
      <c r="AD100" s="37"/>
      <c r="AE100" s="38"/>
      <c r="AF100" s="38"/>
      <c r="AG100" s="38"/>
      <c r="AH100" s="38"/>
      <c r="AI100" s="38"/>
      <c r="AJ100" s="38"/>
      <c r="AK100" s="39"/>
      <c r="AL100" s="39"/>
      <c r="AM100" s="39"/>
      <c r="AN100" s="39"/>
      <c r="AO100" s="5"/>
      <c r="AP100" s="39"/>
      <c r="AQ100" s="39"/>
      <c r="AR100" s="39"/>
    </row>
    <row r="101" spans="1:44" s="35" customFormat="1" ht="15.75" customHeight="1" x14ac:dyDescent="0.25">
      <c r="A101" s="8"/>
      <c r="B101" s="9"/>
      <c r="C101" s="9"/>
      <c r="D101" s="9"/>
      <c r="E101" s="9"/>
      <c r="F101" s="9"/>
      <c r="G101" s="9"/>
      <c r="H101" s="1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1"/>
      <c r="T101" s="11"/>
      <c r="U101" s="11"/>
      <c r="V101" s="11"/>
      <c r="W101" s="5"/>
      <c r="X101" s="11"/>
      <c r="Y101" s="11"/>
      <c r="Z101" s="11"/>
      <c r="AA101" s="11"/>
      <c r="AB101" s="11"/>
      <c r="AC101" s="11"/>
      <c r="AD101" s="37"/>
      <c r="AE101" s="38"/>
      <c r="AF101" s="38"/>
      <c r="AG101" s="38"/>
      <c r="AH101" s="38"/>
      <c r="AI101" s="38"/>
      <c r="AJ101" s="38"/>
      <c r="AK101" s="39"/>
      <c r="AL101" s="39"/>
      <c r="AM101" s="39"/>
      <c r="AN101" s="39"/>
      <c r="AO101" s="5"/>
      <c r="AP101" s="39"/>
      <c r="AQ101" s="39"/>
      <c r="AR101" s="39"/>
    </row>
    <row r="102" spans="1:44" s="35" customFormat="1" ht="15.75" customHeight="1" x14ac:dyDescent="0.25">
      <c r="A102" s="8"/>
      <c r="B102" s="9"/>
      <c r="C102" s="9"/>
      <c r="D102" s="9"/>
      <c r="E102" s="9"/>
      <c r="F102" s="9"/>
      <c r="G102" s="9"/>
      <c r="H102" s="10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1"/>
      <c r="T102" s="11"/>
      <c r="U102" s="11"/>
      <c r="V102" s="11"/>
      <c r="W102" s="5"/>
      <c r="X102" s="11"/>
      <c r="Y102" s="11"/>
      <c r="Z102" s="11"/>
      <c r="AA102" s="11"/>
      <c r="AB102" s="11"/>
      <c r="AC102" s="11"/>
      <c r="AD102" s="37"/>
      <c r="AE102" s="38"/>
      <c r="AF102" s="38"/>
      <c r="AG102" s="38"/>
      <c r="AH102" s="38"/>
      <c r="AI102" s="38"/>
      <c r="AJ102" s="38"/>
      <c r="AK102" s="39"/>
      <c r="AL102" s="39"/>
      <c r="AM102" s="39"/>
      <c r="AN102" s="39"/>
      <c r="AO102" s="5"/>
      <c r="AP102" s="39"/>
      <c r="AQ102" s="39"/>
      <c r="AR102" s="39"/>
    </row>
    <row r="103" spans="1:44" s="35" customFormat="1" ht="15.75" customHeight="1" x14ac:dyDescent="0.25">
      <c r="A103" s="8"/>
      <c r="B103" s="9"/>
      <c r="C103" s="9"/>
      <c r="D103" s="9"/>
      <c r="E103" s="9"/>
      <c r="F103" s="9"/>
      <c r="G103" s="9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1"/>
      <c r="T103" s="11"/>
      <c r="U103" s="11"/>
      <c r="V103" s="11"/>
      <c r="W103" s="5"/>
      <c r="X103" s="11"/>
      <c r="Y103" s="11"/>
      <c r="Z103" s="11"/>
      <c r="AA103" s="11"/>
      <c r="AB103" s="11"/>
      <c r="AC103" s="11"/>
      <c r="AD103" s="37"/>
      <c r="AE103" s="38"/>
      <c r="AF103" s="38"/>
      <c r="AG103" s="38"/>
      <c r="AH103" s="38"/>
      <c r="AI103" s="38"/>
      <c r="AJ103" s="38"/>
      <c r="AK103" s="39"/>
      <c r="AL103" s="39"/>
      <c r="AM103" s="39"/>
      <c r="AN103" s="39"/>
      <c r="AO103" s="5"/>
      <c r="AP103" s="39"/>
      <c r="AQ103" s="39"/>
      <c r="AR103" s="39"/>
    </row>
    <row r="104" spans="1:44" s="35" customFormat="1" ht="15.75" customHeight="1" x14ac:dyDescent="0.25">
      <c r="A104" s="8"/>
      <c r="B104" s="9"/>
      <c r="C104" s="9"/>
      <c r="D104" s="9"/>
      <c r="E104" s="9"/>
      <c r="F104" s="9"/>
      <c r="G104" s="9"/>
      <c r="H104" s="10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1"/>
      <c r="T104" s="11"/>
      <c r="U104" s="11"/>
      <c r="V104" s="11"/>
      <c r="W104" s="5"/>
      <c r="X104" s="11"/>
      <c r="Y104" s="11"/>
      <c r="Z104" s="11"/>
      <c r="AA104" s="11"/>
      <c r="AB104" s="11"/>
      <c r="AC104" s="11"/>
      <c r="AD104" s="37"/>
      <c r="AE104" s="38"/>
      <c r="AF104" s="38"/>
      <c r="AG104" s="38"/>
      <c r="AH104" s="38"/>
      <c r="AI104" s="38"/>
      <c r="AJ104" s="38"/>
      <c r="AK104" s="39"/>
      <c r="AL104" s="39"/>
      <c r="AM104" s="39"/>
      <c r="AN104" s="39"/>
      <c r="AO104" s="5"/>
      <c r="AP104" s="39"/>
      <c r="AQ104" s="39"/>
      <c r="AR104" s="39"/>
    </row>
    <row r="105" spans="1:44" s="35" customFormat="1" ht="15.75" customHeight="1" x14ac:dyDescent="0.25">
      <c r="A105" s="8"/>
      <c r="B105" s="9"/>
      <c r="C105" s="9"/>
      <c r="D105" s="9"/>
      <c r="E105" s="9"/>
      <c r="F105" s="9"/>
      <c r="G105" s="9"/>
      <c r="H105" s="10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1"/>
      <c r="T105" s="11"/>
      <c r="U105" s="11"/>
      <c r="V105" s="11"/>
      <c r="W105" s="5"/>
      <c r="X105" s="11"/>
      <c r="Y105" s="11"/>
      <c r="Z105" s="11"/>
      <c r="AA105" s="11"/>
      <c r="AB105" s="11"/>
      <c r="AC105" s="11"/>
      <c r="AD105" s="37"/>
      <c r="AE105" s="38"/>
      <c r="AF105" s="38"/>
      <c r="AG105" s="38"/>
      <c r="AH105" s="38"/>
      <c r="AI105" s="38"/>
      <c r="AJ105" s="38"/>
      <c r="AK105" s="39"/>
      <c r="AL105" s="39"/>
      <c r="AM105" s="39"/>
      <c r="AN105" s="39"/>
      <c r="AO105" s="5"/>
      <c r="AP105" s="39"/>
      <c r="AQ105" s="39"/>
      <c r="AR105" s="39"/>
    </row>
    <row r="106" spans="1:44" s="35" customFormat="1" ht="15.75" customHeight="1" x14ac:dyDescent="0.25">
      <c r="A106" s="8"/>
      <c r="B106" s="9"/>
      <c r="C106" s="9"/>
      <c r="D106" s="9"/>
      <c r="E106" s="9"/>
      <c r="F106" s="9"/>
      <c r="G106" s="9"/>
      <c r="H106" s="1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1"/>
      <c r="T106" s="11"/>
      <c r="U106" s="11"/>
      <c r="V106" s="11"/>
      <c r="W106" s="5"/>
      <c r="X106" s="11"/>
      <c r="Y106" s="11"/>
      <c r="Z106" s="11"/>
      <c r="AA106" s="11"/>
      <c r="AB106" s="11"/>
      <c r="AC106" s="11"/>
      <c r="AD106" s="37"/>
      <c r="AE106" s="38"/>
      <c r="AF106" s="38"/>
      <c r="AG106" s="38"/>
      <c r="AH106" s="38"/>
      <c r="AI106" s="38"/>
      <c r="AJ106" s="38"/>
      <c r="AK106" s="39"/>
      <c r="AL106" s="39"/>
      <c r="AM106" s="39"/>
      <c r="AN106" s="39"/>
      <c r="AO106" s="5"/>
      <c r="AP106" s="39"/>
      <c r="AQ106" s="39"/>
      <c r="AR106" s="39"/>
    </row>
    <row r="107" spans="1:44" s="35" customFormat="1" ht="15.75" customHeight="1" x14ac:dyDescent="0.25">
      <c r="A107" s="8"/>
      <c r="B107" s="9"/>
      <c r="C107" s="9"/>
      <c r="D107" s="9"/>
      <c r="E107" s="9"/>
      <c r="F107" s="9"/>
      <c r="G107" s="9"/>
      <c r="H107" s="10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1"/>
      <c r="T107" s="11"/>
      <c r="U107" s="11"/>
      <c r="V107" s="11"/>
      <c r="W107" s="5"/>
      <c r="X107" s="11"/>
      <c r="Y107" s="11"/>
      <c r="Z107" s="11"/>
      <c r="AA107" s="11"/>
      <c r="AB107" s="11"/>
      <c r="AC107" s="11"/>
      <c r="AD107" s="37"/>
      <c r="AE107" s="38"/>
      <c r="AF107" s="38"/>
      <c r="AG107" s="38"/>
      <c r="AH107" s="38"/>
      <c r="AI107" s="38"/>
      <c r="AJ107" s="38"/>
      <c r="AK107" s="39"/>
      <c r="AL107" s="39"/>
      <c r="AM107" s="39"/>
      <c r="AN107" s="39"/>
      <c r="AO107" s="5"/>
      <c r="AP107" s="39"/>
      <c r="AQ107" s="39"/>
      <c r="AR107" s="39"/>
    </row>
    <row r="108" spans="1:44" s="35" customFormat="1" ht="15.75" customHeight="1" x14ac:dyDescent="0.25">
      <c r="A108" s="8"/>
      <c r="B108" s="9"/>
      <c r="C108" s="9"/>
      <c r="D108" s="9"/>
      <c r="E108" s="9"/>
      <c r="F108" s="9"/>
      <c r="G108" s="9"/>
      <c r="H108" s="10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1"/>
      <c r="T108" s="11"/>
      <c r="U108" s="11"/>
      <c r="V108" s="11"/>
      <c r="W108" s="5"/>
      <c r="X108" s="11"/>
      <c r="Y108" s="11"/>
      <c r="Z108" s="11"/>
      <c r="AA108" s="11"/>
      <c r="AB108" s="11"/>
      <c r="AC108" s="11"/>
      <c r="AD108" s="37"/>
      <c r="AE108" s="38"/>
      <c r="AF108" s="38"/>
      <c r="AG108" s="38"/>
      <c r="AH108" s="38"/>
      <c r="AI108" s="38"/>
      <c r="AJ108" s="38"/>
      <c r="AK108" s="39"/>
      <c r="AL108" s="39"/>
      <c r="AM108" s="39"/>
      <c r="AN108" s="39"/>
      <c r="AO108" s="5"/>
      <c r="AP108" s="39"/>
      <c r="AQ108" s="39"/>
      <c r="AR108" s="39"/>
    </row>
    <row r="109" spans="1:44" s="35" customFormat="1" ht="15.75" customHeight="1" x14ac:dyDescent="0.25">
      <c r="A109" s="8"/>
      <c r="B109" s="9"/>
      <c r="C109" s="9"/>
      <c r="D109" s="9"/>
      <c r="E109" s="9"/>
      <c r="F109" s="9"/>
      <c r="G109" s="9"/>
      <c r="H109" s="10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1"/>
      <c r="T109" s="11"/>
      <c r="U109" s="11"/>
      <c r="V109" s="11"/>
      <c r="W109" s="5"/>
      <c r="X109" s="11"/>
      <c r="Y109" s="11"/>
      <c r="Z109" s="11"/>
      <c r="AA109" s="11"/>
      <c r="AB109" s="11"/>
      <c r="AC109" s="11"/>
      <c r="AD109" s="37"/>
      <c r="AE109" s="38"/>
      <c r="AF109" s="38"/>
      <c r="AG109" s="38"/>
      <c r="AH109" s="38"/>
      <c r="AI109" s="38"/>
      <c r="AJ109" s="38"/>
      <c r="AK109" s="39"/>
      <c r="AL109" s="39"/>
      <c r="AM109" s="39"/>
      <c r="AN109" s="39"/>
      <c r="AO109" s="5"/>
      <c r="AP109" s="39"/>
      <c r="AQ109" s="39"/>
      <c r="AR109" s="39"/>
    </row>
    <row r="110" spans="1:44" s="35" customFormat="1" ht="15.75" customHeight="1" x14ac:dyDescent="0.25">
      <c r="A110" s="8"/>
      <c r="B110" s="9"/>
      <c r="C110" s="9"/>
      <c r="D110" s="9"/>
      <c r="E110" s="9"/>
      <c r="F110" s="9"/>
      <c r="G110" s="9"/>
      <c r="H110" s="10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1"/>
      <c r="T110" s="11"/>
      <c r="U110" s="11"/>
      <c r="V110" s="11"/>
      <c r="W110" s="5"/>
      <c r="X110" s="11"/>
      <c r="Y110" s="11"/>
      <c r="Z110" s="11"/>
      <c r="AA110" s="11"/>
      <c r="AB110" s="11"/>
      <c r="AC110" s="11"/>
      <c r="AD110" s="37"/>
      <c r="AE110" s="38"/>
      <c r="AF110" s="38"/>
      <c r="AG110" s="38"/>
      <c r="AH110" s="38"/>
      <c r="AI110" s="38"/>
      <c r="AJ110" s="38"/>
      <c r="AK110" s="39"/>
      <c r="AL110" s="39"/>
      <c r="AM110" s="39"/>
      <c r="AN110" s="39"/>
      <c r="AO110" s="5"/>
      <c r="AP110" s="39"/>
      <c r="AQ110" s="39"/>
      <c r="AR110" s="39"/>
    </row>
    <row r="111" spans="1:44" s="35" customFormat="1" ht="15.75" customHeight="1" x14ac:dyDescent="0.25">
      <c r="A111" s="8"/>
      <c r="B111" s="9"/>
      <c r="C111" s="9"/>
      <c r="D111" s="9"/>
      <c r="E111" s="9"/>
      <c r="F111" s="9"/>
      <c r="G111" s="9"/>
      <c r="H111" s="10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1"/>
      <c r="T111" s="11"/>
      <c r="U111" s="11"/>
      <c r="V111" s="11"/>
      <c r="W111" s="5"/>
      <c r="X111" s="11"/>
      <c r="Y111" s="11"/>
      <c r="Z111" s="11"/>
      <c r="AA111" s="11"/>
      <c r="AB111" s="11"/>
      <c r="AC111" s="11"/>
      <c r="AD111" s="37"/>
      <c r="AE111" s="38"/>
      <c r="AF111" s="38"/>
      <c r="AG111" s="38"/>
      <c r="AH111" s="38"/>
      <c r="AI111" s="38"/>
      <c r="AJ111" s="38"/>
      <c r="AK111" s="39"/>
      <c r="AL111" s="39"/>
      <c r="AM111" s="39"/>
      <c r="AN111" s="39"/>
      <c r="AO111" s="5"/>
      <c r="AP111" s="39"/>
      <c r="AQ111" s="39"/>
      <c r="AR111" s="39"/>
    </row>
    <row r="112" spans="1:44" s="35" customFormat="1" ht="15.75" customHeight="1" x14ac:dyDescent="0.25">
      <c r="A112" s="8"/>
      <c r="B112" s="9"/>
      <c r="C112" s="9"/>
      <c r="D112" s="9"/>
      <c r="E112" s="9"/>
      <c r="F112" s="9"/>
      <c r="G112" s="9"/>
      <c r="H112" s="10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1"/>
      <c r="T112" s="11"/>
      <c r="U112" s="11"/>
      <c r="V112" s="11"/>
      <c r="W112" s="5"/>
      <c r="X112" s="11"/>
      <c r="Y112" s="11"/>
      <c r="Z112" s="11"/>
      <c r="AA112" s="11"/>
      <c r="AB112" s="11"/>
      <c r="AC112" s="11"/>
      <c r="AD112" s="37"/>
      <c r="AE112" s="38"/>
      <c r="AF112" s="38"/>
      <c r="AG112" s="38"/>
      <c r="AH112" s="38"/>
      <c r="AI112" s="38"/>
      <c r="AJ112" s="38"/>
      <c r="AK112" s="39"/>
      <c r="AL112" s="39"/>
      <c r="AM112" s="39"/>
      <c r="AN112" s="39"/>
      <c r="AO112" s="5"/>
      <c r="AP112" s="39"/>
      <c r="AQ112" s="39"/>
      <c r="AR112" s="39"/>
    </row>
    <row r="113" spans="1:44" s="35" customFormat="1" ht="15.75" customHeight="1" x14ac:dyDescent="0.25">
      <c r="A113" s="8"/>
      <c r="B113" s="9"/>
      <c r="C113" s="9"/>
      <c r="D113" s="9"/>
      <c r="E113" s="9"/>
      <c r="F113" s="9"/>
      <c r="G113" s="9"/>
      <c r="H113" s="10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1"/>
      <c r="T113" s="11"/>
      <c r="U113" s="11"/>
      <c r="V113" s="11"/>
      <c r="W113" s="5"/>
      <c r="X113" s="11"/>
      <c r="Y113" s="11"/>
      <c r="Z113" s="11"/>
      <c r="AA113" s="11"/>
      <c r="AB113" s="11"/>
      <c r="AC113" s="11"/>
      <c r="AD113" s="37"/>
      <c r="AE113" s="38"/>
      <c r="AF113" s="38"/>
      <c r="AG113" s="38"/>
      <c r="AH113" s="38"/>
      <c r="AI113" s="38"/>
      <c r="AJ113" s="38"/>
      <c r="AK113" s="39"/>
      <c r="AL113" s="39"/>
      <c r="AM113" s="39"/>
      <c r="AN113" s="39"/>
      <c r="AO113" s="5"/>
      <c r="AP113" s="39"/>
      <c r="AQ113" s="39"/>
      <c r="AR113" s="39"/>
    </row>
    <row r="114" spans="1:44" s="35" customFormat="1" ht="15.75" customHeight="1" x14ac:dyDescent="0.25">
      <c r="A114" s="8"/>
      <c r="B114" s="9"/>
      <c r="C114" s="9"/>
      <c r="D114" s="9"/>
      <c r="E114" s="9"/>
      <c r="F114" s="9"/>
      <c r="G114" s="9"/>
      <c r="H114" s="10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1"/>
      <c r="T114" s="11"/>
      <c r="U114" s="11"/>
      <c r="V114" s="11"/>
      <c r="W114" s="5"/>
      <c r="X114" s="11"/>
      <c r="Y114" s="11"/>
      <c r="Z114" s="11"/>
      <c r="AA114" s="11"/>
      <c r="AB114" s="11"/>
      <c r="AC114" s="11"/>
      <c r="AD114" s="37"/>
      <c r="AE114" s="38"/>
      <c r="AF114" s="38"/>
      <c r="AG114" s="38"/>
      <c r="AH114" s="38"/>
      <c r="AI114" s="38"/>
      <c r="AJ114" s="38"/>
      <c r="AK114" s="39"/>
      <c r="AL114" s="39"/>
      <c r="AM114" s="39"/>
      <c r="AN114" s="39"/>
      <c r="AO114" s="5"/>
      <c r="AP114" s="39"/>
      <c r="AQ114" s="39"/>
      <c r="AR114" s="39"/>
    </row>
    <row r="115" spans="1:44" s="35" customFormat="1" ht="15.75" customHeight="1" x14ac:dyDescent="0.25">
      <c r="A115" s="8"/>
      <c r="B115" s="9"/>
      <c r="C115" s="9"/>
      <c r="D115" s="9"/>
      <c r="E115" s="9"/>
      <c r="F115" s="9"/>
      <c r="G115" s="9"/>
      <c r="H115" s="10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1"/>
      <c r="T115" s="11"/>
      <c r="U115" s="11"/>
      <c r="V115" s="11"/>
      <c r="W115" s="5"/>
      <c r="X115" s="11"/>
      <c r="Y115" s="11"/>
      <c r="Z115" s="11"/>
      <c r="AA115" s="11"/>
      <c r="AB115" s="11"/>
      <c r="AC115" s="11"/>
      <c r="AD115" s="37"/>
      <c r="AE115" s="38"/>
      <c r="AF115" s="38"/>
      <c r="AG115" s="38"/>
      <c r="AH115" s="38"/>
      <c r="AI115" s="38"/>
      <c r="AJ115" s="38"/>
      <c r="AK115" s="39"/>
      <c r="AL115" s="39"/>
      <c r="AM115" s="39"/>
      <c r="AN115" s="39"/>
      <c r="AO115" s="5"/>
      <c r="AP115" s="39"/>
      <c r="AQ115" s="39"/>
      <c r="AR115" s="39"/>
    </row>
    <row r="116" spans="1:44" s="35" customFormat="1" ht="15.75" customHeight="1" x14ac:dyDescent="0.25">
      <c r="A116" s="8"/>
      <c r="B116" s="9"/>
      <c r="C116" s="9"/>
      <c r="D116" s="9"/>
      <c r="E116" s="9"/>
      <c r="F116" s="9"/>
      <c r="G116" s="9"/>
      <c r="H116" s="10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1"/>
      <c r="T116" s="11"/>
      <c r="U116" s="11"/>
      <c r="V116" s="11"/>
      <c r="W116" s="5"/>
      <c r="X116" s="11"/>
      <c r="Y116" s="11"/>
      <c r="Z116" s="11"/>
      <c r="AA116" s="11"/>
      <c r="AB116" s="11"/>
      <c r="AC116" s="11"/>
      <c r="AD116" s="37"/>
      <c r="AE116" s="38"/>
      <c r="AF116" s="38"/>
      <c r="AG116" s="38"/>
      <c r="AH116" s="38"/>
      <c r="AI116" s="38"/>
      <c r="AJ116" s="38"/>
      <c r="AK116" s="39"/>
      <c r="AL116" s="39"/>
      <c r="AM116" s="39"/>
      <c r="AN116" s="39"/>
      <c r="AO116" s="5"/>
      <c r="AP116" s="39"/>
      <c r="AQ116" s="39"/>
      <c r="AR116" s="39"/>
    </row>
    <row r="117" spans="1:44" s="35" customFormat="1" ht="15.75" customHeight="1" x14ac:dyDescent="0.25">
      <c r="A117" s="8"/>
      <c r="B117" s="9"/>
      <c r="C117" s="9"/>
      <c r="D117" s="9"/>
      <c r="E117" s="9"/>
      <c r="F117" s="9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1"/>
      <c r="T117" s="11"/>
      <c r="U117" s="11"/>
      <c r="V117" s="11"/>
      <c r="W117" s="5"/>
      <c r="X117" s="11"/>
      <c r="Y117" s="11"/>
      <c r="Z117" s="11"/>
      <c r="AA117" s="11"/>
      <c r="AB117" s="11"/>
      <c r="AC117" s="11"/>
      <c r="AD117" s="37"/>
      <c r="AE117" s="38"/>
      <c r="AF117" s="38"/>
      <c r="AG117" s="38"/>
      <c r="AH117" s="38"/>
      <c r="AI117" s="38"/>
      <c r="AJ117" s="38"/>
      <c r="AK117" s="39"/>
      <c r="AL117" s="39"/>
      <c r="AM117" s="39"/>
      <c r="AN117" s="39"/>
      <c r="AO117" s="5"/>
      <c r="AP117" s="39"/>
      <c r="AQ117" s="39"/>
      <c r="AR117" s="39"/>
    </row>
    <row r="118" spans="1:44" s="35" customFormat="1" ht="15.75" customHeight="1" x14ac:dyDescent="0.25">
      <c r="A118" s="8"/>
      <c r="B118" s="9"/>
      <c r="C118" s="9"/>
      <c r="D118" s="9"/>
      <c r="E118" s="9"/>
      <c r="F118" s="9"/>
      <c r="G118" s="9"/>
      <c r="H118" s="1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1"/>
      <c r="T118" s="11"/>
      <c r="U118" s="11"/>
      <c r="V118" s="11"/>
      <c r="W118" s="5"/>
      <c r="X118" s="11"/>
      <c r="Y118" s="11"/>
      <c r="Z118" s="11"/>
      <c r="AA118" s="11"/>
      <c r="AB118" s="11"/>
      <c r="AC118" s="11"/>
      <c r="AD118" s="37"/>
      <c r="AE118" s="38"/>
      <c r="AF118" s="38"/>
      <c r="AG118" s="38"/>
      <c r="AH118" s="38"/>
      <c r="AI118" s="38"/>
      <c r="AJ118" s="38"/>
      <c r="AK118" s="39"/>
      <c r="AL118" s="39"/>
      <c r="AM118" s="39"/>
      <c r="AN118" s="39"/>
      <c r="AO118" s="5"/>
      <c r="AP118" s="39"/>
      <c r="AQ118" s="39"/>
      <c r="AR118" s="39"/>
    </row>
    <row r="119" spans="1:44" s="35" customFormat="1" ht="15.75" customHeight="1" x14ac:dyDescent="0.25">
      <c r="A119" s="8"/>
      <c r="B119" s="9"/>
      <c r="C119" s="9"/>
      <c r="D119" s="9"/>
      <c r="E119" s="9"/>
      <c r="F119" s="9"/>
      <c r="G119" s="9"/>
      <c r="H119" s="10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1"/>
      <c r="T119" s="11"/>
      <c r="U119" s="11"/>
      <c r="V119" s="11"/>
      <c r="W119" s="5"/>
      <c r="X119" s="11"/>
      <c r="Y119" s="11"/>
      <c r="Z119" s="11"/>
      <c r="AA119" s="11"/>
      <c r="AB119" s="11"/>
      <c r="AC119" s="11"/>
      <c r="AD119" s="37"/>
      <c r="AE119" s="38"/>
      <c r="AF119" s="38"/>
      <c r="AG119" s="38"/>
      <c r="AH119" s="38"/>
      <c r="AI119" s="38"/>
      <c r="AJ119" s="38"/>
      <c r="AK119" s="39"/>
      <c r="AL119" s="39"/>
      <c r="AM119" s="39"/>
      <c r="AN119" s="39"/>
      <c r="AO119" s="5"/>
      <c r="AP119" s="39"/>
      <c r="AQ119" s="39"/>
      <c r="AR119" s="39"/>
    </row>
    <row r="120" spans="1:44" s="35" customFormat="1" ht="15.75" customHeight="1" x14ac:dyDescent="0.25">
      <c r="A120" s="8"/>
      <c r="B120" s="9"/>
      <c r="C120" s="9"/>
      <c r="D120" s="9"/>
      <c r="E120" s="9"/>
      <c r="F120" s="9"/>
      <c r="G120" s="9"/>
      <c r="H120" s="10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1"/>
      <c r="T120" s="11"/>
      <c r="U120" s="11"/>
      <c r="V120" s="11"/>
      <c r="W120" s="5"/>
      <c r="X120" s="11"/>
      <c r="Y120" s="11"/>
      <c r="Z120" s="11"/>
      <c r="AA120" s="11"/>
      <c r="AB120" s="11"/>
      <c r="AC120" s="11"/>
      <c r="AD120" s="37"/>
      <c r="AE120" s="38"/>
      <c r="AF120" s="38"/>
      <c r="AG120" s="38"/>
      <c r="AH120" s="38"/>
      <c r="AI120" s="38"/>
      <c r="AJ120" s="38"/>
      <c r="AK120" s="39"/>
      <c r="AL120" s="39"/>
      <c r="AM120" s="39"/>
      <c r="AN120" s="39"/>
      <c r="AO120" s="5"/>
      <c r="AP120" s="39"/>
      <c r="AQ120" s="39"/>
      <c r="AR120" s="39"/>
    </row>
    <row r="121" spans="1:44" s="35" customFormat="1" ht="15.75" customHeight="1" x14ac:dyDescent="0.25">
      <c r="A121" s="8"/>
      <c r="B121" s="9"/>
      <c r="C121" s="9"/>
      <c r="D121" s="9"/>
      <c r="E121" s="9"/>
      <c r="F121" s="9"/>
      <c r="G121" s="9"/>
      <c r="H121" s="10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1"/>
      <c r="T121" s="11"/>
      <c r="U121" s="11"/>
      <c r="V121" s="11"/>
      <c r="W121" s="5"/>
      <c r="X121" s="11"/>
      <c r="Y121" s="11"/>
      <c r="Z121" s="11"/>
      <c r="AA121" s="11"/>
      <c r="AB121" s="11"/>
      <c r="AC121" s="11"/>
      <c r="AD121" s="37"/>
      <c r="AE121" s="38"/>
      <c r="AF121" s="38"/>
      <c r="AG121" s="38"/>
      <c r="AH121" s="38"/>
      <c r="AI121" s="38"/>
      <c r="AJ121" s="38"/>
      <c r="AK121" s="39"/>
      <c r="AL121" s="39"/>
      <c r="AM121" s="39"/>
      <c r="AN121" s="39"/>
      <c r="AO121" s="5"/>
      <c r="AP121" s="39"/>
      <c r="AQ121" s="39"/>
      <c r="AR121" s="39"/>
    </row>
    <row r="122" spans="1:44" s="35" customFormat="1" ht="15.75" customHeight="1" x14ac:dyDescent="0.25">
      <c r="A122" s="8"/>
      <c r="B122" s="9"/>
      <c r="C122" s="9"/>
      <c r="D122" s="9"/>
      <c r="E122" s="9"/>
      <c r="F122" s="9"/>
      <c r="G122" s="9"/>
      <c r="H122" s="10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1"/>
      <c r="T122" s="11"/>
      <c r="U122" s="11"/>
      <c r="V122" s="11"/>
      <c r="W122" s="5"/>
      <c r="X122" s="11"/>
      <c r="Y122" s="11"/>
      <c r="Z122" s="11"/>
      <c r="AA122" s="11"/>
      <c r="AB122" s="11"/>
      <c r="AC122" s="11"/>
      <c r="AD122" s="37"/>
      <c r="AE122" s="38"/>
      <c r="AF122" s="38"/>
      <c r="AG122" s="38"/>
      <c r="AH122" s="38"/>
      <c r="AI122" s="38"/>
      <c r="AJ122" s="38"/>
      <c r="AK122" s="39"/>
      <c r="AL122" s="39"/>
      <c r="AM122" s="39"/>
      <c r="AN122" s="39"/>
      <c r="AO122" s="5"/>
      <c r="AP122" s="39"/>
      <c r="AQ122" s="39"/>
      <c r="AR122" s="39"/>
    </row>
    <row r="123" spans="1:44" s="35" customFormat="1" ht="15.75" customHeight="1" x14ac:dyDescent="0.25">
      <c r="A123" s="8"/>
      <c r="B123" s="9"/>
      <c r="C123" s="9"/>
      <c r="D123" s="9"/>
      <c r="E123" s="9"/>
      <c r="F123" s="9"/>
      <c r="G123" s="9"/>
      <c r="H123" s="10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1"/>
      <c r="T123" s="11"/>
      <c r="U123" s="11"/>
      <c r="V123" s="11"/>
      <c r="W123" s="5"/>
      <c r="X123" s="11"/>
      <c r="Y123" s="11"/>
      <c r="Z123" s="11"/>
      <c r="AA123" s="11"/>
      <c r="AB123" s="11"/>
      <c r="AC123" s="11"/>
      <c r="AD123" s="37"/>
      <c r="AE123" s="38"/>
      <c r="AF123" s="38"/>
      <c r="AG123" s="38"/>
      <c r="AH123" s="38"/>
      <c r="AI123" s="38"/>
      <c r="AJ123" s="38"/>
      <c r="AK123" s="39"/>
      <c r="AL123" s="39"/>
      <c r="AM123" s="39"/>
      <c r="AN123" s="39"/>
      <c r="AO123" s="5"/>
      <c r="AP123" s="39"/>
      <c r="AQ123" s="39"/>
      <c r="AR123" s="39"/>
    </row>
    <row r="124" spans="1:44" s="35" customFormat="1" ht="15.75" customHeight="1" x14ac:dyDescent="0.25">
      <c r="A124" s="8"/>
      <c r="B124" s="9"/>
      <c r="C124" s="9"/>
      <c r="D124" s="9"/>
      <c r="E124" s="9"/>
      <c r="F124" s="9"/>
      <c r="G124" s="9"/>
      <c r="H124" s="10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1"/>
      <c r="T124" s="11"/>
      <c r="U124" s="11"/>
      <c r="V124" s="11"/>
      <c r="W124" s="5"/>
      <c r="X124" s="11"/>
      <c r="Y124" s="11"/>
      <c r="Z124" s="11"/>
      <c r="AA124" s="11"/>
      <c r="AB124" s="11"/>
      <c r="AC124" s="11"/>
      <c r="AD124" s="37"/>
      <c r="AE124" s="38"/>
      <c r="AF124" s="38"/>
      <c r="AG124" s="38"/>
      <c r="AH124" s="38"/>
      <c r="AI124" s="38"/>
      <c r="AJ124" s="38"/>
      <c r="AK124" s="39"/>
      <c r="AL124" s="39"/>
      <c r="AM124" s="39"/>
      <c r="AN124" s="39"/>
      <c r="AO124" s="5"/>
      <c r="AP124" s="39"/>
      <c r="AQ124" s="39"/>
      <c r="AR124" s="39"/>
    </row>
    <row r="125" spans="1:44" s="35" customFormat="1" ht="15.75" customHeight="1" x14ac:dyDescent="0.25">
      <c r="A125" s="8"/>
      <c r="B125" s="9"/>
      <c r="C125" s="9"/>
      <c r="D125" s="9"/>
      <c r="E125" s="9"/>
      <c r="F125" s="9"/>
      <c r="G125" s="9"/>
      <c r="H125" s="10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1"/>
      <c r="T125" s="11"/>
      <c r="U125" s="11"/>
      <c r="V125" s="11"/>
      <c r="W125" s="5"/>
      <c r="X125" s="11"/>
      <c r="Y125" s="11"/>
      <c r="Z125" s="11"/>
      <c r="AA125" s="11"/>
      <c r="AB125" s="11"/>
      <c r="AC125" s="11"/>
      <c r="AD125" s="37"/>
      <c r="AE125" s="38"/>
      <c r="AF125" s="38"/>
      <c r="AG125" s="38"/>
      <c r="AH125" s="38"/>
      <c r="AI125" s="38"/>
      <c r="AJ125" s="38"/>
      <c r="AK125" s="39"/>
      <c r="AL125" s="39"/>
      <c r="AM125" s="39"/>
      <c r="AN125" s="39"/>
      <c r="AO125" s="5"/>
      <c r="AP125" s="39"/>
      <c r="AQ125" s="39"/>
      <c r="AR125" s="39"/>
    </row>
    <row r="126" spans="1:44" s="35" customFormat="1" ht="15.75" customHeight="1" x14ac:dyDescent="0.25">
      <c r="A126" s="8"/>
      <c r="B126" s="9"/>
      <c r="C126" s="9"/>
      <c r="D126" s="9"/>
      <c r="E126" s="9"/>
      <c r="F126" s="9"/>
      <c r="G126" s="9"/>
      <c r="H126" s="10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1"/>
      <c r="T126" s="11"/>
      <c r="U126" s="11"/>
      <c r="V126" s="11"/>
      <c r="W126" s="5"/>
      <c r="X126" s="11"/>
      <c r="Y126" s="11"/>
      <c r="Z126" s="11"/>
      <c r="AA126" s="11"/>
      <c r="AB126" s="11"/>
      <c r="AC126" s="11"/>
      <c r="AD126" s="37"/>
      <c r="AE126" s="38"/>
      <c r="AF126" s="38"/>
      <c r="AG126" s="38"/>
      <c r="AH126" s="38"/>
      <c r="AI126" s="38"/>
      <c r="AJ126" s="38"/>
      <c r="AK126" s="39"/>
      <c r="AL126" s="39"/>
      <c r="AM126" s="39"/>
      <c r="AN126" s="39"/>
      <c r="AO126" s="5"/>
      <c r="AP126" s="39"/>
      <c r="AQ126" s="39"/>
      <c r="AR126" s="39"/>
    </row>
    <row r="127" spans="1:44" s="35" customFormat="1" ht="15.75" customHeight="1" x14ac:dyDescent="0.25">
      <c r="A127" s="8"/>
      <c r="B127" s="9"/>
      <c r="C127" s="9"/>
      <c r="D127" s="9"/>
      <c r="E127" s="9"/>
      <c r="F127" s="9"/>
      <c r="G127" s="9"/>
      <c r="H127" s="10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1"/>
      <c r="T127" s="11"/>
      <c r="U127" s="11"/>
      <c r="V127" s="11"/>
      <c r="W127" s="5"/>
      <c r="X127" s="11"/>
      <c r="Y127" s="11"/>
      <c r="Z127" s="11"/>
      <c r="AA127" s="11"/>
      <c r="AB127" s="11"/>
      <c r="AC127" s="11"/>
      <c r="AD127" s="37"/>
      <c r="AE127" s="38"/>
      <c r="AF127" s="38"/>
      <c r="AG127" s="38"/>
      <c r="AH127" s="38"/>
      <c r="AI127" s="38"/>
      <c r="AJ127" s="38"/>
      <c r="AK127" s="39"/>
      <c r="AL127" s="39"/>
      <c r="AM127" s="39"/>
      <c r="AN127" s="39"/>
      <c r="AO127" s="5"/>
      <c r="AP127" s="39"/>
      <c r="AQ127" s="39"/>
      <c r="AR127" s="39"/>
    </row>
    <row r="128" spans="1:44" s="35" customFormat="1" ht="15.75" customHeight="1" x14ac:dyDescent="0.25">
      <c r="A128" s="8"/>
      <c r="B128" s="9"/>
      <c r="C128" s="9"/>
      <c r="D128" s="9"/>
      <c r="E128" s="9"/>
      <c r="F128" s="9"/>
      <c r="G128" s="9"/>
      <c r="H128" s="10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1"/>
      <c r="T128" s="11"/>
      <c r="U128" s="11"/>
      <c r="V128" s="11"/>
      <c r="W128" s="5"/>
      <c r="X128" s="11"/>
      <c r="Y128" s="11"/>
      <c r="Z128" s="11"/>
      <c r="AA128" s="11"/>
      <c r="AB128" s="11"/>
      <c r="AC128" s="11"/>
      <c r="AD128" s="37"/>
      <c r="AE128" s="38"/>
      <c r="AF128" s="38"/>
      <c r="AG128" s="38"/>
      <c r="AH128" s="38"/>
      <c r="AI128" s="38"/>
      <c r="AJ128" s="38"/>
      <c r="AK128" s="39"/>
      <c r="AL128" s="39"/>
      <c r="AM128" s="39"/>
      <c r="AN128" s="39"/>
      <c r="AO128" s="5"/>
      <c r="AP128" s="39"/>
      <c r="AQ128" s="39"/>
      <c r="AR128" s="39"/>
    </row>
    <row r="129" spans="1:44" s="35" customFormat="1" ht="15.75" customHeight="1" x14ac:dyDescent="0.25">
      <c r="A129" s="8"/>
      <c r="B129" s="9"/>
      <c r="C129" s="9"/>
      <c r="D129" s="9"/>
      <c r="E129" s="9"/>
      <c r="F129" s="9"/>
      <c r="G129" s="9"/>
      <c r="H129" s="10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1"/>
      <c r="T129" s="11"/>
      <c r="U129" s="11"/>
      <c r="V129" s="11"/>
      <c r="W129" s="5"/>
      <c r="X129" s="11"/>
      <c r="Y129" s="11"/>
      <c r="Z129" s="11"/>
      <c r="AA129" s="11"/>
      <c r="AB129" s="11"/>
      <c r="AC129" s="11"/>
      <c r="AD129" s="37"/>
      <c r="AE129" s="38"/>
      <c r="AF129" s="38"/>
      <c r="AG129" s="38"/>
      <c r="AH129" s="38"/>
      <c r="AI129" s="38"/>
      <c r="AJ129" s="38"/>
      <c r="AK129" s="39"/>
      <c r="AL129" s="39"/>
      <c r="AM129" s="39"/>
      <c r="AN129" s="39"/>
      <c r="AO129" s="5"/>
      <c r="AP129" s="39"/>
      <c r="AQ129" s="39"/>
      <c r="AR129" s="39"/>
    </row>
    <row r="130" spans="1:44" s="35" customFormat="1" ht="15.75" customHeight="1" x14ac:dyDescent="0.25">
      <c r="A130" s="8"/>
      <c r="B130" s="9"/>
      <c r="C130" s="9"/>
      <c r="D130" s="9"/>
      <c r="E130" s="9"/>
      <c r="F130" s="9"/>
      <c r="G130" s="9"/>
      <c r="H130" s="1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1"/>
      <c r="T130" s="11"/>
      <c r="U130" s="11"/>
      <c r="V130" s="11"/>
      <c r="W130" s="5"/>
      <c r="X130" s="11"/>
      <c r="Y130" s="11"/>
      <c r="Z130" s="11"/>
      <c r="AA130" s="11"/>
      <c r="AB130" s="11"/>
      <c r="AC130" s="11"/>
      <c r="AD130" s="37"/>
      <c r="AE130" s="38"/>
      <c r="AF130" s="38"/>
      <c r="AG130" s="38"/>
      <c r="AH130" s="38"/>
      <c r="AI130" s="38"/>
      <c r="AJ130" s="38"/>
      <c r="AK130" s="39"/>
      <c r="AL130" s="39"/>
      <c r="AM130" s="39"/>
      <c r="AN130" s="39"/>
      <c r="AO130" s="5"/>
      <c r="AP130" s="39"/>
      <c r="AQ130" s="39"/>
      <c r="AR130" s="39"/>
    </row>
    <row r="131" spans="1:44" s="35" customFormat="1" ht="15.75" customHeight="1" x14ac:dyDescent="0.25">
      <c r="A131" s="8"/>
      <c r="B131" s="9"/>
      <c r="C131" s="9"/>
      <c r="D131" s="9"/>
      <c r="E131" s="9"/>
      <c r="F131" s="9"/>
      <c r="G131" s="9"/>
      <c r="H131" s="10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1"/>
      <c r="T131" s="11"/>
      <c r="U131" s="11"/>
      <c r="V131" s="11"/>
      <c r="W131" s="5"/>
      <c r="X131" s="11"/>
      <c r="Y131" s="11"/>
      <c r="Z131" s="11"/>
      <c r="AA131" s="11"/>
      <c r="AB131" s="11"/>
      <c r="AC131" s="11"/>
      <c r="AD131" s="37"/>
      <c r="AE131" s="38"/>
      <c r="AF131" s="38"/>
      <c r="AG131" s="38"/>
      <c r="AH131" s="38"/>
      <c r="AI131" s="38"/>
      <c r="AJ131" s="38"/>
      <c r="AK131" s="39"/>
      <c r="AL131" s="39"/>
      <c r="AM131" s="39"/>
      <c r="AN131" s="39"/>
      <c r="AO131" s="5"/>
      <c r="AP131" s="39"/>
      <c r="AQ131" s="39"/>
      <c r="AR131" s="39"/>
    </row>
    <row r="132" spans="1:44" s="35" customFormat="1" ht="15.75" customHeight="1" x14ac:dyDescent="0.25">
      <c r="A132" s="8"/>
      <c r="B132" s="9"/>
      <c r="C132" s="9"/>
      <c r="D132" s="9"/>
      <c r="E132" s="9"/>
      <c r="F132" s="9"/>
      <c r="G132" s="9"/>
      <c r="H132" s="1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1"/>
      <c r="T132" s="11"/>
      <c r="U132" s="11"/>
      <c r="V132" s="11"/>
      <c r="W132" s="5"/>
      <c r="X132" s="11"/>
      <c r="Y132" s="11"/>
      <c r="Z132" s="11"/>
      <c r="AA132" s="11"/>
      <c r="AB132" s="11"/>
      <c r="AC132" s="11"/>
      <c r="AD132" s="37"/>
      <c r="AE132" s="38"/>
      <c r="AF132" s="38"/>
      <c r="AG132" s="38"/>
      <c r="AH132" s="38"/>
      <c r="AI132" s="38"/>
      <c r="AJ132" s="38"/>
      <c r="AK132" s="39"/>
      <c r="AL132" s="39"/>
      <c r="AM132" s="39"/>
      <c r="AN132" s="39"/>
      <c r="AO132" s="5"/>
      <c r="AP132" s="39"/>
      <c r="AQ132" s="39"/>
      <c r="AR132" s="39"/>
    </row>
    <row r="133" spans="1:44" s="35" customFormat="1" ht="15.75" customHeight="1" x14ac:dyDescent="0.25">
      <c r="A133" s="8"/>
      <c r="B133" s="9"/>
      <c r="C133" s="9"/>
      <c r="D133" s="9"/>
      <c r="E133" s="9"/>
      <c r="F133" s="9"/>
      <c r="G133" s="9"/>
      <c r="H133" s="1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1"/>
      <c r="T133" s="11"/>
      <c r="U133" s="11"/>
      <c r="V133" s="11"/>
      <c r="W133" s="5"/>
      <c r="X133" s="11"/>
      <c r="Y133" s="11"/>
      <c r="Z133" s="11"/>
      <c r="AA133" s="11"/>
      <c r="AB133" s="11"/>
      <c r="AC133" s="11"/>
      <c r="AD133" s="37"/>
      <c r="AE133" s="38"/>
      <c r="AF133" s="38"/>
      <c r="AG133" s="38"/>
      <c r="AH133" s="38"/>
      <c r="AI133" s="38"/>
      <c r="AJ133" s="38"/>
      <c r="AK133" s="39"/>
      <c r="AL133" s="39"/>
      <c r="AM133" s="39"/>
      <c r="AN133" s="39"/>
      <c r="AO133" s="5"/>
      <c r="AP133" s="39"/>
      <c r="AQ133" s="39"/>
      <c r="AR133" s="39"/>
    </row>
    <row r="134" spans="1:44" s="35" customFormat="1" ht="15.75" customHeight="1" x14ac:dyDescent="0.25">
      <c r="A134" s="8"/>
      <c r="B134" s="9"/>
      <c r="C134" s="9"/>
      <c r="D134" s="9"/>
      <c r="E134" s="9"/>
      <c r="F134" s="9"/>
      <c r="G134" s="9"/>
      <c r="H134" s="10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1"/>
      <c r="T134" s="11"/>
      <c r="U134" s="11"/>
      <c r="V134" s="11"/>
      <c r="W134" s="5"/>
      <c r="X134" s="11"/>
      <c r="Y134" s="11"/>
      <c r="Z134" s="11"/>
      <c r="AA134" s="11"/>
      <c r="AB134" s="11"/>
      <c r="AC134" s="11"/>
      <c r="AD134" s="37"/>
      <c r="AE134" s="38"/>
      <c r="AF134" s="38"/>
      <c r="AG134" s="38"/>
      <c r="AH134" s="38"/>
      <c r="AI134" s="38"/>
      <c r="AJ134" s="38"/>
      <c r="AK134" s="39"/>
      <c r="AL134" s="39"/>
      <c r="AM134" s="39"/>
      <c r="AN134" s="39"/>
      <c r="AO134" s="5"/>
      <c r="AP134" s="39"/>
      <c r="AQ134" s="39"/>
      <c r="AR134" s="39"/>
    </row>
    <row r="135" spans="1:44" s="35" customFormat="1" ht="15.75" customHeight="1" x14ac:dyDescent="0.25">
      <c r="A135" s="8"/>
      <c r="B135" s="9"/>
      <c r="C135" s="9"/>
      <c r="D135" s="9"/>
      <c r="E135" s="9"/>
      <c r="F135" s="9"/>
      <c r="G135" s="9"/>
      <c r="H135" s="10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1"/>
      <c r="T135" s="11"/>
      <c r="U135" s="11"/>
      <c r="V135" s="11"/>
      <c r="W135" s="5"/>
      <c r="X135" s="11"/>
      <c r="Y135" s="11"/>
      <c r="Z135" s="11"/>
      <c r="AA135" s="11"/>
      <c r="AB135" s="11"/>
      <c r="AC135" s="11"/>
      <c r="AD135" s="37"/>
      <c r="AE135" s="38"/>
      <c r="AF135" s="38"/>
      <c r="AG135" s="38"/>
      <c r="AH135" s="38"/>
      <c r="AI135" s="38"/>
      <c r="AJ135" s="38"/>
      <c r="AK135" s="39"/>
      <c r="AL135" s="39"/>
      <c r="AM135" s="39"/>
      <c r="AN135" s="39"/>
      <c r="AO135" s="5"/>
      <c r="AP135" s="39"/>
      <c r="AQ135" s="39"/>
      <c r="AR135" s="39"/>
    </row>
    <row r="136" spans="1:44" s="35" customFormat="1" ht="15.75" customHeight="1" x14ac:dyDescent="0.25">
      <c r="A136" s="8"/>
      <c r="B136" s="9"/>
      <c r="C136" s="9"/>
      <c r="D136" s="9"/>
      <c r="E136" s="9"/>
      <c r="F136" s="9"/>
      <c r="G136" s="9"/>
      <c r="H136" s="10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1"/>
      <c r="T136" s="11"/>
      <c r="U136" s="11"/>
      <c r="V136" s="11"/>
      <c r="W136" s="5"/>
      <c r="X136" s="11"/>
      <c r="Y136" s="11"/>
      <c r="Z136" s="11"/>
      <c r="AA136" s="11"/>
      <c r="AB136" s="11"/>
      <c r="AC136" s="11"/>
      <c r="AD136" s="37"/>
      <c r="AE136" s="38"/>
      <c r="AF136" s="38"/>
      <c r="AG136" s="38"/>
      <c r="AH136" s="38"/>
      <c r="AI136" s="38"/>
      <c r="AJ136" s="38"/>
      <c r="AK136" s="39"/>
      <c r="AL136" s="39"/>
      <c r="AM136" s="39"/>
      <c r="AN136" s="39"/>
      <c r="AO136" s="5"/>
      <c r="AP136" s="39"/>
      <c r="AQ136" s="39"/>
      <c r="AR136" s="39"/>
    </row>
    <row r="137" spans="1:44" s="35" customFormat="1" ht="15.75" customHeight="1" x14ac:dyDescent="0.25">
      <c r="A137" s="8"/>
      <c r="B137" s="9"/>
      <c r="C137" s="9"/>
      <c r="D137" s="9"/>
      <c r="E137" s="9"/>
      <c r="F137" s="9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1"/>
      <c r="T137" s="11"/>
      <c r="U137" s="11"/>
      <c r="V137" s="11"/>
      <c r="W137" s="5"/>
      <c r="X137" s="11"/>
      <c r="Y137" s="11"/>
      <c r="Z137" s="11"/>
      <c r="AA137" s="11"/>
      <c r="AB137" s="11"/>
      <c r="AC137" s="11"/>
      <c r="AD137" s="37"/>
      <c r="AE137" s="38"/>
      <c r="AF137" s="38"/>
      <c r="AG137" s="38"/>
      <c r="AH137" s="38"/>
      <c r="AI137" s="38"/>
      <c r="AJ137" s="38"/>
      <c r="AK137" s="39"/>
      <c r="AL137" s="39"/>
      <c r="AM137" s="39"/>
      <c r="AN137" s="39"/>
      <c r="AO137" s="5"/>
      <c r="AP137" s="39"/>
      <c r="AQ137" s="39"/>
      <c r="AR137" s="39"/>
    </row>
    <row r="138" spans="1:44" s="35" customFormat="1" ht="15.75" customHeight="1" x14ac:dyDescent="0.25">
      <c r="A138" s="8"/>
      <c r="B138" s="9"/>
      <c r="C138" s="9"/>
      <c r="D138" s="9"/>
      <c r="E138" s="9"/>
      <c r="F138" s="9"/>
      <c r="G138" s="9"/>
      <c r="H138" s="10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11"/>
      <c r="T138" s="11"/>
      <c r="U138" s="11"/>
      <c r="V138" s="11"/>
      <c r="W138" s="5"/>
      <c r="X138" s="11"/>
      <c r="Y138" s="11"/>
      <c r="Z138" s="11"/>
      <c r="AA138" s="11"/>
      <c r="AB138" s="11"/>
      <c r="AC138" s="11"/>
      <c r="AD138" s="37"/>
      <c r="AE138" s="38"/>
      <c r="AF138" s="38"/>
      <c r="AG138" s="38"/>
      <c r="AH138" s="38"/>
      <c r="AI138" s="38"/>
      <c r="AJ138" s="38"/>
      <c r="AK138" s="39"/>
      <c r="AL138" s="39"/>
      <c r="AM138" s="39"/>
      <c r="AN138" s="39"/>
      <c r="AO138" s="5"/>
      <c r="AP138" s="39"/>
      <c r="AQ138" s="39"/>
      <c r="AR138" s="39"/>
    </row>
    <row r="139" spans="1:44" s="35" customFormat="1" ht="15.75" customHeight="1" x14ac:dyDescent="0.25">
      <c r="A139" s="8"/>
      <c r="B139" s="9"/>
      <c r="C139" s="9"/>
      <c r="D139" s="9"/>
      <c r="E139" s="9"/>
      <c r="F139" s="9"/>
      <c r="G139" s="9"/>
      <c r="H139" s="10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1"/>
      <c r="T139" s="11"/>
      <c r="U139" s="11"/>
      <c r="V139" s="11"/>
      <c r="W139" s="5"/>
      <c r="X139" s="11"/>
      <c r="Y139" s="11"/>
      <c r="Z139" s="11"/>
      <c r="AA139" s="11"/>
      <c r="AB139" s="11"/>
      <c r="AC139" s="11"/>
      <c r="AD139" s="37"/>
      <c r="AE139" s="38"/>
      <c r="AF139" s="38"/>
      <c r="AG139" s="38"/>
      <c r="AH139" s="38"/>
      <c r="AI139" s="38"/>
      <c r="AJ139" s="38"/>
      <c r="AK139" s="39"/>
      <c r="AL139" s="39"/>
      <c r="AM139" s="39"/>
      <c r="AN139" s="39"/>
      <c r="AO139" s="5"/>
      <c r="AP139" s="39"/>
      <c r="AQ139" s="39"/>
      <c r="AR139" s="39"/>
    </row>
    <row r="140" spans="1:44" s="35" customFormat="1" ht="15.75" customHeight="1" x14ac:dyDescent="0.25">
      <c r="A140" s="8"/>
      <c r="B140" s="9"/>
      <c r="C140" s="9"/>
      <c r="D140" s="9"/>
      <c r="E140" s="9"/>
      <c r="F140" s="9"/>
      <c r="G140" s="9"/>
      <c r="H140" s="10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1"/>
      <c r="T140" s="11"/>
      <c r="U140" s="11"/>
      <c r="V140" s="11"/>
      <c r="W140" s="5"/>
      <c r="X140" s="11"/>
      <c r="Y140" s="11"/>
      <c r="Z140" s="11"/>
      <c r="AA140" s="11"/>
      <c r="AB140" s="11"/>
      <c r="AC140" s="11"/>
      <c r="AD140" s="37"/>
      <c r="AE140" s="38"/>
      <c r="AF140" s="38"/>
      <c r="AG140" s="38"/>
      <c r="AH140" s="38"/>
      <c r="AI140" s="38"/>
      <c r="AJ140" s="38"/>
      <c r="AK140" s="39"/>
      <c r="AL140" s="39"/>
      <c r="AM140" s="39"/>
      <c r="AN140" s="39"/>
      <c r="AO140" s="5"/>
      <c r="AP140" s="39"/>
      <c r="AQ140" s="39"/>
      <c r="AR140" s="39"/>
    </row>
    <row r="141" spans="1:44" s="35" customFormat="1" ht="15.75" customHeight="1" x14ac:dyDescent="0.25">
      <c r="A141" s="8"/>
      <c r="B141" s="9"/>
      <c r="C141" s="9"/>
      <c r="D141" s="9"/>
      <c r="E141" s="9"/>
      <c r="F141" s="9"/>
      <c r="G141" s="9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1"/>
      <c r="T141" s="11"/>
      <c r="U141" s="11"/>
      <c r="V141" s="11"/>
      <c r="W141" s="5"/>
      <c r="X141" s="11"/>
      <c r="Y141" s="11"/>
      <c r="Z141" s="11"/>
      <c r="AA141" s="11"/>
      <c r="AB141" s="11"/>
      <c r="AC141" s="11"/>
      <c r="AD141" s="37"/>
      <c r="AE141" s="38"/>
      <c r="AF141" s="38"/>
      <c r="AG141" s="38"/>
      <c r="AH141" s="38"/>
      <c r="AI141" s="38"/>
      <c r="AJ141" s="38"/>
      <c r="AK141" s="39"/>
      <c r="AL141" s="39"/>
      <c r="AM141" s="39"/>
      <c r="AN141" s="39"/>
      <c r="AO141" s="5"/>
      <c r="AP141" s="39"/>
      <c r="AQ141" s="39"/>
      <c r="AR141" s="39"/>
    </row>
    <row r="142" spans="1:44" s="35" customFormat="1" ht="15.75" customHeight="1" x14ac:dyDescent="0.25">
      <c r="A142" s="8"/>
      <c r="B142" s="9"/>
      <c r="C142" s="9"/>
      <c r="D142" s="9"/>
      <c r="E142" s="9"/>
      <c r="F142" s="9"/>
      <c r="G142" s="9"/>
      <c r="H142" s="10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1"/>
      <c r="T142" s="11"/>
      <c r="U142" s="11"/>
      <c r="V142" s="11"/>
      <c r="W142" s="5"/>
      <c r="X142" s="11"/>
      <c r="Y142" s="11"/>
      <c r="Z142" s="11"/>
      <c r="AA142" s="11"/>
      <c r="AB142" s="11"/>
      <c r="AC142" s="11"/>
      <c r="AD142" s="37"/>
      <c r="AE142" s="38"/>
      <c r="AF142" s="38"/>
      <c r="AG142" s="38"/>
      <c r="AH142" s="38"/>
      <c r="AI142" s="38"/>
      <c r="AJ142" s="38"/>
      <c r="AK142" s="39"/>
      <c r="AL142" s="39"/>
      <c r="AM142" s="39"/>
      <c r="AN142" s="39"/>
      <c r="AO142" s="5"/>
      <c r="AP142" s="39"/>
      <c r="AQ142" s="39"/>
      <c r="AR142" s="39"/>
    </row>
    <row r="143" spans="1:44" s="35" customFormat="1" ht="15.75" customHeight="1" x14ac:dyDescent="0.25">
      <c r="A143" s="8"/>
      <c r="B143" s="9"/>
      <c r="C143" s="9"/>
      <c r="D143" s="9"/>
      <c r="E143" s="9"/>
      <c r="F143" s="9"/>
      <c r="G143" s="9"/>
      <c r="H143" s="10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1"/>
      <c r="T143" s="11"/>
      <c r="U143" s="11"/>
      <c r="V143" s="11"/>
      <c r="W143" s="5"/>
      <c r="X143" s="11"/>
      <c r="Y143" s="11"/>
      <c r="Z143" s="11"/>
      <c r="AA143" s="11"/>
      <c r="AB143" s="11"/>
      <c r="AC143" s="11"/>
      <c r="AD143" s="37"/>
      <c r="AE143" s="38"/>
      <c r="AF143" s="38"/>
      <c r="AG143" s="38"/>
      <c r="AH143" s="38"/>
      <c r="AI143" s="38"/>
      <c r="AJ143" s="38"/>
      <c r="AK143" s="39"/>
      <c r="AL143" s="39"/>
      <c r="AM143" s="39"/>
      <c r="AN143" s="39"/>
      <c r="AO143" s="5"/>
      <c r="AP143" s="39"/>
      <c r="AQ143" s="39"/>
      <c r="AR143" s="39"/>
    </row>
    <row r="144" spans="1:44" s="35" customFormat="1" ht="15.75" customHeight="1" x14ac:dyDescent="0.25">
      <c r="A144" s="8"/>
      <c r="B144" s="9"/>
      <c r="C144" s="9"/>
      <c r="D144" s="9"/>
      <c r="E144" s="9"/>
      <c r="F144" s="9"/>
      <c r="G144" s="9"/>
      <c r="H144" s="10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1"/>
      <c r="T144" s="11"/>
      <c r="U144" s="11"/>
      <c r="V144" s="11"/>
      <c r="W144" s="5"/>
      <c r="X144" s="11"/>
      <c r="Y144" s="11"/>
      <c r="Z144" s="11"/>
      <c r="AA144" s="11"/>
      <c r="AB144" s="11"/>
      <c r="AC144" s="11"/>
      <c r="AD144" s="37"/>
      <c r="AE144" s="38"/>
      <c r="AF144" s="38"/>
      <c r="AG144" s="38"/>
      <c r="AH144" s="38"/>
      <c r="AI144" s="38"/>
      <c r="AJ144" s="38"/>
      <c r="AK144" s="39"/>
      <c r="AL144" s="39"/>
      <c r="AM144" s="39"/>
      <c r="AN144" s="39"/>
      <c r="AO144" s="5"/>
      <c r="AP144" s="39"/>
      <c r="AQ144" s="39"/>
      <c r="AR144" s="39"/>
    </row>
    <row r="145" spans="1:44" s="35" customFormat="1" ht="15.75" customHeight="1" x14ac:dyDescent="0.25">
      <c r="A145" s="8"/>
      <c r="B145" s="9"/>
      <c r="C145" s="9"/>
      <c r="D145" s="9"/>
      <c r="E145" s="9"/>
      <c r="F145" s="9"/>
      <c r="G145" s="9"/>
      <c r="H145" s="10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1"/>
      <c r="T145" s="11"/>
      <c r="U145" s="11"/>
      <c r="V145" s="11"/>
      <c r="W145" s="5"/>
      <c r="X145" s="11"/>
      <c r="Y145" s="11"/>
      <c r="Z145" s="11"/>
      <c r="AA145" s="11"/>
      <c r="AB145" s="11"/>
      <c r="AC145" s="11"/>
      <c r="AD145" s="37"/>
      <c r="AE145" s="38"/>
      <c r="AF145" s="38"/>
      <c r="AG145" s="38"/>
      <c r="AH145" s="38"/>
      <c r="AI145" s="38"/>
      <c r="AJ145" s="38"/>
      <c r="AK145" s="39"/>
      <c r="AL145" s="39"/>
      <c r="AM145" s="39"/>
      <c r="AN145" s="39"/>
      <c r="AO145" s="5"/>
      <c r="AP145" s="39"/>
      <c r="AQ145" s="39"/>
      <c r="AR145" s="39"/>
    </row>
    <row r="146" spans="1:44" s="35" customFormat="1" ht="15.75" customHeight="1" x14ac:dyDescent="0.25">
      <c r="A146" s="8"/>
      <c r="B146" s="9"/>
      <c r="C146" s="9"/>
      <c r="D146" s="9"/>
      <c r="E146" s="9"/>
      <c r="F146" s="9"/>
      <c r="G146" s="9"/>
      <c r="H146" s="10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1"/>
      <c r="T146" s="11"/>
      <c r="U146" s="11"/>
      <c r="V146" s="11"/>
      <c r="W146" s="5"/>
      <c r="X146" s="11"/>
      <c r="Y146" s="11"/>
      <c r="Z146" s="11"/>
      <c r="AA146" s="11"/>
      <c r="AB146" s="11"/>
      <c r="AC146" s="11"/>
      <c r="AD146" s="37"/>
      <c r="AE146" s="38"/>
      <c r="AF146" s="38"/>
      <c r="AG146" s="38"/>
      <c r="AH146" s="38"/>
      <c r="AI146" s="38"/>
      <c r="AJ146" s="38"/>
      <c r="AK146" s="39"/>
      <c r="AL146" s="39"/>
      <c r="AM146" s="39"/>
      <c r="AN146" s="39"/>
      <c r="AO146" s="5"/>
      <c r="AP146" s="39"/>
      <c r="AQ146" s="39"/>
      <c r="AR146" s="39"/>
    </row>
    <row r="147" spans="1:44" s="35" customFormat="1" ht="15.75" customHeight="1" x14ac:dyDescent="0.25">
      <c r="A147" s="8"/>
      <c r="B147" s="9"/>
      <c r="C147" s="9"/>
      <c r="D147" s="9"/>
      <c r="E147" s="9"/>
      <c r="F147" s="9"/>
      <c r="G147" s="9"/>
      <c r="H147" s="10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1"/>
      <c r="T147" s="11"/>
      <c r="U147" s="11"/>
      <c r="V147" s="11"/>
      <c r="W147" s="5"/>
      <c r="X147" s="11"/>
      <c r="Y147" s="11"/>
      <c r="Z147" s="11"/>
      <c r="AA147" s="11"/>
      <c r="AB147" s="11"/>
      <c r="AC147" s="11"/>
      <c r="AD147" s="37"/>
      <c r="AE147" s="38"/>
      <c r="AF147" s="38"/>
      <c r="AG147" s="38"/>
      <c r="AH147" s="38"/>
      <c r="AI147" s="38"/>
      <c r="AJ147" s="38"/>
      <c r="AK147" s="39"/>
      <c r="AL147" s="39"/>
      <c r="AM147" s="39"/>
      <c r="AN147" s="39"/>
      <c r="AO147" s="5"/>
      <c r="AP147" s="39"/>
      <c r="AQ147" s="39"/>
      <c r="AR147" s="39"/>
    </row>
    <row r="148" spans="1:44" s="35" customFormat="1" ht="15.75" customHeight="1" x14ac:dyDescent="0.25">
      <c r="A148" s="8"/>
      <c r="B148" s="9"/>
      <c r="C148" s="9"/>
      <c r="D148" s="9"/>
      <c r="E148" s="9"/>
      <c r="F148" s="9"/>
      <c r="G148" s="9"/>
      <c r="H148" s="10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1"/>
      <c r="T148" s="11"/>
      <c r="U148" s="11"/>
      <c r="V148" s="11"/>
      <c r="W148" s="5"/>
      <c r="X148" s="11"/>
      <c r="Y148" s="11"/>
      <c r="Z148" s="11"/>
      <c r="AA148" s="11"/>
      <c r="AB148" s="11"/>
      <c r="AC148" s="11"/>
      <c r="AD148" s="37"/>
      <c r="AE148" s="38"/>
      <c r="AF148" s="38"/>
      <c r="AG148" s="38"/>
      <c r="AH148" s="38"/>
      <c r="AI148" s="38"/>
      <c r="AJ148" s="38"/>
      <c r="AK148" s="39"/>
      <c r="AL148" s="39"/>
      <c r="AM148" s="39"/>
      <c r="AN148" s="39"/>
      <c r="AO148" s="5"/>
      <c r="AP148" s="39"/>
      <c r="AQ148" s="39"/>
      <c r="AR148" s="39"/>
    </row>
    <row r="149" spans="1:44" s="35" customFormat="1" ht="15.75" customHeight="1" x14ac:dyDescent="0.25">
      <c r="A149" s="8"/>
      <c r="B149" s="9"/>
      <c r="C149" s="9"/>
      <c r="D149" s="9"/>
      <c r="E149" s="9"/>
      <c r="F149" s="9"/>
      <c r="G149" s="9"/>
      <c r="H149" s="10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1"/>
      <c r="T149" s="11"/>
      <c r="U149" s="11"/>
      <c r="V149" s="11"/>
      <c r="W149" s="5"/>
      <c r="X149" s="11"/>
      <c r="Y149" s="11"/>
      <c r="Z149" s="11"/>
      <c r="AA149" s="11"/>
      <c r="AB149" s="11"/>
      <c r="AC149" s="11"/>
      <c r="AD149" s="37"/>
      <c r="AE149" s="38"/>
      <c r="AF149" s="38"/>
      <c r="AG149" s="38"/>
      <c r="AH149" s="38"/>
      <c r="AI149" s="38"/>
      <c r="AJ149" s="38"/>
      <c r="AK149" s="39"/>
      <c r="AL149" s="39"/>
      <c r="AM149" s="39"/>
      <c r="AN149" s="39"/>
      <c r="AO149" s="5"/>
      <c r="AP149" s="39"/>
      <c r="AQ149" s="39"/>
      <c r="AR149" s="39"/>
    </row>
    <row r="150" spans="1:44" s="35" customFormat="1" ht="15.75" customHeight="1" x14ac:dyDescent="0.25">
      <c r="A150" s="8"/>
      <c r="B150" s="9"/>
      <c r="C150" s="9"/>
      <c r="D150" s="9"/>
      <c r="E150" s="9"/>
      <c r="F150" s="9"/>
      <c r="G150" s="9"/>
      <c r="H150" s="10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1"/>
      <c r="T150" s="11"/>
      <c r="U150" s="11"/>
      <c r="V150" s="11"/>
      <c r="W150" s="5"/>
      <c r="X150" s="11"/>
      <c r="Y150" s="11"/>
      <c r="Z150" s="11"/>
      <c r="AA150" s="11"/>
      <c r="AB150" s="11"/>
      <c r="AC150" s="11"/>
      <c r="AD150" s="37"/>
      <c r="AE150" s="38"/>
      <c r="AF150" s="38"/>
      <c r="AG150" s="38"/>
      <c r="AH150" s="38"/>
      <c r="AI150" s="38"/>
      <c r="AJ150" s="38"/>
      <c r="AK150" s="39"/>
      <c r="AL150" s="39"/>
      <c r="AM150" s="39"/>
      <c r="AN150" s="39"/>
      <c r="AO150" s="5"/>
      <c r="AP150" s="39"/>
      <c r="AQ150" s="39"/>
      <c r="AR150" s="39"/>
    </row>
    <row r="151" spans="1:44" s="35" customFormat="1" ht="15.75" customHeight="1" x14ac:dyDescent="0.25">
      <c r="A151" s="8"/>
      <c r="B151" s="9"/>
      <c r="C151" s="9"/>
      <c r="D151" s="9"/>
      <c r="E151" s="9"/>
      <c r="F151" s="9"/>
      <c r="G151" s="9"/>
      <c r="H151" s="10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1"/>
      <c r="T151" s="11"/>
      <c r="U151" s="11"/>
      <c r="V151" s="11"/>
      <c r="W151" s="5"/>
      <c r="X151" s="11"/>
      <c r="Y151" s="11"/>
      <c r="Z151" s="11"/>
      <c r="AA151" s="11"/>
      <c r="AB151" s="11"/>
      <c r="AC151" s="11"/>
      <c r="AD151" s="37"/>
      <c r="AE151" s="38"/>
      <c r="AF151" s="38"/>
      <c r="AG151" s="38"/>
      <c r="AH151" s="38"/>
      <c r="AI151" s="38"/>
      <c r="AJ151" s="38"/>
      <c r="AK151" s="39"/>
      <c r="AL151" s="39"/>
      <c r="AM151" s="39"/>
      <c r="AN151" s="39"/>
      <c r="AO151" s="5"/>
      <c r="AP151" s="39"/>
      <c r="AQ151" s="39"/>
      <c r="AR151" s="39"/>
    </row>
    <row r="152" spans="1:44" s="35" customFormat="1" ht="15.75" customHeight="1" x14ac:dyDescent="0.25">
      <c r="A152" s="8"/>
      <c r="B152" s="9"/>
      <c r="C152" s="9"/>
      <c r="D152" s="9"/>
      <c r="E152" s="9"/>
      <c r="F152" s="9"/>
      <c r="G152" s="9"/>
      <c r="H152" s="10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1"/>
      <c r="T152" s="11"/>
      <c r="U152" s="11"/>
      <c r="V152" s="11"/>
      <c r="W152" s="5"/>
      <c r="X152" s="11"/>
      <c r="Y152" s="11"/>
      <c r="Z152" s="11"/>
      <c r="AA152" s="11"/>
      <c r="AB152" s="11"/>
      <c r="AC152" s="11"/>
      <c r="AD152" s="37"/>
      <c r="AE152" s="38"/>
      <c r="AF152" s="38"/>
      <c r="AG152" s="38"/>
      <c r="AH152" s="38"/>
      <c r="AI152" s="38"/>
      <c r="AJ152" s="38"/>
      <c r="AK152" s="39"/>
      <c r="AL152" s="39"/>
      <c r="AM152" s="39"/>
      <c r="AN152" s="39"/>
      <c r="AO152" s="5"/>
      <c r="AP152" s="39"/>
      <c r="AQ152" s="39"/>
      <c r="AR152" s="39"/>
    </row>
    <row r="153" spans="1:44" s="35" customFormat="1" ht="15.75" customHeight="1" x14ac:dyDescent="0.25">
      <c r="A153" s="8"/>
      <c r="B153" s="9"/>
      <c r="C153" s="9"/>
      <c r="D153" s="9"/>
      <c r="E153" s="9"/>
      <c r="F153" s="9"/>
      <c r="G153" s="9"/>
      <c r="H153" s="10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1"/>
      <c r="T153" s="11"/>
      <c r="U153" s="11"/>
      <c r="V153" s="11"/>
      <c r="W153" s="5"/>
      <c r="X153" s="11"/>
      <c r="Y153" s="11"/>
      <c r="Z153" s="11"/>
      <c r="AA153" s="11"/>
      <c r="AB153" s="11"/>
      <c r="AC153" s="11"/>
      <c r="AD153" s="37"/>
      <c r="AE153" s="38"/>
      <c r="AF153" s="38"/>
      <c r="AG153" s="38"/>
      <c r="AH153" s="38"/>
      <c r="AI153" s="38"/>
      <c r="AJ153" s="38"/>
      <c r="AK153" s="39"/>
      <c r="AL153" s="39"/>
      <c r="AM153" s="39"/>
      <c r="AN153" s="39"/>
      <c r="AO153" s="5"/>
      <c r="AP153" s="39"/>
      <c r="AQ153" s="39"/>
      <c r="AR153" s="39"/>
    </row>
    <row r="154" spans="1:44" s="35" customFormat="1" ht="15.75" customHeight="1" x14ac:dyDescent="0.25">
      <c r="A154" s="8"/>
      <c r="B154" s="9"/>
      <c r="C154" s="9"/>
      <c r="D154" s="9"/>
      <c r="E154" s="9"/>
      <c r="F154" s="9"/>
      <c r="G154" s="9"/>
      <c r="H154" s="10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1"/>
      <c r="T154" s="11"/>
      <c r="U154" s="11"/>
      <c r="V154" s="11"/>
      <c r="W154" s="5"/>
      <c r="X154" s="11"/>
      <c r="Y154" s="11"/>
      <c r="Z154" s="11"/>
      <c r="AA154" s="11"/>
      <c r="AB154" s="11"/>
      <c r="AC154" s="11"/>
      <c r="AD154" s="37"/>
      <c r="AE154" s="38"/>
      <c r="AF154" s="38"/>
      <c r="AG154" s="38"/>
      <c r="AH154" s="38"/>
      <c r="AI154" s="38"/>
      <c r="AJ154" s="38"/>
      <c r="AK154" s="39"/>
      <c r="AL154" s="39"/>
      <c r="AM154" s="39"/>
      <c r="AN154" s="39"/>
      <c r="AO154" s="5"/>
      <c r="AP154" s="39"/>
      <c r="AQ154" s="39"/>
      <c r="AR154" s="39"/>
    </row>
    <row r="155" spans="1:44" s="35" customFormat="1" ht="15.75" customHeight="1" x14ac:dyDescent="0.25">
      <c r="A155" s="8"/>
      <c r="B155" s="9"/>
      <c r="C155" s="9"/>
      <c r="D155" s="9"/>
      <c r="E155" s="9"/>
      <c r="F155" s="9"/>
      <c r="G155" s="9"/>
      <c r="H155" s="1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11"/>
      <c r="T155" s="11"/>
      <c r="U155" s="11"/>
      <c r="V155" s="11"/>
      <c r="W155" s="5"/>
      <c r="X155" s="11"/>
      <c r="Y155" s="11"/>
      <c r="Z155" s="11"/>
      <c r="AA155" s="11"/>
      <c r="AB155" s="11"/>
      <c r="AC155" s="11"/>
      <c r="AD155" s="37"/>
      <c r="AE155" s="38"/>
      <c r="AF155" s="38"/>
      <c r="AG155" s="38"/>
      <c r="AH155" s="38"/>
      <c r="AI155" s="38"/>
      <c r="AJ155" s="38"/>
      <c r="AK155" s="39"/>
      <c r="AL155" s="39"/>
      <c r="AM155" s="39"/>
      <c r="AN155" s="39"/>
      <c r="AO155" s="5"/>
      <c r="AP155" s="39"/>
      <c r="AQ155" s="39"/>
      <c r="AR155" s="39"/>
    </row>
    <row r="156" spans="1:44" s="35" customFormat="1" ht="15.75" customHeight="1" x14ac:dyDescent="0.25">
      <c r="A156" s="8"/>
      <c r="B156" s="9"/>
      <c r="C156" s="9"/>
      <c r="D156" s="9"/>
      <c r="E156" s="9"/>
      <c r="F156" s="9"/>
      <c r="G156" s="9"/>
      <c r="H156" s="10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11"/>
      <c r="T156" s="11"/>
      <c r="U156" s="11"/>
      <c r="V156" s="11"/>
      <c r="W156" s="5"/>
      <c r="X156" s="11"/>
      <c r="Y156" s="11"/>
      <c r="Z156" s="11"/>
      <c r="AA156" s="11"/>
      <c r="AB156" s="11"/>
      <c r="AC156" s="11"/>
      <c r="AD156" s="37"/>
      <c r="AE156" s="38"/>
      <c r="AF156" s="38"/>
      <c r="AG156" s="38"/>
      <c r="AH156" s="38"/>
      <c r="AI156" s="38"/>
      <c r="AJ156" s="38"/>
      <c r="AK156" s="39"/>
      <c r="AL156" s="39"/>
      <c r="AM156" s="39"/>
      <c r="AN156" s="39"/>
      <c r="AO156" s="5"/>
      <c r="AP156" s="39"/>
      <c r="AQ156" s="39"/>
      <c r="AR156" s="39"/>
    </row>
    <row r="157" spans="1:44" s="35" customFormat="1" ht="15.75" customHeight="1" x14ac:dyDescent="0.25">
      <c r="A157" s="8"/>
      <c r="B157" s="9"/>
      <c r="C157" s="9"/>
      <c r="D157" s="9"/>
      <c r="E157" s="9"/>
      <c r="F157" s="9"/>
      <c r="G157" s="9"/>
      <c r="H157" s="10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1"/>
      <c r="T157" s="11"/>
      <c r="U157" s="11"/>
      <c r="V157" s="11"/>
      <c r="W157" s="5"/>
      <c r="X157" s="11"/>
      <c r="Y157" s="11"/>
      <c r="Z157" s="11"/>
      <c r="AA157" s="11"/>
      <c r="AB157" s="11"/>
      <c r="AC157" s="11"/>
      <c r="AD157" s="37"/>
      <c r="AE157" s="38"/>
      <c r="AF157" s="38"/>
      <c r="AG157" s="38"/>
      <c r="AH157" s="38"/>
      <c r="AI157" s="38"/>
      <c r="AJ157" s="38"/>
      <c r="AK157" s="39"/>
      <c r="AL157" s="39"/>
      <c r="AM157" s="39"/>
      <c r="AN157" s="39"/>
      <c r="AO157" s="5"/>
      <c r="AP157" s="39"/>
      <c r="AQ157" s="39"/>
      <c r="AR157" s="39"/>
    </row>
    <row r="158" spans="1:44" s="35" customFormat="1" ht="15.75" customHeight="1" x14ac:dyDescent="0.25">
      <c r="A158" s="8"/>
      <c r="B158" s="9"/>
      <c r="C158" s="9"/>
      <c r="D158" s="9"/>
      <c r="E158" s="9"/>
      <c r="F158" s="9"/>
      <c r="G158" s="9"/>
      <c r="H158" s="10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11"/>
      <c r="T158" s="11"/>
      <c r="U158" s="11"/>
      <c r="V158" s="11"/>
      <c r="W158" s="5"/>
      <c r="X158" s="11"/>
      <c r="Y158" s="11"/>
      <c r="Z158" s="11"/>
      <c r="AA158" s="11"/>
      <c r="AB158" s="11"/>
      <c r="AC158" s="11"/>
      <c r="AD158" s="37"/>
      <c r="AE158" s="38"/>
      <c r="AF158" s="38"/>
      <c r="AG158" s="38"/>
      <c r="AH158" s="38"/>
      <c r="AI158" s="38"/>
      <c r="AJ158" s="38"/>
      <c r="AK158" s="39"/>
      <c r="AL158" s="39"/>
      <c r="AM158" s="39"/>
      <c r="AN158" s="39"/>
      <c r="AO158" s="5"/>
      <c r="AP158" s="39"/>
      <c r="AQ158" s="39"/>
      <c r="AR158" s="39"/>
    </row>
    <row r="159" spans="1:44" s="35" customFormat="1" ht="15.75" customHeight="1" x14ac:dyDescent="0.25">
      <c r="A159" s="8"/>
      <c r="B159" s="9"/>
      <c r="C159" s="9"/>
      <c r="D159" s="9"/>
      <c r="E159" s="9"/>
      <c r="F159" s="9"/>
      <c r="G159" s="9"/>
      <c r="H159" s="10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11"/>
      <c r="T159" s="11"/>
      <c r="U159" s="11"/>
      <c r="V159" s="11"/>
      <c r="W159" s="5"/>
      <c r="X159" s="11"/>
      <c r="Y159" s="11"/>
      <c r="Z159" s="11"/>
      <c r="AA159" s="11"/>
      <c r="AB159" s="11"/>
      <c r="AC159" s="11"/>
      <c r="AD159" s="37"/>
      <c r="AE159" s="38"/>
      <c r="AF159" s="38"/>
      <c r="AG159" s="38"/>
      <c r="AH159" s="38"/>
      <c r="AI159" s="38"/>
      <c r="AJ159" s="38"/>
      <c r="AK159" s="39"/>
      <c r="AL159" s="39"/>
      <c r="AM159" s="39"/>
      <c r="AN159" s="39"/>
      <c r="AO159" s="5"/>
      <c r="AP159" s="39"/>
      <c r="AQ159" s="39"/>
      <c r="AR159" s="39"/>
    </row>
    <row r="160" spans="1:44" s="35" customFormat="1" ht="15.75" customHeight="1" x14ac:dyDescent="0.25">
      <c r="A160" s="8"/>
      <c r="B160" s="9"/>
      <c r="C160" s="9"/>
      <c r="D160" s="9"/>
      <c r="E160" s="9"/>
      <c r="F160" s="9"/>
      <c r="G160" s="9"/>
      <c r="H160" s="1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11"/>
      <c r="T160" s="11"/>
      <c r="U160" s="11"/>
      <c r="V160" s="11"/>
      <c r="W160" s="5"/>
      <c r="X160" s="11"/>
      <c r="Y160" s="11"/>
      <c r="Z160" s="11"/>
      <c r="AA160" s="11"/>
      <c r="AB160" s="11"/>
      <c r="AC160" s="11"/>
      <c r="AD160" s="37"/>
      <c r="AE160" s="38"/>
      <c r="AF160" s="38"/>
      <c r="AG160" s="38"/>
      <c r="AH160" s="38"/>
      <c r="AI160" s="38"/>
      <c r="AJ160" s="38"/>
      <c r="AK160" s="39"/>
      <c r="AL160" s="39"/>
      <c r="AM160" s="39"/>
      <c r="AN160" s="39"/>
      <c r="AO160" s="5"/>
      <c r="AP160" s="39"/>
      <c r="AQ160" s="39"/>
      <c r="AR160" s="39"/>
    </row>
    <row r="161" spans="1:44" s="35" customFormat="1" ht="15.75" customHeight="1" x14ac:dyDescent="0.25">
      <c r="A161" s="8"/>
      <c r="B161" s="9"/>
      <c r="C161" s="9"/>
      <c r="D161" s="9"/>
      <c r="E161" s="9"/>
      <c r="F161" s="9"/>
      <c r="G161" s="9"/>
      <c r="H161" s="1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11"/>
      <c r="T161" s="11"/>
      <c r="U161" s="11"/>
      <c r="V161" s="11"/>
      <c r="W161" s="5"/>
      <c r="X161" s="11"/>
      <c r="Y161" s="11"/>
      <c r="Z161" s="11"/>
      <c r="AA161" s="11"/>
      <c r="AB161" s="11"/>
      <c r="AC161" s="11"/>
      <c r="AD161" s="37"/>
      <c r="AE161" s="38"/>
      <c r="AF161" s="38"/>
      <c r="AG161" s="38"/>
      <c r="AH161" s="38"/>
      <c r="AI161" s="38"/>
      <c r="AJ161" s="38"/>
      <c r="AK161" s="39"/>
      <c r="AL161" s="39"/>
      <c r="AM161" s="39"/>
      <c r="AN161" s="39"/>
      <c r="AO161" s="5"/>
      <c r="AP161" s="39"/>
      <c r="AQ161" s="39"/>
      <c r="AR161" s="39"/>
    </row>
    <row r="162" spans="1:44" s="35" customFormat="1" ht="15.75" customHeight="1" x14ac:dyDescent="0.25">
      <c r="A162" s="8"/>
      <c r="B162" s="9"/>
      <c r="C162" s="9"/>
      <c r="D162" s="9"/>
      <c r="E162" s="9"/>
      <c r="F162" s="9"/>
      <c r="G162" s="9"/>
      <c r="H162" s="10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11"/>
      <c r="T162" s="11"/>
      <c r="U162" s="11"/>
      <c r="V162" s="11"/>
      <c r="W162" s="5"/>
      <c r="X162" s="11"/>
      <c r="Y162" s="11"/>
      <c r="Z162" s="11"/>
      <c r="AA162" s="11"/>
      <c r="AB162" s="11"/>
      <c r="AC162" s="11"/>
      <c r="AD162" s="37"/>
      <c r="AE162" s="38"/>
      <c r="AF162" s="38"/>
      <c r="AG162" s="38"/>
      <c r="AH162" s="38"/>
      <c r="AI162" s="38"/>
      <c r="AJ162" s="38"/>
      <c r="AK162" s="39"/>
      <c r="AL162" s="39"/>
      <c r="AM162" s="39"/>
      <c r="AN162" s="39"/>
      <c r="AO162" s="5"/>
      <c r="AP162" s="39"/>
      <c r="AQ162" s="39"/>
      <c r="AR162" s="39"/>
    </row>
    <row r="163" spans="1:44" s="35" customFormat="1" ht="15.75" customHeight="1" x14ac:dyDescent="0.25">
      <c r="A163" s="8"/>
      <c r="B163" s="9"/>
      <c r="C163" s="9"/>
      <c r="D163" s="9"/>
      <c r="E163" s="9"/>
      <c r="F163" s="9"/>
      <c r="G163" s="9"/>
      <c r="H163" s="10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1"/>
      <c r="T163" s="11"/>
      <c r="U163" s="11"/>
      <c r="V163" s="11"/>
      <c r="W163" s="5"/>
      <c r="X163" s="11"/>
      <c r="Y163" s="11"/>
      <c r="Z163" s="11"/>
      <c r="AA163" s="11"/>
      <c r="AB163" s="11"/>
      <c r="AC163" s="11"/>
      <c r="AD163" s="37"/>
      <c r="AE163" s="38"/>
      <c r="AF163" s="38"/>
      <c r="AG163" s="38"/>
      <c r="AH163" s="38"/>
      <c r="AI163" s="38"/>
      <c r="AJ163" s="38"/>
      <c r="AK163" s="39"/>
      <c r="AL163" s="39"/>
      <c r="AM163" s="39"/>
      <c r="AN163" s="39"/>
      <c r="AO163" s="5"/>
      <c r="AP163" s="39"/>
      <c r="AQ163" s="39"/>
      <c r="AR163" s="39"/>
    </row>
    <row r="164" spans="1:44" s="35" customFormat="1" ht="15.75" customHeight="1" x14ac:dyDescent="0.25">
      <c r="A164" s="8"/>
      <c r="B164" s="9"/>
      <c r="C164" s="9"/>
      <c r="D164" s="9"/>
      <c r="E164" s="9"/>
      <c r="F164" s="9"/>
      <c r="G164" s="9"/>
      <c r="H164" s="10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1"/>
      <c r="T164" s="11"/>
      <c r="U164" s="11"/>
      <c r="V164" s="11"/>
      <c r="W164" s="5"/>
      <c r="X164" s="11"/>
      <c r="Y164" s="11"/>
      <c r="Z164" s="11"/>
      <c r="AA164" s="11"/>
      <c r="AB164" s="11"/>
      <c r="AC164" s="11"/>
      <c r="AD164" s="37"/>
      <c r="AE164" s="38"/>
      <c r="AF164" s="38"/>
      <c r="AG164" s="38"/>
      <c r="AH164" s="38"/>
      <c r="AI164" s="38"/>
      <c r="AJ164" s="38"/>
      <c r="AK164" s="39"/>
      <c r="AL164" s="39"/>
      <c r="AM164" s="39"/>
      <c r="AN164" s="39"/>
      <c r="AO164" s="5"/>
      <c r="AP164" s="39"/>
      <c r="AQ164" s="39"/>
      <c r="AR164" s="39"/>
    </row>
    <row r="165" spans="1:44" s="35" customFormat="1" ht="15.75" customHeight="1" x14ac:dyDescent="0.25">
      <c r="A165" s="8"/>
      <c r="B165" s="9"/>
      <c r="C165" s="9"/>
      <c r="D165" s="9"/>
      <c r="E165" s="9"/>
      <c r="F165" s="9"/>
      <c r="G165" s="9"/>
      <c r="H165" s="10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11"/>
      <c r="T165" s="11"/>
      <c r="U165" s="11"/>
      <c r="V165" s="11"/>
      <c r="W165" s="5"/>
      <c r="X165" s="11"/>
      <c r="Y165" s="11"/>
      <c r="Z165" s="11"/>
      <c r="AA165" s="11"/>
      <c r="AB165" s="11"/>
      <c r="AC165" s="11"/>
      <c r="AD165" s="37"/>
      <c r="AE165" s="38"/>
      <c r="AF165" s="38"/>
      <c r="AG165" s="38"/>
      <c r="AH165" s="38"/>
      <c r="AI165" s="38"/>
      <c r="AJ165" s="38"/>
      <c r="AK165" s="39"/>
      <c r="AL165" s="39"/>
      <c r="AM165" s="39"/>
      <c r="AN165" s="39"/>
      <c r="AO165" s="5"/>
      <c r="AP165" s="39"/>
      <c r="AQ165" s="39"/>
      <c r="AR165" s="39"/>
    </row>
    <row r="166" spans="1:44" s="35" customFormat="1" ht="15.75" customHeight="1" x14ac:dyDescent="0.25">
      <c r="A166" s="8"/>
      <c r="B166" s="9"/>
      <c r="C166" s="9"/>
      <c r="D166" s="9"/>
      <c r="E166" s="9"/>
      <c r="F166" s="9"/>
      <c r="G166" s="9"/>
      <c r="H166" s="10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11"/>
      <c r="T166" s="11"/>
      <c r="U166" s="11"/>
      <c r="V166" s="11"/>
      <c r="W166" s="5"/>
      <c r="X166" s="11"/>
      <c r="Y166" s="11"/>
      <c r="Z166" s="11"/>
      <c r="AA166" s="11"/>
      <c r="AB166" s="11"/>
      <c r="AC166" s="11"/>
      <c r="AD166" s="37"/>
      <c r="AE166" s="38"/>
      <c r="AF166" s="38"/>
      <c r="AG166" s="38"/>
      <c r="AH166" s="38"/>
      <c r="AI166" s="38"/>
      <c r="AJ166" s="38"/>
      <c r="AK166" s="39"/>
      <c r="AL166" s="39"/>
      <c r="AM166" s="39"/>
      <c r="AN166" s="39"/>
      <c r="AO166" s="5"/>
      <c r="AP166" s="39"/>
      <c r="AQ166" s="39"/>
      <c r="AR166" s="39"/>
    </row>
    <row r="167" spans="1:44" s="35" customFormat="1" ht="15.75" customHeight="1" x14ac:dyDescent="0.25">
      <c r="A167" s="8"/>
      <c r="B167" s="9"/>
      <c r="C167" s="9"/>
      <c r="D167" s="9"/>
      <c r="E167" s="9"/>
      <c r="F167" s="9"/>
      <c r="G167" s="9"/>
      <c r="H167" s="10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11"/>
      <c r="T167" s="11"/>
      <c r="U167" s="11"/>
      <c r="V167" s="11"/>
      <c r="W167" s="5"/>
      <c r="X167" s="11"/>
      <c r="Y167" s="11"/>
      <c r="Z167" s="11"/>
      <c r="AA167" s="11"/>
      <c r="AB167" s="11"/>
      <c r="AC167" s="11"/>
      <c r="AD167" s="37"/>
      <c r="AE167" s="38"/>
      <c r="AF167" s="38"/>
      <c r="AG167" s="38"/>
      <c r="AH167" s="38"/>
      <c r="AI167" s="38"/>
      <c r="AJ167" s="38"/>
      <c r="AK167" s="39"/>
      <c r="AL167" s="39"/>
      <c r="AM167" s="39"/>
      <c r="AN167" s="39"/>
      <c r="AO167" s="5"/>
      <c r="AP167" s="39"/>
      <c r="AQ167" s="39"/>
      <c r="AR167" s="39"/>
    </row>
    <row r="168" spans="1:44" s="35" customFormat="1" ht="15.75" customHeight="1" x14ac:dyDescent="0.25">
      <c r="A168" s="8"/>
      <c r="B168" s="9"/>
      <c r="C168" s="9"/>
      <c r="D168" s="9"/>
      <c r="E168" s="9"/>
      <c r="F168" s="9"/>
      <c r="G168" s="9"/>
      <c r="H168" s="10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11"/>
      <c r="T168" s="11"/>
      <c r="U168" s="11"/>
      <c r="V168" s="11"/>
      <c r="W168" s="5"/>
      <c r="X168" s="11"/>
      <c r="Y168" s="11"/>
      <c r="Z168" s="11"/>
      <c r="AA168" s="11"/>
      <c r="AB168" s="11"/>
      <c r="AC168" s="11"/>
      <c r="AD168" s="37"/>
      <c r="AE168" s="38"/>
      <c r="AF168" s="38"/>
      <c r="AG168" s="38"/>
      <c r="AH168" s="38"/>
      <c r="AI168" s="38"/>
      <c r="AJ168" s="38"/>
      <c r="AK168" s="39"/>
      <c r="AL168" s="39"/>
      <c r="AM168" s="39"/>
      <c r="AN168" s="39"/>
      <c r="AO168" s="5"/>
      <c r="AP168" s="39"/>
      <c r="AQ168" s="39"/>
      <c r="AR168" s="39"/>
    </row>
    <row r="169" spans="1:44" s="35" customFormat="1" ht="15.75" customHeight="1" x14ac:dyDescent="0.25">
      <c r="A169" s="8"/>
      <c r="B169" s="9"/>
      <c r="C169" s="9"/>
      <c r="D169" s="9"/>
      <c r="E169" s="9"/>
      <c r="F169" s="9"/>
      <c r="G169" s="9"/>
      <c r="H169" s="10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11"/>
      <c r="T169" s="11"/>
      <c r="U169" s="11"/>
      <c r="V169" s="11"/>
      <c r="W169" s="5"/>
      <c r="X169" s="11"/>
      <c r="Y169" s="11"/>
      <c r="Z169" s="11"/>
      <c r="AA169" s="11"/>
      <c r="AB169" s="11"/>
      <c r="AC169" s="11"/>
      <c r="AD169" s="37"/>
      <c r="AE169" s="38"/>
      <c r="AF169" s="38"/>
      <c r="AG169" s="38"/>
      <c r="AH169" s="38"/>
      <c r="AI169" s="38"/>
      <c r="AJ169" s="38"/>
      <c r="AK169" s="39"/>
      <c r="AL169" s="39"/>
      <c r="AM169" s="39"/>
      <c r="AN169" s="39"/>
      <c r="AO169" s="5"/>
      <c r="AP169" s="39"/>
      <c r="AQ169" s="39"/>
      <c r="AR169" s="39"/>
    </row>
    <row r="170" spans="1:44" s="35" customFormat="1" ht="15.75" customHeight="1" x14ac:dyDescent="0.25">
      <c r="A170" s="8"/>
      <c r="B170" s="9"/>
      <c r="C170" s="9"/>
      <c r="D170" s="9"/>
      <c r="E170" s="9"/>
      <c r="F170" s="9"/>
      <c r="G170" s="9"/>
      <c r="H170" s="10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11"/>
      <c r="T170" s="11"/>
      <c r="U170" s="11"/>
      <c r="V170" s="11"/>
      <c r="W170" s="5"/>
      <c r="X170" s="11"/>
      <c r="Y170" s="11"/>
      <c r="Z170" s="11"/>
      <c r="AA170" s="11"/>
      <c r="AB170" s="11"/>
      <c r="AC170" s="11"/>
      <c r="AD170" s="37"/>
      <c r="AE170" s="38"/>
      <c r="AF170" s="38"/>
      <c r="AG170" s="38"/>
      <c r="AH170" s="38"/>
      <c r="AI170" s="38"/>
      <c r="AJ170" s="38"/>
      <c r="AK170" s="39"/>
      <c r="AL170" s="39"/>
      <c r="AM170" s="39"/>
      <c r="AN170" s="39"/>
      <c r="AO170" s="5"/>
      <c r="AP170" s="39"/>
      <c r="AQ170" s="39"/>
      <c r="AR170" s="39"/>
    </row>
    <row r="171" spans="1:44" s="35" customFormat="1" ht="15.75" customHeight="1" x14ac:dyDescent="0.25">
      <c r="A171" s="8"/>
      <c r="B171" s="9"/>
      <c r="C171" s="9"/>
      <c r="D171" s="9"/>
      <c r="E171" s="9"/>
      <c r="F171" s="9"/>
      <c r="G171" s="9"/>
      <c r="H171" s="10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11"/>
      <c r="T171" s="11"/>
      <c r="U171" s="11"/>
      <c r="V171" s="11"/>
      <c r="W171" s="5"/>
      <c r="X171" s="11"/>
      <c r="Y171" s="11"/>
      <c r="Z171" s="11"/>
      <c r="AA171" s="11"/>
      <c r="AB171" s="11"/>
      <c r="AC171" s="11"/>
      <c r="AD171" s="37"/>
      <c r="AE171" s="38"/>
      <c r="AF171" s="38"/>
      <c r="AG171" s="38"/>
      <c r="AH171" s="38"/>
      <c r="AI171" s="38"/>
      <c r="AJ171" s="38"/>
      <c r="AK171" s="39"/>
      <c r="AL171" s="39"/>
      <c r="AM171" s="39"/>
      <c r="AN171" s="39"/>
      <c r="AO171" s="5"/>
      <c r="AP171" s="39"/>
      <c r="AQ171" s="39"/>
      <c r="AR171" s="39"/>
    </row>
    <row r="172" spans="1:44" s="35" customFormat="1" ht="15.75" customHeight="1" x14ac:dyDescent="0.25">
      <c r="A172" s="8"/>
      <c r="B172" s="9"/>
      <c r="C172" s="9"/>
      <c r="D172" s="9"/>
      <c r="E172" s="9"/>
      <c r="F172" s="9"/>
      <c r="G172" s="9"/>
      <c r="H172" s="10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11"/>
      <c r="T172" s="11"/>
      <c r="U172" s="11"/>
      <c r="V172" s="11"/>
      <c r="W172" s="5"/>
      <c r="X172" s="11"/>
      <c r="Y172" s="11"/>
      <c r="Z172" s="11"/>
      <c r="AA172" s="11"/>
      <c r="AB172" s="11"/>
      <c r="AC172" s="11"/>
      <c r="AD172" s="37"/>
      <c r="AE172" s="38"/>
      <c r="AF172" s="38"/>
      <c r="AG172" s="38"/>
      <c r="AH172" s="38"/>
      <c r="AI172" s="38"/>
      <c r="AJ172" s="38"/>
      <c r="AK172" s="39"/>
      <c r="AL172" s="39"/>
      <c r="AM172" s="39"/>
      <c r="AN172" s="39"/>
      <c r="AO172" s="5"/>
      <c r="AP172" s="39"/>
      <c r="AQ172" s="39"/>
      <c r="AR172" s="39"/>
    </row>
    <row r="173" spans="1:44" s="35" customFormat="1" ht="15.75" customHeight="1" x14ac:dyDescent="0.25">
      <c r="A173" s="8"/>
      <c r="B173" s="9"/>
      <c r="C173" s="9"/>
      <c r="D173" s="9"/>
      <c r="E173" s="9"/>
      <c r="F173" s="9"/>
      <c r="G173" s="9"/>
      <c r="H173" s="10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38"/>
      <c r="T173" s="38"/>
      <c r="U173" s="38"/>
      <c r="V173" s="38"/>
      <c r="W173" s="10"/>
      <c r="X173" s="38"/>
      <c r="Y173" s="38"/>
      <c r="Z173" s="38"/>
      <c r="AA173" s="38"/>
      <c r="AB173" s="38"/>
      <c r="AC173" s="11"/>
      <c r="AD173" s="37"/>
      <c r="AE173" s="38"/>
      <c r="AF173" s="38"/>
      <c r="AG173" s="38"/>
      <c r="AH173" s="38"/>
      <c r="AI173" s="38"/>
      <c r="AJ173" s="38"/>
      <c r="AK173" s="39"/>
      <c r="AL173" s="39"/>
      <c r="AM173" s="39"/>
      <c r="AN173" s="39"/>
      <c r="AO173" s="5"/>
      <c r="AP173" s="39"/>
      <c r="AQ173" s="39"/>
      <c r="AR173" s="39"/>
    </row>
    <row r="174" spans="1:44" s="35" customFormat="1" ht="15.75" customHeight="1" x14ac:dyDescent="0.25">
      <c r="A174" s="8"/>
      <c r="B174" s="9"/>
      <c r="C174" s="9"/>
      <c r="D174" s="9"/>
      <c r="E174" s="9"/>
      <c r="F174" s="9"/>
      <c r="G174" s="9"/>
      <c r="H174" s="10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38"/>
      <c r="T174" s="38"/>
      <c r="U174" s="38"/>
      <c r="V174" s="38"/>
      <c r="W174" s="10"/>
      <c r="X174" s="38"/>
      <c r="Y174" s="38"/>
      <c r="Z174" s="38"/>
      <c r="AA174" s="38"/>
      <c r="AB174" s="38"/>
      <c r="AC174" s="11"/>
      <c r="AD174" s="37"/>
      <c r="AE174" s="38"/>
      <c r="AF174" s="38"/>
      <c r="AG174" s="38"/>
      <c r="AH174" s="38"/>
      <c r="AI174" s="38"/>
      <c r="AJ174" s="38"/>
      <c r="AK174" s="39"/>
      <c r="AL174" s="39"/>
      <c r="AM174" s="39"/>
      <c r="AN174" s="39"/>
      <c r="AO174" s="5"/>
      <c r="AP174" s="39"/>
      <c r="AQ174" s="39"/>
      <c r="AR174" s="39"/>
    </row>
    <row r="175" spans="1:44" s="35" customFormat="1" ht="15.75" customHeight="1" x14ac:dyDescent="0.25">
      <c r="A175" s="8"/>
      <c r="B175" s="9"/>
      <c r="C175" s="9"/>
      <c r="D175" s="9"/>
      <c r="E175" s="9"/>
      <c r="F175" s="9"/>
      <c r="G175" s="9"/>
      <c r="H175" s="10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38"/>
      <c r="T175" s="38"/>
      <c r="U175" s="38"/>
      <c r="V175" s="38"/>
      <c r="W175" s="10"/>
      <c r="X175" s="38"/>
      <c r="Y175" s="38"/>
      <c r="Z175" s="38"/>
      <c r="AA175" s="38"/>
      <c r="AB175" s="38"/>
      <c r="AC175" s="11"/>
      <c r="AD175" s="37"/>
      <c r="AE175" s="38"/>
      <c r="AF175" s="38"/>
      <c r="AG175" s="38"/>
      <c r="AH175" s="38"/>
      <c r="AI175" s="38"/>
      <c r="AJ175" s="38"/>
      <c r="AK175" s="39"/>
      <c r="AL175" s="39"/>
      <c r="AM175" s="39"/>
      <c r="AN175" s="39"/>
      <c r="AO175" s="5"/>
      <c r="AP175" s="39"/>
      <c r="AQ175" s="39"/>
      <c r="AR175" s="39"/>
    </row>
    <row r="176" spans="1:44" s="35" customFormat="1" ht="15.75" customHeight="1" x14ac:dyDescent="0.25">
      <c r="A176" s="8"/>
      <c r="B176" s="9"/>
      <c r="C176" s="9"/>
      <c r="D176" s="9"/>
      <c r="E176" s="9"/>
      <c r="F176" s="9"/>
      <c r="G176" s="9"/>
      <c r="H176" s="10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38"/>
      <c r="T176" s="38"/>
      <c r="U176" s="38"/>
      <c r="V176" s="38"/>
      <c r="W176" s="10"/>
      <c r="X176" s="38"/>
      <c r="Y176" s="38"/>
      <c r="Z176" s="38"/>
      <c r="AA176" s="38"/>
      <c r="AB176" s="38"/>
      <c r="AC176" s="11"/>
      <c r="AD176" s="37"/>
      <c r="AE176" s="38"/>
      <c r="AF176" s="38"/>
      <c r="AG176" s="38"/>
      <c r="AH176" s="38"/>
      <c r="AI176" s="38"/>
      <c r="AJ176" s="38"/>
      <c r="AK176" s="39"/>
      <c r="AL176" s="39"/>
      <c r="AM176" s="39"/>
      <c r="AN176" s="39"/>
      <c r="AO176" s="5"/>
      <c r="AP176" s="39"/>
      <c r="AQ176" s="39"/>
      <c r="AR176" s="39"/>
    </row>
    <row r="177" spans="1:44" s="35" customFormat="1" ht="15.75" customHeight="1" x14ac:dyDescent="0.25">
      <c r="A177" s="8"/>
      <c r="B177" s="9"/>
      <c r="C177" s="9"/>
      <c r="D177" s="9"/>
      <c r="E177" s="9"/>
      <c r="F177" s="9"/>
      <c r="G177" s="9"/>
      <c r="H177" s="10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38"/>
      <c r="T177" s="38"/>
      <c r="U177" s="38"/>
      <c r="V177" s="38"/>
      <c r="W177" s="10"/>
      <c r="X177" s="38"/>
      <c r="Y177" s="38"/>
      <c r="Z177" s="38"/>
      <c r="AA177" s="38"/>
      <c r="AB177" s="38"/>
      <c r="AC177" s="11"/>
      <c r="AD177" s="37"/>
      <c r="AE177" s="38"/>
      <c r="AF177" s="38"/>
      <c r="AG177" s="38"/>
      <c r="AH177" s="38"/>
      <c r="AI177" s="38"/>
      <c r="AJ177" s="38"/>
      <c r="AK177" s="39"/>
      <c r="AL177" s="39"/>
      <c r="AM177" s="39"/>
      <c r="AN177" s="39"/>
      <c r="AO177" s="5"/>
      <c r="AP177" s="39"/>
      <c r="AQ177" s="39"/>
      <c r="AR177" s="39"/>
    </row>
    <row r="178" spans="1:44" s="35" customFormat="1" ht="15.75" customHeight="1" x14ac:dyDescent="0.25">
      <c r="A178" s="8"/>
      <c r="B178" s="9"/>
      <c r="C178" s="9"/>
      <c r="D178" s="9"/>
      <c r="E178" s="9"/>
      <c r="F178" s="9"/>
      <c r="G178" s="9"/>
      <c r="H178" s="10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38"/>
      <c r="T178" s="38"/>
      <c r="U178" s="38"/>
      <c r="V178" s="38"/>
      <c r="W178" s="10"/>
      <c r="X178" s="38"/>
      <c r="Y178" s="38"/>
      <c r="Z178" s="38"/>
      <c r="AA178" s="38"/>
      <c r="AB178" s="38"/>
      <c r="AC178" s="11"/>
      <c r="AD178" s="37"/>
      <c r="AE178" s="38"/>
      <c r="AF178" s="38"/>
      <c r="AG178" s="38"/>
      <c r="AH178" s="38"/>
      <c r="AI178" s="38"/>
      <c r="AJ178" s="38"/>
      <c r="AK178" s="39"/>
      <c r="AL178" s="39"/>
      <c r="AM178" s="39"/>
      <c r="AN178" s="39"/>
      <c r="AO178" s="5"/>
      <c r="AP178" s="39"/>
      <c r="AQ178" s="39"/>
      <c r="AR178" s="39"/>
    </row>
    <row r="179" spans="1:44" s="35" customFormat="1" ht="15.75" customHeight="1" x14ac:dyDescent="0.25">
      <c r="A179" s="8"/>
      <c r="B179" s="9"/>
      <c r="C179" s="9"/>
      <c r="D179" s="9"/>
      <c r="E179" s="9"/>
      <c r="F179" s="9"/>
      <c r="G179" s="9"/>
      <c r="H179" s="10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38"/>
      <c r="T179" s="38"/>
      <c r="U179" s="38"/>
      <c r="V179" s="38"/>
      <c r="W179" s="10"/>
      <c r="X179" s="38"/>
      <c r="Y179" s="38"/>
      <c r="Z179" s="38"/>
      <c r="AA179" s="38"/>
      <c r="AB179" s="38"/>
      <c r="AC179" s="11"/>
      <c r="AD179" s="37"/>
      <c r="AE179" s="38"/>
      <c r="AF179" s="38"/>
      <c r="AG179" s="38"/>
      <c r="AH179" s="38"/>
      <c r="AI179" s="38"/>
      <c r="AJ179" s="38"/>
      <c r="AK179" s="39"/>
      <c r="AL179" s="39"/>
      <c r="AM179" s="39"/>
      <c r="AN179" s="39"/>
      <c r="AO179" s="5"/>
      <c r="AP179" s="39"/>
      <c r="AQ179" s="39"/>
      <c r="AR179" s="39"/>
    </row>
    <row r="180" spans="1:44" s="35" customFormat="1" ht="15.75" customHeight="1" x14ac:dyDescent="0.25">
      <c r="A180" s="8"/>
      <c r="B180" s="9"/>
      <c r="C180" s="9"/>
      <c r="D180" s="9"/>
      <c r="E180" s="9"/>
      <c r="F180" s="9"/>
      <c r="G180" s="9"/>
      <c r="H180" s="10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38"/>
      <c r="T180" s="38"/>
      <c r="U180" s="38"/>
      <c r="V180" s="38"/>
      <c r="W180" s="10"/>
      <c r="X180" s="38"/>
      <c r="Y180" s="38"/>
      <c r="Z180" s="38"/>
      <c r="AA180" s="38"/>
      <c r="AB180" s="38"/>
      <c r="AC180" s="11"/>
      <c r="AD180" s="37"/>
      <c r="AE180" s="38"/>
      <c r="AF180" s="38"/>
      <c r="AG180" s="38"/>
      <c r="AH180" s="38"/>
      <c r="AI180" s="38"/>
      <c r="AJ180" s="38"/>
      <c r="AK180" s="39"/>
      <c r="AL180" s="39"/>
      <c r="AM180" s="39"/>
      <c r="AN180" s="39"/>
      <c r="AO180" s="5"/>
      <c r="AP180" s="39"/>
      <c r="AQ180" s="39"/>
      <c r="AR180" s="39"/>
    </row>
    <row r="181" spans="1:44" s="35" customFormat="1" ht="15.75" customHeight="1" x14ac:dyDescent="0.25">
      <c r="A181" s="8"/>
      <c r="B181" s="9"/>
      <c r="C181" s="9"/>
      <c r="D181" s="9"/>
      <c r="E181" s="9"/>
      <c r="F181" s="9"/>
      <c r="G181" s="9"/>
      <c r="H181" s="10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38"/>
      <c r="T181" s="38"/>
      <c r="U181" s="38"/>
      <c r="V181" s="38"/>
      <c r="W181" s="10"/>
      <c r="X181" s="38"/>
      <c r="Y181" s="38"/>
      <c r="Z181" s="38"/>
      <c r="AA181" s="38"/>
      <c r="AB181" s="38"/>
      <c r="AC181" s="11"/>
      <c r="AD181" s="37"/>
      <c r="AE181" s="38"/>
      <c r="AF181" s="38"/>
      <c r="AG181" s="38"/>
      <c r="AH181" s="38"/>
      <c r="AI181" s="38"/>
      <c r="AJ181" s="38"/>
      <c r="AK181" s="39"/>
      <c r="AL181" s="39"/>
      <c r="AM181" s="39"/>
      <c r="AN181" s="39"/>
      <c r="AO181" s="5"/>
      <c r="AP181" s="39"/>
      <c r="AQ181" s="39"/>
      <c r="AR181" s="39"/>
    </row>
    <row r="182" spans="1:44" s="35" customFormat="1" ht="15.75" customHeight="1" x14ac:dyDescent="0.25">
      <c r="A182" s="8"/>
      <c r="B182" s="9"/>
      <c r="C182" s="9"/>
      <c r="D182" s="9"/>
      <c r="E182" s="9"/>
      <c r="F182" s="9"/>
      <c r="G182" s="9"/>
      <c r="H182" s="10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38"/>
      <c r="T182" s="38"/>
      <c r="U182" s="38"/>
      <c r="V182" s="38"/>
      <c r="W182" s="10"/>
      <c r="X182" s="38"/>
      <c r="Y182" s="38"/>
      <c r="Z182" s="38"/>
      <c r="AA182" s="38"/>
      <c r="AB182" s="38"/>
      <c r="AC182" s="11"/>
      <c r="AD182" s="37"/>
      <c r="AE182" s="38"/>
      <c r="AF182" s="38"/>
      <c r="AG182" s="38"/>
      <c r="AH182" s="38"/>
      <c r="AI182" s="38"/>
      <c r="AJ182" s="38"/>
      <c r="AK182" s="39"/>
      <c r="AL182" s="39"/>
      <c r="AM182" s="39"/>
      <c r="AN182" s="39"/>
      <c r="AO182" s="5"/>
      <c r="AP182" s="39"/>
      <c r="AQ182" s="39"/>
      <c r="AR182" s="39"/>
    </row>
    <row r="183" spans="1:44" s="35" customFormat="1" ht="15.75" customHeight="1" x14ac:dyDescent="0.25">
      <c r="A183" s="8"/>
      <c r="B183" s="9"/>
      <c r="C183" s="9"/>
      <c r="D183" s="9"/>
      <c r="E183" s="9"/>
      <c r="F183" s="9"/>
      <c r="G183" s="9"/>
      <c r="H183" s="10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38"/>
      <c r="T183" s="38"/>
      <c r="U183" s="38"/>
      <c r="V183" s="38"/>
      <c r="W183" s="10"/>
      <c r="X183" s="38"/>
      <c r="Y183" s="38"/>
      <c r="Z183" s="38"/>
      <c r="AA183" s="38"/>
      <c r="AB183" s="38"/>
      <c r="AC183" s="11"/>
      <c r="AD183" s="37"/>
      <c r="AE183" s="38"/>
      <c r="AF183" s="38"/>
      <c r="AG183" s="38"/>
      <c r="AH183" s="38"/>
      <c r="AI183" s="38"/>
      <c r="AJ183" s="38"/>
      <c r="AK183" s="39"/>
      <c r="AL183" s="39"/>
      <c r="AM183" s="39"/>
      <c r="AN183" s="39"/>
      <c r="AO183" s="5"/>
      <c r="AP183" s="39"/>
      <c r="AQ183" s="39"/>
      <c r="AR183" s="39"/>
    </row>
    <row r="184" spans="1:44" s="35" customFormat="1" ht="15.75" customHeight="1" x14ac:dyDescent="0.25">
      <c r="A184" s="8"/>
      <c r="B184" s="9"/>
      <c r="C184" s="9"/>
      <c r="D184" s="9"/>
      <c r="E184" s="9"/>
      <c r="F184" s="9"/>
      <c r="G184" s="9"/>
      <c r="H184" s="10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38"/>
      <c r="T184" s="38"/>
      <c r="U184" s="38"/>
      <c r="V184" s="38"/>
      <c r="W184" s="10"/>
      <c r="X184" s="38"/>
      <c r="Y184" s="38"/>
      <c r="Z184" s="38"/>
      <c r="AA184" s="38"/>
      <c r="AB184" s="38"/>
      <c r="AC184" s="11"/>
      <c r="AD184" s="37"/>
      <c r="AE184" s="38"/>
      <c r="AF184" s="38"/>
      <c r="AG184" s="38"/>
      <c r="AH184" s="38"/>
      <c r="AI184" s="38"/>
      <c r="AJ184" s="38"/>
      <c r="AK184" s="39"/>
      <c r="AL184" s="39"/>
      <c r="AM184" s="39"/>
      <c r="AN184" s="39"/>
      <c r="AO184" s="5"/>
      <c r="AP184" s="39"/>
      <c r="AQ184" s="39"/>
      <c r="AR184" s="39"/>
    </row>
    <row r="185" spans="1:44" s="35" customFormat="1" ht="15.75" customHeight="1" x14ac:dyDescent="0.25">
      <c r="A185" s="8"/>
      <c r="B185" s="9"/>
      <c r="C185" s="9"/>
      <c r="D185" s="9"/>
      <c r="E185" s="9"/>
      <c r="F185" s="9"/>
      <c r="G185" s="9"/>
      <c r="H185" s="10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38"/>
      <c r="T185" s="38"/>
      <c r="U185" s="38"/>
      <c r="V185" s="38"/>
      <c r="W185" s="10"/>
      <c r="X185" s="38"/>
      <c r="Y185" s="38"/>
      <c r="Z185" s="38"/>
      <c r="AA185" s="38"/>
      <c r="AB185" s="38"/>
      <c r="AC185" s="11"/>
      <c r="AD185" s="37"/>
      <c r="AE185" s="38"/>
      <c r="AF185" s="38"/>
      <c r="AG185" s="38"/>
      <c r="AH185" s="38"/>
      <c r="AI185" s="38"/>
      <c r="AJ185" s="38"/>
      <c r="AK185" s="39"/>
      <c r="AL185" s="39"/>
      <c r="AM185" s="39"/>
      <c r="AN185" s="39"/>
      <c r="AO185" s="5"/>
      <c r="AP185" s="39"/>
      <c r="AQ185" s="39"/>
      <c r="AR185" s="39"/>
    </row>
    <row r="186" spans="1:44" s="35" customFormat="1" ht="15.75" customHeight="1" x14ac:dyDescent="0.25">
      <c r="A186" s="8"/>
      <c r="B186" s="9"/>
      <c r="C186" s="9"/>
      <c r="D186" s="9"/>
      <c r="E186" s="9"/>
      <c r="F186" s="9"/>
      <c r="G186" s="9"/>
      <c r="H186" s="10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38"/>
      <c r="T186" s="38"/>
      <c r="U186" s="38"/>
      <c r="V186" s="38"/>
      <c r="W186" s="10"/>
      <c r="X186" s="38"/>
      <c r="Y186" s="38"/>
      <c r="Z186" s="38"/>
      <c r="AA186" s="38"/>
      <c r="AB186" s="38"/>
      <c r="AC186" s="11"/>
      <c r="AD186" s="37"/>
      <c r="AE186" s="38"/>
      <c r="AF186" s="38"/>
      <c r="AG186" s="38"/>
      <c r="AH186" s="38"/>
      <c r="AI186" s="38"/>
      <c r="AJ186" s="38"/>
      <c r="AK186" s="39"/>
      <c r="AL186" s="39"/>
      <c r="AM186" s="39"/>
      <c r="AN186" s="39"/>
      <c r="AO186" s="5"/>
      <c r="AP186" s="39"/>
      <c r="AQ186" s="39"/>
      <c r="AR186" s="39"/>
    </row>
    <row r="187" spans="1:44" s="35" customFormat="1" ht="15.75" customHeight="1" x14ac:dyDescent="0.25">
      <c r="A187" s="8"/>
      <c r="B187" s="9"/>
      <c r="C187" s="9"/>
      <c r="D187" s="9"/>
      <c r="E187" s="9"/>
      <c r="F187" s="9"/>
      <c r="G187" s="9"/>
      <c r="H187" s="10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38"/>
      <c r="T187" s="38"/>
      <c r="U187" s="38"/>
      <c r="V187" s="38"/>
      <c r="W187" s="10"/>
      <c r="X187" s="38"/>
      <c r="Y187" s="38"/>
      <c r="Z187" s="38"/>
      <c r="AA187" s="38"/>
      <c r="AB187" s="38"/>
      <c r="AC187" s="11"/>
      <c r="AD187" s="37"/>
      <c r="AE187" s="38"/>
      <c r="AF187" s="38"/>
      <c r="AG187" s="38"/>
      <c r="AH187" s="38"/>
      <c r="AI187" s="38"/>
      <c r="AJ187" s="38"/>
      <c r="AK187" s="39"/>
      <c r="AL187" s="39"/>
      <c r="AM187" s="39"/>
      <c r="AN187" s="39"/>
      <c r="AO187" s="5"/>
      <c r="AP187" s="39"/>
      <c r="AQ187" s="39"/>
      <c r="AR187" s="39"/>
    </row>
    <row r="188" spans="1:44" s="35" customFormat="1" ht="15.75" customHeight="1" x14ac:dyDescent="0.25">
      <c r="A188" s="8"/>
      <c r="B188" s="9"/>
      <c r="C188" s="9"/>
      <c r="D188" s="9"/>
      <c r="E188" s="9"/>
      <c r="F188" s="9"/>
      <c r="G188" s="9"/>
      <c r="H188" s="10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38"/>
      <c r="T188" s="38"/>
      <c r="U188" s="38"/>
      <c r="V188" s="38"/>
      <c r="W188" s="10"/>
      <c r="X188" s="38"/>
      <c r="Y188" s="38"/>
      <c r="Z188" s="38"/>
      <c r="AA188" s="38"/>
      <c r="AB188" s="38"/>
      <c r="AC188" s="11"/>
      <c r="AD188" s="37"/>
      <c r="AE188" s="38"/>
      <c r="AF188" s="38"/>
      <c r="AG188" s="38"/>
      <c r="AH188" s="38"/>
      <c r="AI188" s="38"/>
      <c r="AJ188" s="38"/>
      <c r="AK188" s="39"/>
      <c r="AL188" s="39"/>
      <c r="AM188" s="39"/>
      <c r="AN188" s="39"/>
      <c r="AO188" s="5"/>
      <c r="AP188" s="39"/>
      <c r="AQ188" s="39"/>
      <c r="AR188" s="39"/>
    </row>
    <row r="189" spans="1:44" s="35" customFormat="1" ht="15.75" customHeight="1" x14ac:dyDescent="0.25">
      <c r="A189" s="8"/>
      <c r="B189" s="9"/>
      <c r="C189" s="9"/>
      <c r="D189" s="9"/>
      <c r="E189" s="9"/>
      <c r="F189" s="9"/>
      <c r="G189" s="9"/>
      <c r="H189" s="10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38"/>
      <c r="T189" s="38"/>
      <c r="U189" s="38"/>
      <c r="V189" s="38"/>
      <c r="W189" s="10"/>
      <c r="X189" s="38"/>
      <c r="Y189" s="38"/>
      <c r="Z189" s="38"/>
      <c r="AA189" s="38"/>
      <c r="AB189" s="38"/>
      <c r="AC189" s="11"/>
      <c r="AD189" s="37"/>
      <c r="AE189" s="38"/>
      <c r="AF189" s="38"/>
      <c r="AG189" s="38"/>
      <c r="AH189" s="38"/>
      <c r="AI189" s="38"/>
      <c r="AJ189" s="38"/>
      <c r="AK189" s="39"/>
      <c r="AL189" s="39"/>
      <c r="AM189" s="39"/>
      <c r="AN189" s="39"/>
      <c r="AO189" s="5"/>
      <c r="AP189" s="39"/>
      <c r="AQ189" s="39"/>
      <c r="AR189" s="39"/>
    </row>
    <row r="190" spans="1:44" s="35" customFormat="1" ht="15.75" customHeight="1" x14ac:dyDescent="0.25">
      <c r="A190" s="8"/>
      <c r="B190" s="9"/>
      <c r="C190" s="9"/>
      <c r="D190" s="9"/>
      <c r="E190" s="9"/>
      <c r="F190" s="9"/>
      <c r="G190" s="9"/>
      <c r="H190" s="10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38"/>
      <c r="T190" s="38"/>
      <c r="U190" s="38"/>
      <c r="V190" s="38"/>
      <c r="W190" s="10"/>
      <c r="X190" s="38"/>
      <c r="Y190" s="38"/>
      <c r="Z190" s="38"/>
      <c r="AA190" s="38"/>
      <c r="AB190" s="38"/>
      <c r="AC190" s="11"/>
      <c r="AD190" s="37"/>
      <c r="AE190" s="38"/>
      <c r="AF190" s="38"/>
      <c r="AG190" s="38"/>
      <c r="AH190" s="38"/>
      <c r="AI190" s="38"/>
      <c r="AJ190" s="38"/>
      <c r="AK190" s="39"/>
      <c r="AL190" s="39"/>
      <c r="AM190" s="39"/>
      <c r="AN190" s="39"/>
      <c r="AO190" s="5"/>
      <c r="AP190" s="39"/>
      <c r="AQ190" s="39"/>
      <c r="AR190" s="39"/>
    </row>
    <row r="191" spans="1:44" s="35" customFormat="1" ht="15.75" customHeight="1" x14ac:dyDescent="0.25">
      <c r="A191" s="8"/>
      <c r="B191" s="9"/>
      <c r="C191" s="9"/>
      <c r="D191" s="9"/>
      <c r="E191" s="9"/>
      <c r="F191" s="9"/>
      <c r="G191" s="9"/>
      <c r="H191" s="10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38"/>
      <c r="T191" s="38"/>
      <c r="U191" s="38"/>
      <c r="V191" s="38"/>
      <c r="W191" s="10"/>
      <c r="X191" s="38"/>
      <c r="Y191" s="38"/>
      <c r="Z191" s="38"/>
      <c r="AA191" s="38"/>
      <c r="AB191" s="38"/>
      <c r="AC191" s="11"/>
      <c r="AD191" s="37"/>
      <c r="AE191" s="38"/>
      <c r="AF191" s="38"/>
      <c r="AG191" s="38"/>
      <c r="AH191" s="38"/>
      <c r="AI191" s="38"/>
      <c r="AJ191" s="38"/>
      <c r="AK191" s="39"/>
      <c r="AL191" s="39"/>
      <c r="AM191" s="39"/>
      <c r="AN191" s="39"/>
      <c r="AO191" s="5"/>
      <c r="AP191" s="39"/>
      <c r="AQ191" s="39"/>
      <c r="AR191" s="39"/>
    </row>
    <row r="192" spans="1:44" s="35" customFormat="1" ht="15.75" customHeight="1" x14ac:dyDescent="0.25">
      <c r="A192" s="8"/>
      <c r="B192" s="9"/>
      <c r="C192" s="9"/>
      <c r="D192" s="9"/>
      <c r="E192" s="9"/>
      <c r="F192" s="9"/>
      <c r="G192" s="9"/>
      <c r="H192" s="10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38"/>
      <c r="T192" s="38"/>
      <c r="U192" s="38"/>
      <c r="V192" s="38"/>
      <c r="W192" s="10"/>
      <c r="X192" s="38"/>
      <c r="Y192" s="38"/>
      <c r="Z192" s="38"/>
      <c r="AA192" s="38"/>
      <c r="AB192" s="38"/>
      <c r="AC192" s="11"/>
      <c r="AD192" s="37"/>
      <c r="AE192" s="38"/>
      <c r="AF192" s="38"/>
      <c r="AG192" s="38"/>
      <c r="AH192" s="38"/>
      <c r="AI192" s="38"/>
      <c r="AJ192" s="38"/>
      <c r="AK192" s="39"/>
      <c r="AL192" s="39"/>
      <c r="AM192" s="39"/>
      <c r="AN192" s="39"/>
      <c r="AO192" s="5"/>
      <c r="AP192" s="39"/>
      <c r="AQ192" s="39"/>
      <c r="AR192" s="39"/>
    </row>
    <row r="193" spans="1:44" s="35" customFormat="1" ht="15.75" customHeight="1" x14ac:dyDescent="0.25">
      <c r="A193" s="8"/>
      <c r="B193" s="9"/>
      <c r="C193" s="9"/>
      <c r="D193" s="9"/>
      <c r="E193" s="9"/>
      <c r="F193" s="9"/>
      <c r="G193" s="9"/>
      <c r="H193" s="10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38"/>
      <c r="T193" s="38"/>
      <c r="U193" s="38"/>
      <c r="V193" s="38"/>
      <c r="W193" s="10"/>
      <c r="X193" s="38"/>
      <c r="Y193" s="38"/>
      <c r="Z193" s="38"/>
      <c r="AA193" s="38"/>
      <c r="AB193" s="38"/>
      <c r="AC193" s="11"/>
      <c r="AD193" s="37"/>
      <c r="AE193" s="38"/>
      <c r="AF193" s="38"/>
      <c r="AG193" s="38"/>
      <c r="AH193" s="38"/>
      <c r="AI193" s="38"/>
      <c r="AJ193" s="38"/>
      <c r="AK193" s="39"/>
      <c r="AL193" s="39"/>
      <c r="AM193" s="39"/>
      <c r="AN193" s="39"/>
      <c r="AO193" s="5"/>
      <c r="AP193" s="39"/>
      <c r="AQ193" s="39"/>
      <c r="AR193" s="39"/>
    </row>
    <row r="194" spans="1:44" s="35" customFormat="1" ht="15.75" customHeight="1" x14ac:dyDescent="0.25">
      <c r="A194" s="8"/>
      <c r="B194" s="9"/>
      <c r="C194" s="9"/>
      <c r="D194" s="9"/>
      <c r="E194" s="9"/>
      <c r="F194" s="9"/>
      <c r="G194" s="9"/>
      <c r="H194" s="10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38"/>
      <c r="T194" s="38"/>
      <c r="U194" s="38"/>
      <c r="V194" s="38"/>
      <c r="W194" s="10"/>
      <c r="X194" s="38"/>
      <c r="Y194" s="38"/>
      <c r="Z194" s="38"/>
      <c r="AA194" s="38"/>
      <c r="AB194" s="38"/>
      <c r="AC194" s="11"/>
      <c r="AD194" s="37"/>
      <c r="AE194" s="38"/>
      <c r="AF194" s="38"/>
      <c r="AG194" s="38"/>
      <c r="AH194" s="38"/>
      <c r="AI194" s="38"/>
      <c r="AJ194" s="38"/>
      <c r="AK194" s="39"/>
      <c r="AL194" s="39"/>
      <c r="AM194" s="39"/>
      <c r="AN194" s="39"/>
      <c r="AO194" s="5"/>
      <c r="AP194" s="39"/>
      <c r="AQ194" s="39"/>
      <c r="AR194" s="39"/>
    </row>
    <row r="195" spans="1:44" s="35" customFormat="1" ht="15.75" customHeight="1" x14ac:dyDescent="0.25">
      <c r="A195" s="8"/>
      <c r="B195" s="9"/>
      <c r="C195" s="9"/>
      <c r="D195" s="9"/>
      <c r="E195" s="9"/>
      <c r="F195" s="9"/>
      <c r="G195" s="9"/>
      <c r="H195" s="10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38"/>
      <c r="T195" s="38"/>
      <c r="U195" s="38"/>
      <c r="V195" s="38"/>
      <c r="W195" s="10"/>
      <c r="X195" s="38"/>
      <c r="Y195" s="38"/>
      <c r="Z195" s="38"/>
      <c r="AA195" s="38"/>
      <c r="AB195" s="38"/>
      <c r="AC195" s="11"/>
      <c r="AD195" s="37"/>
      <c r="AE195" s="38"/>
      <c r="AF195" s="38"/>
      <c r="AG195" s="38"/>
      <c r="AH195" s="38"/>
      <c r="AI195" s="38"/>
      <c r="AJ195" s="38"/>
      <c r="AK195" s="39"/>
      <c r="AL195" s="39"/>
      <c r="AM195" s="39"/>
      <c r="AN195" s="39"/>
      <c r="AO195" s="5"/>
      <c r="AP195" s="39"/>
      <c r="AQ195" s="39"/>
      <c r="AR195" s="39"/>
    </row>
    <row r="196" spans="1:44" s="35" customFormat="1" ht="15.75" customHeight="1" x14ac:dyDescent="0.25">
      <c r="A196" s="8"/>
      <c r="B196" s="9"/>
      <c r="C196" s="9"/>
      <c r="D196" s="9"/>
      <c r="E196" s="9"/>
      <c r="F196" s="9"/>
      <c r="G196" s="9"/>
      <c r="H196" s="10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8"/>
      <c r="T196" s="38"/>
      <c r="U196" s="38"/>
      <c r="V196" s="38"/>
      <c r="W196" s="10"/>
      <c r="X196" s="38"/>
      <c r="Y196" s="38"/>
      <c r="Z196" s="38"/>
      <c r="AA196" s="38"/>
      <c r="AB196" s="38"/>
      <c r="AC196" s="11"/>
      <c r="AD196" s="37"/>
      <c r="AE196" s="38"/>
      <c r="AF196" s="38"/>
      <c r="AG196" s="38"/>
      <c r="AH196" s="38"/>
      <c r="AI196" s="38"/>
      <c r="AJ196" s="38"/>
      <c r="AK196" s="39"/>
      <c r="AL196" s="39"/>
      <c r="AM196" s="39"/>
      <c r="AN196" s="39"/>
      <c r="AO196" s="5"/>
      <c r="AP196" s="39"/>
      <c r="AQ196" s="39"/>
      <c r="AR196" s="39"/>
    </row>
    <row r="197" spans="1:44" s="35" customFormat="1" ht="15.75" customHeight="1" x14ac:dyDescent="0.25">
      <c r="A197" s="8"/>
      <c r="B197" s="9"/>
      <c r="C197" s="9"/>
      <c r="D197" s="9"/>
      <c r="E197" s="9"/>
      <c r="F197" s="9"/>
      <c r="G197" s="9"/>
      <c r="H197" s="10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38"/>
      <c r="T197" s="38"/>
      <c r="U197" s="38"/>
      <c r="V197" s="38"/>
      <c r="W197" s="10"/>
      <c r="X197" s="38"/>
      <c r="Y197" s="38"/>
      <c r="Z197" s="38"/>
      <c r="AA197" s="38"/>
      <c r="AB197" s="38"/>
      <c r="AC197" s="11"/>
      <c r="AD197" s="37"/>
      <c r="AE197" s="38"/>
      <c r="AF197" s="38"/>
      <c r="AG197" s="38"/>
      <c r="AH197" s="38"/>
      <c r="AI197" s="38"/>
      <c r="AJ197" s="38"/>
      <c r="AK197" s="39"/>
      <c r="AL197" s="39"/>
      <c r="AM197" s="39"/>
      <c r="AN197" s="39"/>
      <c r="AO197" s="5"/>
      <c r="AP197" s="39"/>
      <c r="AQ197" s="39"/>
      <c r="AR197" s="39"/>
    </row>
    <row r="198" spans="1:44" s="35" customFormat="1" ht="15.75" customHeight="1" x14ac:dyDescent="0.25">
      <c r="A198" s="8"/>
      <c r="B198" s="9"/>
      <c r="C198" s="9"/>
      <c r="D198" s="9"/>
      <c r="E198" s="9"/>
      <c r="F198" s="9"/>
      <c r="G198" s="9"/>
      <c r="H198" s="10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38"/>
      <c r="T198" s="38"/>
      <c r="U198" s="38"/>
      <c r="V198" s="38"/>
      <c r="W198" s="10"/>
      <c r="X198" s="38"/>
      <c r="Y198" s="38"/>
      <c r="Z198" s="38"/>
      <c r="AA198" s="38"/>
      <c r="AB198" s="38"/>
      <c r="AC198" s="11"/>
      <c r="AD198" s="37"/>
      <c r="AE198" s="38"/>
      <c r="AF198" s="38"/>
      <c r="AG198" s="38"/>
      <c r="AH198" s="38"/>
      <c r="AI198" s="38"/>
      <c r="AJ198" s="38"/>
      <c r="AK198" s="39"/>
      <c r="AL198" s="39"/>
      <c r="AM198" s="39"/>
      <c r="AN198" s="39"/>
      <c r="AO198" s="5"/>
      <c r="AP198" s="39"/>
      <c r="AQ198" s="39"/>
      <c r="AR198" s="39"/>
    </row>
    <row r="199" spans="1:44" s="35" customFormat="1" ht="15.75" customHeight="1" x14ac:dyDescent="0.25">
      <c r="A199" s="8"/>
      <c r="B199" s="9"/>
      <c r="C199" s="9"/>
      <c r="D199" s="9"/>
      <c r="E199" s="9"/>
      <c r="F199" s="9"/>
      <c r="G199" s="9"/>
      <c r="H199" s="10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38"/>
      <c r="T199" s="38"/>
      <c r="U199" s="38"/>
      <c r="V199" s="38"/>
      <c r="W199" s="10"/>
      <c r="X199" s="38"/>
      <c r="Y199" s="38"/>
      <c r="Z199" s="38"/>
      <c r="AA199" s="38"/>
      <c r="AB199" s="38"/>
      <c r="AC199" s="11"/>
      <c r="AD199" s="37"/>
      <c r="AE199" s="38"/>
      <c r="AF199" s="38"/>
      <c r="AG199" s="38"/>
      <c r="AH199" s="38"/>
      <c r="AI199" s="38"/>
      <c r="AJ199" s="38"/>
      <c r="AK199" s="39"/>
      <c r="AL199" s="39"/>
      <c r="AM199" s="39"/>
      <c r="AN199" s="39"/>
      <c r="AO199" s="5"/>
      <c r="AP199" s="39"/>
      <c r="AQ199" s="39"/>
      <c r="AR199" s="39"/>
    </row>
    <row r="200" spans="1:44" s="35" customFormat="1" ht="15.75" customHeight="1" x14ac:dyDescent="0.25">
      <c r="A200" s="8"/>
      <c r="B200" s="9"/>
      <c r="C200" s="9"/>
      <c r="D200" s="9"/>
      <c r="E200" s="9"/>
      <c r="F200" s="9"/>
      <c r="G200" s="9"/>
      <c r="H200" s="10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38"/>
      <c r="T200" s="38"/>
      <c r="U200" s="38"/>
      <c r="V200" s="38"/>
      <c r="W200" s="10"/>
      <c r="X200" s="38"/>
      <c r="Y200" s="38"/>
      <c r="Z200" s="38"/>
      <c r="AA200" s="38"/>
      <c r="AB200" s="38"/>
      <c r="AC200" s="11"/>
      <c r="AD200" s="37"/>
      <c r="AE200" s="38"/>
      <c r="AF200" s="38"/>
      <c r="AG200" s="38"/>
      <c r="AH200" s="38"/>
      <c r="AI200" s="38"/>
      <c r="AJ200" s="38"/>
      <c r="AK200" s="39"/>
      <c r="AL200" s="39"/>
      <c r="AM200" s="39"/>
      <c r="AN200" s="39"/>
      <c r="AO200" s="5"/>
      <c r="AP200" s="39"/>
      <c r="AQ200" s="39"/>
      <c r="AR200" s="39"/>
    </row>
    <row r="201" spans="1:44" s="35" customFormat="1" ht="15.75" customHeight="1" x14ac:dyDescent="0.25">
      <c r="A201" s="8"/>
      <c r="B201" s="9"/>
      <c r="C201" s="9"/>
      <c r="D201" s="9"/>
      <c r="E201" s="9"/>
      <c r="F201" s="9"/>
      <c r="G201" s="9"/>
      <c r="H201" s="10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38"/>
      <c r="T201" s="38"/>
      <c r="U201" s="38"/>
      <c r="V201" s="38"/>
      <c r="W201" s="10"/>
      <c r="X201" s="38"/>
      <c r="Y201" s="38"/>
      <c r="Z201" s="38"/>
      <c r="AA201" s="38"/>
      <c r="AB201" s="38"/>
      <c r="AC201" s="11"/>
      <c r="AD201" s="37"/>
      <c r="AE201" s="38"/>
      <c r="AF201" s="38"/>
      <c r="AG201" s="38"/>
      <c r="AH201" s="38"/>
      <c r="AI201" s="38"/>
      <c r="AJ201" s="38"/>
      <c r="AK201" s="39"/>
      <c r="AL201" s="39"/>
      <c r="AM201" s="39"/>
      <c r="AN201" s="39"/>
      <c r="AO201" s="5"/>
      <c r="AP201" s="39"/>
      <c r="AQ201" s="39"/>
      <c r="AR201" s="39"/>
    </row>
    <row r="202" spans="1:44" s="35" customFormat="1" ht="15.75" customHeight="1" x14ac:dyDescent="0.25">
      <c r="A202" s="8"/>
      <c r="B202" s="9"/>
      <c r="C202" s="9"/>
      <c r="D202" s="9"/>
      <c r="E202" s="9"/>
      <c r="F202" s="9"/>
      <c r="G202" s="9"/>
      <c r="H202" s="10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38"/>
      <c r="T202" s="38"/>
      <c r="U202" s="38"/>
      <c r="V202" s="38"/>
      <c r="W202" s="10"/>
      <c r="X202" s="38"/>
      <c r="Y202" s="38"/>
      <c r="Z202" s="38"/>
      <c r="AA202" s="38"/>
      <c r="AB202" s="38"/>
      <c r="AC202" s="11"/>
      <c r="AD202" s="37"/>
      <c r="AE202" s="38"/>
      <c r="AF202" s="38"/>
      <c r="AG202" s="38"/>
      <c r="AH202" s="38"/>
      <c r="AI202" s="38"/>
      <c r="AJ202" s="38"/>
      <c r="AK202" s="39"/>
      <c r="AL202" s="39"/>
      <c r="AM202" s="39"/>
      <c r="AN202" s="39"/>
      <c r="AO202" s="5"/>
      <c r="AP202" s="39"/>
      <c r="AQ202" s="39"/>
      <c r="AR202" s="39"/>
    </row>
    <row r="203" spans="1:44" s="35" customFormat="1" ht="15.75" customHeight="1" x14ac:dyDescent="0.25">
      <c r="A203" s="8"/>
      <c r="B203" s="9"/>
      <c r="C203" s="9"/>
      <c r="D203" s="9"/>
      <c r="E203" s="9"/>
      <c r="F203" s="9"/>
      <c r="G203" s="9"/>
      <c r="H203" s="1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38"/>
      <c r="T203" s="38"/>
      <c r="U203" s="38"/>
      <c r="V203" s="38"/>
      <c r="W203" s="10"/>
      <c r="X203" s="38"/>
      <c r="Y203" s="38"/>
      <c r="Z203" s="38"/>
      <c r="AA203" s="38"/>
      <c r="AB203" s="38"/>
      <c r="AC203" s="11"/>
      <c r="AD203" s="37"/>
      <c r="AE203" s="38"/>
      <c r="AF203" s="38"/>
      <c r="AG203" s="38"/>
      <c r="AH203" s="38"/>
      <c r="AI203" s="38"/>
      <c r="AJ203" s="38"/>
      <c r="AK203" s="39"/>
      <c r="AL203" s="39"/>
      <c r="AM203" s="39"/>
      <c r="AN203" s="39"/>
      <c r="AO203" s="5"/>
      <c r="AP203" s="39"/>
      <c r="AQ203" s="39"/>
      <c r="AR203" s="39"/>
    </row>
    <row r="204" spans="1:44" s="35" customFormat="1" ht="15.75" customHeight="1" x14ac:dyDescent="0.25">
      <c r="A204" s="8"/>
      <c r="B204" s="9"/>
      <c r="C204" s="9"/>
      <c r="D204" s="9"/>
      <c r="E204" s="9"/>
      <c r="F204" s="9"/>
      <c r="G204" s="9"/>
      <c r="H204" s="10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38"/>
      <c r="T204" s="38"/>
      <c r="U204" s="38"/>
      <c r="V204" s="38"/>
      <c r="W204" s="10"/>
      <c r="X204" s="38"/>
      <c r="Y204" s="38"/>
      <c r="Z204" s="38"/>
      <c r="AA204" s="38"/>
      <c r="AB204" s="38"/>
      <c r="AC204" s="11"/>
      <c r="AD204" s="37"/>
      <c r="AE204" s="38"/>
      <c r="AF204" s="38"/>
      <c r="AG204" s="38"/>
      <c r="AH204" s="38"/>
      <c r="AI204" s="38"/>
      <c r="AJ204" s="38"/>
      <c r="AK204" s="39"/>
      <c r="AL204" s="39"/>
      <c r="AM204" s="39"/>
      <c r="AN204" s="39"/>
      <c r="AO204" s="5"/>
      <c r="AP204" s="39"/>
      <c r="AQ204" s="39"/>
      <c r="AR204" s="39"/>
    </row>
    <row r="205" spans="1:44" s="35" customFormat="1" ht="15.75" customHeight="1" x14ac:dyDescent="0.25">
      <c r="A205" s="8"/>
      <c r="B205" s="9"/>
      <c r="C205" s="9"/>
      <c r="D205" s="9"/>
      <c r="E205" s="9"/>
      <c r="F205" s="9"/>
      <c r="G205" s="9"/>
      <c r="H205" s="10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38"/>
      <c r="T205" s="38"/>
      <c r="U205" s="38"/>
      <c r="V205" s="38"/>
      <c r="W205" s="10"/>
      <c r="X205" s="38"/>
      <c r="Y205" s="38"/>
      <c r="Z205" s="38"/>
      <c r="AA205" s="38"/>
      <c r="AB205" s="38"/>
      <c r="AC205" s="11"/>
      <c r="AD205" s="37"/>
      <c r="AE205" s="38"/>
      <c r="AF205" s="38"/>
      <c r="AG205" s="38"/>
      <c r="AH205" s="38"/>
      <c r="AI205" s="38"/>
      <c r="AJ205" s="38"/>
      <c r="AK205" s="39"/>
      <c r="AL205" s="39"/>
      <c r="AM205" s="39"/>
      <c r="AN205" s="39"/>
      <c r="AO205" s="5"/>
      <c r="AP205" s="39"/>
      <c r="AQ205" s="39"/>
      <c r="AR205" s="39"/>
    </row>
    <row r="206" spans="1:44" s="35" customFormat="1" ht="15.75" customHeight="1" x14ac:dyDescent="0.25">
      <c r="A206" s="8"/>
      <c r="B206" s="9"/>
      <c r="C206" s="9"/>
      <c r="D206" s="9"/>
      <c r="E206" s="9"/>
      <c r="F206" s="9"/>
      <c r="G206" s="9"/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38"/>
      <c r="T206" s="38"/>
      <c r="U206" s="38"/>
      <c r="V206" s="38"/>
      <c r="W206" s="10"/>
      <c r="X206" s="38"/>
      <c r="Y206" s="38"/>
      <c r="Z206" s="38"/>
      <c r="AA206" s="38"/>
      <c r="AB206" s="38"/>
      <c r="AC206" s="11"/>
      <c r="AD206" s="37"/>
      <c r="AE206" s="38"/>
      <c r="AF206" s="38"/>
      <c r="AG206" s="38"/>
      <c r="AH206" s="38"/>
      <c r="AI206" s="38"/>
      <c r="AJ206" s="38"/>
      <c r="AK206" s="39"/>
      <c r="AL206" s="39"/>
      <c r="AM206" s="39"/>
      <c r="AN206" s="39"/>
      <c r="AO206" s="5"/>
      <c r="AP206" s="39"/>
      <c r="AQ206" s="39"/>
      <c r="AR206" s="39"/>
    </row>
    <row r="207" spans="1:44" s="35" customFormat="1" ht="15.75" customHeight="1" x14ac:dyDescent="0.25">
      <c r="A207" s="8"/>
      <c r="B207" s="9"/>
      <c r="C207" s="9"/>
      <c r="D207" s="9"/>
      <c r="E207" s="9"/>
      <c r="F207" s="9"/>
      <c r="G207" s="9"/>
      <c r="H207" s="10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38"/>
      <c r="T207" s="38"/>
      <c r="U207" s="38"/>
      <c r="V207" s="38"/>
      <c r="W207" s="10"/>
      <c r="X207" s="38"/>
      <c r="Y207" s="38"/>
      <c r="Z207" s="38"/>
      <c r="AA207" s="38"/>
      <c r="AB207" s="38"/>
      <c r="AC207" s="11"/>
      <c r="AD207" s="37"/>
      <c r="AE207" s="38"/>
      <c r="AF207" s="38"/>
      <c r="AG207" s="38"/>
      <c r="AH207" s="38"/>
      <c r="AI207" s="38"/>
      <c r="AJ207" s="38"/>
      <c r="AK207" s="39"/>
      <c r="AL207" s="39"/>
      <c r="AM207" s="39"/>
      <c r="AN207" s="39"/>
      <c r="AO207" s="5"/>
      <c r="AP207" s="39"/>
      <c r="AQ207" s="39"/>
      <c r="AR207" s="39"/>
    </row>
    <row r="208" spans="1:44" s="35" customFormat="1" ht="15.75" customHeight="1" x14ac:dyDescent="0.25">
      <c r="A208" s="8"/>
      <c r="B208" s="9"/>
      <c r="C208" s="9"/>
      <c r="D208" s="9"/>
      <c r="E208" s="9"/>
      <c r="F208" s="9"/>
      <c r="G208" s="9"/>
      <c r="H208" s="10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38"/>
      <c r="T208" s="38"/>
      <c r="U208" s="38"/>
      <c r="V208" s="38"/>
      <c r="W208" s="10"/>
      <c r="X208" s="38"/>
      <c r="Y208" s="38"/>
      <c r="Z208" s="38"/>
      <c r="AA208" s="38"/>
      <c r="AB208" s="38"/>
      <c r="AC208" s="11"/>
      <c r="AD208" s="37"/>
      <c r="AE208" s="38"/>
      <c r="AF208" s="38"/>
      <c r="AG208" s="38"/>
      <c r="AH208" s="38"/>
      <c r="AI208" s="38"/>
      <c r="AJ208" s="38"/>
      <c r="AK208" s="39"/>
      <c r="AL208" s="39"/>
      <c r="AM208" s="39"/>
      <c r="AN208" s="39"/>
      <c r="AO208" s="5"/>
      <c r="AP208" s="39"/>
      <c r="AQ208" s="39"/>
      <c r="AR208" s="39"/>
    </row>
    <row r="209" spans="1:44" s="35" customFormat="1" ht="15.75" customHeight="1" x14ac:dyDescent="0.25">
      <c r="A209" s="8"/>
      <c r="B209" s="9"/>
      <c r="C209" s="9"/>
      <c r="D209" s="9"/>
      <c r="E209" s="9"/>
      <c r="F209" s="9"/>
      <c r="G209" s="9"/>
      <c r="H209" s="10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38"/>
      <c r="T209" s="38"/>
      <c r="U209" s="38"/>
      <c r="V209" s="38"/>
      <c r="W209" s="10"/>
      <c r="X209" s="38"/>
      <c r="Y209" s="38"/>
      <c r="Z209" s="38"/>
      <c r="AA209" s="38"/>
      <c r="AB209" s="38"/>
      <c r="AC209" s="11"/>
      <c r="AD209" s="37"/>
      <c r="AE209" s="38"/>
      <c r="AF209" s="38"/>
      <c r="AG209" s="38"/>
      <c r="AH209" s="38"/>
      <c r="AI209" s="38"/>
      <c r="AJ209" s="38"/>
      <c r="AK209" s="39"/>
      <c r="AL209" s="39"/>
      <c r="AM209" s="39"/>
      <c r="AN209" s="39"/>
      <c r="AO209" s="5"/>
      <c r="AP209" s="39"/>
      <c r="AQ209" s="39"/>
      <c r="AR209" s="39"/>
    </row>
    <row r="210" spans="1:44" s="35" customFormat="1" ht="15.75" customHeight="1" x14ac:dyDescent="0.25">
      <c r="A210" s="8"/>
      <c r="B210" s="9"/>
      <c r="C210" s="9"/>
      <c r="D210" s="9"/>
      <c r="E210" s="9"/>
      <c r="F210" s="9"/>
      <c r="G210" s="9"/>
      <c r="H210" s="10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38"/>
      <c r="T210" s="38"/>
      <c r="U210" s="38"/>
      <c r="V210" s="38"/>
      <c r="W210" s="10"/>
      <c r="X210" s="38"/>
      <c r="Y210" s="38"/>
      <c r="Z210" s="38"/>
      <c r="AA210" s="38"/>
      <c r="AB210" s="38"/>
      <c r="AC210" s="11"/>
      <c r="AD210" s="37"/>
      <c r="AE210" s="38"/>
      <c r="AF210" s="38"/>
      <c r="AG210" s="38"/>
      <c r="AH210" s="38"/>
      <c r="AI210" s="38"/>
      <c r="AJ210" s="38"/>
      <c r="AK210" s="39"/>
      <c r="AL210" s="39"/>
      <c r="AM210" s="39"/>
      <c r="AN210" s="39"/>
      <c r="AO210" s="5"/>
      <c r="AP210" s="39"/>
      <c r="AQ210" s="39"/>
      <c r="AR210" s="39"/>
    </row>
    <row r="211" spans="1:44" s="35" customFormat="1" ht="15.75" customHeight="1" x14ac:dyDescent="0.25">
      <c r="A211" s="8"/>
      <c r="B211" s="9"/>
      <c r="C211" s="9"/>
      <c r="D211" s="9"/>
      <c r="E211" s="9"/>
      <c r="F211" s="9"/>
      <c r="G211" s="9"/>
      <c r="H211" s="10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38"/>
      <c r="T211" s="38"/>
      <c r="U211" s="38"/>
      <c r="V211" s="38"/>
      <c r="W211" s="10"/>
      <c r="X211" s="38"/>
      <c r="Y211" s="38"/>
      <c r="Z211" s="38"/>
      <c r="AA211" s="38"/>
      <c r="AB211" s="38"/>
      <c r="AC211" s="11"/>
      <c r="AD211" s="37"/>
      <c r="AE211" s="38"/>
      <c r="AF211" s="38"/>
      <c r="AG211" s="38"/>
      <c r="AH211" s="38"/>
      <c r="AI211" s="38"/>
      <c r="AJ211" s="38"/>
      <c r="AK211" s="39"/>
      <c r="AL211" s="39"/>
      <c r="AM211" s="39"/>
      <c r="AN211" s="39"/>
      <c r="AO211" s="5"/>
      <c r="AP211" s="39"/>
      <c r="AQ211" s="39"/>
      <c r="AR211" s="39"/>
    </row>
    <row r="212" spans="1:44" s="35" customFormat="1" ht="15.75" customHeight="1" x14ac:dyDescent="0.25">
      <c r="A212" s="8"/>
      <c r="B212" s="9"/>
      <c r="C212" s="9"/>
      <c r="D212" s="9"/>
      <c r="E212" s="9"/>
      <c r="F212" s="9"/>
      <c r="G212" s="9"/>
      <c r="H212" s="10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38"/>
      <c r="T212" s="38"/>
      <c r="U212" s="38"/>
      <c r="V212" s="38"/>
      <c r="W212" s="10"/>
      <c r="X212" s="38"/>
      <c r="Y212" s="38"/>
      <c r="Z212" s="38"/>
      <c r="AA212" s="38"/>
      <c r="AB212" s="38"/>
      <c r="AC212" s="11"/>
      <c r="AD212" s="37"/>
      <c r="AE212" s="38"/>
      <c r="AF212" s="38"/>
      <c r="AG212" s="38"/>
      <c r="AH212" s="38"/>
      <c r="AI212" s="38"/>
      <c r="AJ212" s="38"/>
      <c r="AK212" s="39"/>
      <c r="AL212" s="39"/>
      <c r="AM212" s="39"/>
      <c r="AN212" s="39"/>
      <c r="AO212" s="5"/>
      <c r="AP212" s="39"/>
      <c r="AQ212" s="39"/>
      <c r="AR212" s="39"/>
    </row>
    <row r="213" spans="1:44" s="35" customFormat="1" ht="15.75" customHeight="1" x14ac:dyDescent="0.25">
      <c r="A213" s="8"/>
      <c r="B213" s="9"/>
      <c r="C213" s="9"/>
      <c r="D213" s="9"/>
      <c r="E213" s="9"/>
      <c r="F213" s="9"/>
      <c r="G213" s="9"/>
      <c r="H213" s="10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38"/>
      <c r="T213" s="38"/>
      <c r="U213" s="38"/>
      <c r="V213" s="38"/>
      <c r="W213" s="10"/>
      <c r="X213" s="38"/>
      <c r="Y213" s="38"/>
      <c r="Z213" s="38"/>
      <c r="AA213" s="38"/>
      <c r="AB213" s="38"/>
      <c r="AC213" s="11"/>
      <c r="AD213" s="37"/>
      <c r="AE213" s="38"/>
      <c r="AF213" s="38"/>
      <c r="AG213" s="38"/>
      <c r="AH213" s="38"/>
      <c r="AI213" s="38"/>
      <c r="AJ213" s="38"/>
      <c r="AK213" s="39"/>
      <c r="AL213" s="39"/>
      <c r="AM213" s="39"/>
      <c r="AN213" s="39"/>
      <c r="AO213" s="5"/>
      <c r="AP213" s="39"/>
      <c r="AQ213" s="39"/>
      <c r="AR213" s="39"/>
    </row>
    <row r="214" spans="1:44" s="35" customFormat="1" ht="15.75" customHeight="1" x14ac:dyDescent="0.25">
      <c r="A214" s="8"/>
      <c r="B214" s="9"/>
      <c r="C214" s="9"/>
      <c r="D214" s="9"/>
      <c r="E214" s="9"/>
      <c r="F214" s="9"/>
      <c r="G214" s="9"/>
      <c r="H214" s="10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38"/>
      <c r="T214" s="38"/>
      <c r="U214" s="38"/>
      <c r="V214" s="38"/>
      <c r="W214" s="10"/>
      <c r="X214" s="38"/>
      <c r="Y214" s="38"/>
      <c r="Z214" s="38"/>
      <c r="AA214" s="38"/>
      <c r="AB214" s="38"/>
      <c r="AC214" s="11"/>
      <c r="AD214" s="37"/>
      <c r="AE214" s="38"/>
      <c r="AF214" s="38"/>
      <c r="AG214" s="38"/>
      <c r="AH214" s="38"/>
      <c r="AI214" s="38"/>
      <c r="AJ214" s="38"/>
      <c r="AK214" s="39"/>
      <c r="AL214" s="39"/>
      <c r="AM214" s="39"/>
      <c r="AN214" s="39"/>
      <c r="AO214" s="5"/>
      <c r="AP214" s="39"/>
      <c r="AQ214" s="39"/>
      <c r="AR214" s="39"/>
    </row>
    <row r="215" spans="1:44" s="35" customFormat="1" ht="15.75" customHeight="1" x14ac:dyDescent="0.25">
      <c r="A215" s="8"/>
      <c r="B215" s="9"/>
      <c r="C215" s="9"/>
      <c r="D215" s="9"/>
      <c r="E215" s="9"/>
      <c r="F215" s="9"/>
      <c r="G215" s="9"/>
      <c r="H215" s="10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38"/>
      <c r="T215" s="38"/>
      <c r="U215" s="38"/>
      <c r="V215" s="38"/>
      <c r="W215" s="10"/>
      <c r="X215" s="38"/>
      <c r="Y215" s="38"/>
      <c r="Z215" s="38"/>
      <c r="AA215" s="38"/>
      <c r="AB215" s="38"/>
      <c r="AC215" s="11"/>
      <c r="AD215" s="37"/>
      <c r="AE215" s="38"/>
      <c r="AF215" s="38"/>
      <c r="AG215" s="38"/>
      <c r="AH215" s="38"/>
      <c r="AI215" s="38"/>
      <c r="AJ215" s="38"/>
      <c r="AK215" s="39"/>
      <c r="AL215" s="39"/>
      <c r="AM215" s="39"/>
      <c r="AN215" s="39"/>
      <c r="AO215" s="5"/>
      <c r="AP215" s="39"/>
      <c r="AQ215" s="39"/>
      <c r="AR215" s="39"/>
    </row>
    <row r="216" spans="1:44" s="35" customFormat="1" ht="15.75" customHeight="1" x14ac:dyDescent="0.25">
      <c r="A216" s="8"/>
      <c r="B216" s="9"/>
      <c r="C216" s="9"/>
      <c r="D216" s="9"/>
      <c r="E216" s="9"/>
      <c r="F216" s="9"/>
      <c r="G216" s="9"/>
      <c r="H216" s="1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38"/>
      <c r="T216" s="38"/>
      <c r="U216" s="38"/>
      <c r="V216" s="38"/>
      <c r="W216" s="10"/>
      <c r="X216" s="38"/>
      <c r="Y216" s="38"/>
      <c r="Z216" s="38"/>
      <c r="AA216" s="38"/>
      <c r="AB216" s="38"/>
      <c r="AC216" s="11"/>
      <c r="AD216" s="37"/>
      <c r="AE216" s="38"/>
      <c r="AF216" s="38"/>
      <c r="AG216" s="38"/>
      <c r="AH216" s="38"/>
      <c r="AI216" s="38"/>
      <c r="AJ216" s="38"/>
      <c r="AK216" s="39"/>
      <c r="AL216" s="39"/>
      <c r="AM216" s="39"/>
      <c r="AN216" s="39"/>
      <c r="AO216" s="5"/>
      <c r="AP216" s="39"/>
      <c r="AQ216" s="39"/>
      <c r="AR216" s="39"/>
    </row>
    <row r="217" spans="1:44" s="35" customFormat="1" ht="15.75" customHeight="1" x14ac:dyDescent="0.25">
      <c r="A217" s="8"/>
      <c r="B217" s="9"/>
      <c r="C217" s="9"/>
      <c r="D217" s="9"/>
      <c r="E217" s="9"/>
      <c r="F217" s="9"/>
      <c r="G217" s="9"/>
      <c r="H217" s="10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38"/>
      <c r="T217" s="38"/>
      <c r="U217" s="38"/>
      <c r="V217" s="38"/>
      <c r="W217" s="10"/>
      <c r="X217" s="38"/>
      <c r="Y217" s="38"/>
      <c r="Z217" s="38"/>
      <c r="AA217" s="38"/>
      <c r="AB217" s="38"/>
      <c r="AC217" s="11"/>
      <c r="AD217" s="37"/>
      <c r="AE217" s="38"/>
      <c r="AF217" s="38"/>
      <c r="AG217" s="38"/>
      <c r="AH217" s="38"/>
      <c r="AI217" s="38"/>
      <c r="AJ217" s="38"/>
      <c r="AK217" s="39"/>
      <c r="AL217" s="39"/>
      <c r="AM217" s="39"/>
      <c r="AN217" s="39"/>
      <c r="AO217" s="5"/>
      <c r="AP217" s="39"/>
      <c r="AQ217" s="39"/>
      <c r="AR217" s="39"/>
    </row>
    <row r="218" spans="1:44" s="35" customFormat="1" ht="15.75" customHeight="1" x14ac:dyDescent="0.25">
      <c r="A218" s="8"/>
      <c r="B218" s="9"/>
      <c r="C218" s="9"/>
      <c r="D218" s="9"/>
      <c r="E218" s="9"/>
      <c r="F218" s="9"/>
      <c r="G218" s="9"/>
      <c r="H218" s="10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38"/>
      <c r="T218" s="38"/>
      <c r="U218" s="38"/>
      <c r="V218" s="38"/>
      <c r="W218" s="10"/>
      <c r="X218" s="38"/>
      <c r="Y218" s="38"/>
      <c r="Z218" s="38"/>
      <c r="AA218" s="38"/>
      <c r="AB218" s="38"/>
      <c r="AC218" s="11"/>
      <c r="AD218" s="37"/>
      <c r="AE218" s="38"/>
      <c r="AF218" s="38"/>
      <c r="AG218" s="38"/>
      <c r="AH218" s="38"/>
      <c r="AI218" s="38"/>
      <c r="AJ218" s="38"/>
      <c r="AK218" s="39"/>
      <c r="AL218" s="39"/>
      <c r="AM218" s="39"/>
      <c r="AN218" s="39"/>
      <c r="AO218" s="5"/>
      <c r="AP218" s="39"/>
      <c r="AQ218" s="39"/>
      <c r="AR218" s="39"/>
    </row>
    <row r="219" spans="1:44" s="35" customFormat="1" ht="15.75" customHeight="1" x14ac:dyDescent="0.25">
      <c r="A219" s="8"/>
      <c r="B219" s="9"/>
      <c r="C219" s="9"/>
      <c r="D219" s="9"/>
      <c r="E219" s="9"/>
      <c r="F219" s="9"/>
      <c r="G219" s="9"/>
      <c r="H219" s="10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38"/>
      <c r="T219" s="38"/>
      <c r="U219" s="38"/>
      <c r="V219" s="38"/>
      <c r="W219" s="10"/>
      <c r="X219" s="38"/>
      <c r="Y219" s="38"/>
      <c r="Z219" s="38"/>
      <c r="AA219" s="38"/>
      <c r="AB219" s="38"/>
      <c r="AC219" s="11"/>
      <c r="AD219" s="37"/>
      <c r="AE219" s="38"/>
      <c r="AF219" s="38"/>
      <c r="AG219" s="38"/>
      <c r="AH219" s="38"/>
      <c r="AI219" s="38"/>
      <c r="AJ219" s="38"/>
      <c r="AK219" s="39"/>
      <c r="AL219" s="39"/>
      <c r="AM219" s="39"/>
      <c r="AN219" s="39"/>
      <c r="AO219" s="5"/>
      <c r="AP219" s="39"/>
      <c r="AQ219" s="39"/>
      <c r="AR219" s="39"/>
    </row>
    <row r="220" spans="1:44" s="35" customFormat="1" ht="15.75" customHeight="1" x14ac:dyDescent="0.25">
      <c r="A220" s="8"/>
      <c r="B220" s="9"/>
      <c r="C220" s="9"/>
      <c r="D220" s="9"/>
      <c r="E220" s="9"/>
      <c r="F220" s="9"/>
      <c r="G220" s="9"/>
      <c r="H220" s="10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38"/>
      <c r="T220" s="38"/>
      <c r="U220" s="38"/>
      <c r="V220" s="38"/>
      <c r="W220" s="10"/>
      <c r="X220" s="38"/>
      <c r="Y220" s="38"/>
      <c r="Z220" s="38"/>
      <c r="AA220" s="38"/>
      <c r="AB220" s="38"/>
      <c r="AC220" s="11"/>
      <c r="AD220" s="37"/>
      <c r="AE220" s="38"/>
      <c r="AF220" s="38"/>
      <c r="AG220" s="38"/>
      <c r="AH220" s="38"/>
      <c r="AI220" s="38"/>
      <c r="AJ220" s="38"/>
      <c r="AK220" s="39"/>
      <c r="AL220" s="39"/>
      <c r="AM220" s="39"/>
      <c r="AN220" s="39"/>
      <c r="AO220" s="5"/>
      <c r="AP220" s="39"/>
      <c r="AQ220" s="39"/>
      <c r="AR220" s="39"/>
    </row>
    <row r="221" spans="1:44" s="35" customFormat="1" ht="15.75" customHeight="1" x14ac:dyDescent="0.25">
      <c r="A221" s="8"/>
      <c r="B221" s="9"/>
      <c r="C221" s="9"/>
      <c r="D221" s="9"/>
      <c r="E221" s="9"/>
      <c r="F221" s="9"/>
      <c r="G221" s="9"/>
      <c r="H221" s="10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38"/>
      <c r="T221" s="38"/>
      <c r="U221" s="38"/>
      <c r="V221" s="38"/>
      <c r="W221" s="10"/>
      <c r="X221" s="38"/>
      <c r="Y221" s="38"/>
      <c r="Z221" s="38"/>
      <c r="AA221" s="38"/>
      <c r="AB221" s="38"/>
      <c r="AC221" s="11"/>
      <c r="AD221" s="37"/>
      <c r="AE221" s="38"/>
      <c r="AF221" s="38"/>
      <c r="AG221" s="38"/>
      <c r="AH221" s="38"/>
      <c r="AI221" s="38"/>
      <c r="AJ221" s="38"/>
      <c r="AK221" s="39"/>
      <c r="AL221" s="39"/>
      <c r="AM221" s="39"/>
      <c r="AN221" s="39"/>
      <c r="AO221" s="5"/>
      <c r="AP221" s="39"/>
      <c r="AQ221" s="39"/>
      <c r="AR221" s="39"/>
    </row>
    <row r="222" spans="1:44" s="35" customFormat="1" ht="15.75" customHeight="1" x14ac:dyDescent="0.25">
      <c r="A222" s="8"/>
      <c r="B222" s="9"/>
      <c r="C222" s="9"/>
      <c r="D222" s="9"/>
      <c r="E222" s="9"/>
      <c r="F222" s="9"/>
      <c r="G222" s="9"/>
      <c r="H222" s="10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38"/>
      <c r="T222" s="38"/>
      <c r="U222" s="38"/>
      <c r="V222" s="38"/>
      <c r="W222" s="10"/>
      <c r="X222" s="38"/>
      <c r="Y222" s="38"/>
      <c r="Z222" s="38"/>
      <c r="AA222" s="38"/>
      <c r="AB222" s="38"/>
      <c r="AC222" s="11"/>
      <c r="AD222" s="37"/>
      <c r="AE222" s="38"/>
      <c r="AF222" s="38"/>
      <c r="AG222" s="38"/>
      <c r="AH222" s="38"/>
      <c r="AI222" s="38"/>
      <c r="AJ222" s="38"/>
      <c r="AK222" s="39"/>
      <c r="AL222" s="39"/>
      <c r="AM222" s="39"/>
      <c r="AN222" s="39"/>
      <c r="AO222" s="5"/>
      <c r="AP222" s="39"/>
      <c r="AQ222" s="39"/>
      <c r="AR222" s="39"/>
    </row>
    <row r="223" spans="1:44" s="35" customFormat="1" ht="15.75" customHeight="1" x14ac:dyDescent="0.25">
      <c r="A223" s="8"/>
      <c r="B223" s="9"/>
      <c r="C223" s="9"/>
      <c r="D223" s="9"/>
      <c r="E223" s="9"/>
      <c r="F223" s="9"/>
      <c r="G223" s="9"/>
      <c r="H223" s="10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38"/>
      <c r="T223" s="38"/>
      <c r="U223" s="38"/>
      <c r="V223" s="38"/>
      <c r="W223" s="10"/>
      <c r="X223" s="38"/>
      <c r="Y223" s="38"/>
      <c r="Z223" s="38"/>
      <c r="AA223" s="38"/>
      <c r="AB223" s="38"/>
      <c r="AC223" s="11"/>
      <c r="AD223" s="37"/>
      <c r="AE223" s="38"/>
      <c r="AF223" s="38"/>
      <c r="AG223" s="38"/>
      <c r="AH223" s="38"/>
      <c r="AI223" s="38"/>
      <c r="AJ223" s="38"/>
      <c r="AK223" s="39"/>
      <c r="AL223" s="39"/>
      <c r="AM223" s="39"/>
      <c r="AN223" s="39"/>
      <c r="AO223" s="5"/>
      <c r="AP223" s="39"/>
      <c r="AQ223" s="39"/>
      <c r="AR223" s="39"/>
    </row>
    <row r="224" spans="1:44" s="35" customFormat="1" ht="15.75" customHeight="1" x14ac:dyDescent="0.25">
      <c r="A224" s="8"/>
      <c r="B224" s="9"/>
      <c r="C224" s="9"/>
      <c r="D224" s="9"/>
      <c r="E224" s="9"/>
      <c r="F224" s="9"/>
      <c r="G224" s="9"/>
      <c r="H224" s="10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38"/>
      <c r="T224" s="38"/>
      <c r="U224" s="38"/>
      <c r="V224" s="38"/>
      <c r="W224" s="10"/>
      <c r="X224" s="38"/>
      <c r="Y224" s="38"/>
      <c r="Z224" s="38"/>
      <c r="AA224" s="38"/>
      <c r="AB224" s="38"/>
      <c r="AC224" s="11"/>
      <c r="AD224" s="37"/>
      <c r="AE224" s="38"/>
      <c r="AF224" s="38"/>
      <c r="AG224" s="38"/>
      <c r="AH224" s="38"/>
      <c r="AI224" s="38"/>
      <c r="AJ224" s="38"/>
      <c r="AK224" s="39"/>
      <c r="AL224" s="39"/>
      <c r="AM224" s="39"/>
      <c r="AN224" s="39"/>
      <c r="AO224" s="5"/>
      <c r="AP224" s="39"/>
      <c r="AQ224" s="39"/>
      <c r="AR224" s="39"/>
    </row>
    <row r="225" spans="1:44" s="35" customFormat="1" ht="15.75" customHeight="1" x14ac:dyDescent="0.25">
      <c r="A225" s="8"/>
      <c r="B225" s="9"/>
      <c r="C225" s="9"/>
      <c r="D225" s="9"/>
      <c r="E225" s="9"/>
      <c r="F225" s="9"/>
      <c r="G225" s="9"/>
      <c r="H225" s="10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38"/>
      <c r="T225" s="38"/>
      <c r="U225" s="38"/>
      <c r="V225" s="38"/>
      <c r="W225" s="10"/>
      <c r="X225" s="38"/>
      <c r="Y225" s="38"/>
      <c r="Z225" s="38"/>
      <c r="AA225" s="38"/>
      <c r="AB225" s="38"/>
      <c r="AC225" s="11"/>
      <c r="AD225" s="37"/>
      <c r="AE225" s="38"/>
      <c r="AF225" s="38"/>
      <c r="AG225" s="38"/>
      <c r="AH225" s="38"/>
      <c r="AI225" s="38"/>
      <c r="AJ225" s="38"/>
      <c r="AK225" s="39"/>
      <c r="AL225" s="39"/>
      <c r="AM225" s="39"/>
      <c r="AN225" s="39"/>
      <c r="AO225" s="5"/>
      <c r="AP225" s="39"/>
      <c r="AQ225" s="39"/>
      <c r="AR225" s="39"/>
    </row>
    <row r="226" spans="1:44" s="35" customFormat="1" ht="15.75" customHeight="1" x14ac:dyDescent="0.25">
      <c r="A226" s="8"/>
      <c r="B226" s="9"/>
      <c r="C226" s="9"/>
      <c r="D226" s="9"/>
      <c r="E226" s="9"/>
      <c r="F226" s="9"/>
      <c r="G226" s="9"/>
      <c r="H226" s="10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38"/>
      <c r="T226" s="38"/>
      <c r="U226" s="38"/>
      <c r="V226" s="38"/>
      <c r="W226" s="10"/>
      <c r="X226" s="38"/>
      <c r="Y226" s="38"/>
      <c r="Z226" s="38"/>
      <c r="AA226" s="38"/>
      <c r="AB226" s="38"/>
      <c r="AC226" s="11"/>
      <c r="AD226" s="37"/>
      <c r="AE226" s="38"/>
      <c r="AF226" s="38"/>
      <c r="AG226" s="38"/>
      <c r="AH226" s="38"/>
      <c r="AI226" s="38"/>
      <c r="AJ226" s="38"/>
      <c r="AK226" s="39"/>
      <c r="AL226" s="39"/>
      <c r="AM226" s="39"/>
      <c r="AN226" s="39"/>
      <c r="AO226" s="5"/>
      <c r="AP226" s="39"/>
      <c r="AQ226" s="39"/>
      <c r="AR226" s="39"/>
    </row>
    <row r="227" spans="1:44" s="35" customFormat="1" ht="15.75" customHeight="1" x14ac:dyDescent="0.25">
      <c r="A227" s="8"/>
      <c r="B227" s="9"/>
      <c r="C227" s="9"/>
      <c r="D227" s="9"/>
      <c r="E227" s="9"/>
      <c r="F227" s="9"/>
      <c r="G227" s="9"/>
      <c r="H227" s="10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38"/>
      <c r="T227" s="38"/>
      <c r="U227" s="38"/>
      <c r="V227" s="38"/>
      <c r="W227" s="10"/>
      <c r="X227" s="38"/>
      <c r="Y227" s="38"/>
      <c r="Z227" s="38"/>
      <c r="AA227" s="38"/>
      <c r="AB227" s="38"/>
      <c r="AC227" s="11"/>
      <c r="AD227" s="37"/>
      <c r="AE227" s="38"/>
      <c r="AF227" s="38"/>
      <c r="AG227" s="38"/>
      <c r="AH227" s="38"/>
      <c r="AI227" s="38"/>
      <c r="AJ227" s="38"/>
      <c r="AK227" s="39"/>
      <c r="AL227" s="39"/>
      <c r="AM227" s="39"/>
      <c r="AN227" s="39"/>
      <c r="AO227" s="5"/>
      <c r="AP227" s="39"/>
      <c r="AQ227" s="39"/>
      <c r="AR227" s="39"/>
    </row>
    <row r="228" spans="1:44" s="35" customFormat="1" ht="15.75" customHeight="1" x14ac:dyDescent="0.25">
      <c r="A228" s="8"/>
      <c r="B228" s="9"/>
      <c r="C228" s="9"/>
      <c r="D228" s="9"/>
      <c r="E228" s="9"/>
      <c r="F228" s="9"/>
      <c r="G228" s="9"/>
      <c r="H228" s="10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38"/>
      <c r="T228" s="38"/>
      <c r="U228" s="38"/>
      <c r="V228" s="38"/>
      <c r="W228" s="10"/>
      <c r="X228" s="38"/>
      <c r="Y228" s="38"/>
      <c r="Z228" s="38"/>
      <c r="AA228" s="38"/>
      <c r="AB228" s="38"/>
      <c r="AC228" s="11"/>
      <c r="AD228" s="37"/>
      <c r="AE228" s="38"/>
      <c r="AF228" s="38"/>
      <c r="AG228" s="38"/>
      <c r="AH228" s="38"/>
      <c r="AI228" s="38"/>
      <c r="AJ228" s="38"/>
      <c r="AK228" s="39"/>
      <c r="AL228" s="39"/>
      <c r="AM228" s="39"/>
      <c r="AN228" s="39"/>
      <c r="AO228" s="5"/>
      <c r="AP228" s="39"/>
      <c r="AQ228" s="39"/>
      <c r="AR228" s="39"/>
    </row>
    <row r="229" spans="1:44" s="35" customFormat="1" ht="15.75" customHeight="1" x14ac:dyDescent="0.25">
      <c r="A229" s="8"/>
      <c r="B229" s="9"/>
      <c r="C229" s="9"/>
      <c r="D229" s="9"/>
      <c r="E229" s="9"/>
      <c r="F229" s="9"/>
      <c r="G229" s="9"/>
      <c r="H229" s="10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38"/>
      <c r="T229" s="38"/>
      <c r="U229" s="38"/>
      <c r="V229" s="38"/>
      <c r="W229" s="10"/>
      <c r="X229" s="38"/>
      <c r="Y229" s="38"/>
      <c r="Z229" s="38"/>
      <c r="AA229" s="38"/>
      <c r="AB229" s="38"/>
      <c r="AC229" s="11"/>
      <c r="AD229" s="37"/>
      <c r="AE229" s="38"/>
      <c r="AF229" s="38"/>
      <c r="AG229" s="38"/>
      <c r="AH229" s="38"/>
      <c r="AI229" s="38"/>
      <c r="AJ229" s="38"/>
      <c r="AK229" s="39"/>
      <c r="AL229" s="39"/>
      <c r="AM229" s="39"/>
      <c r="AN229" s="39"/>
      <c r="AO229" s="5"/>
      <c r="AP229" s="39"/>
      <c r="AQ229" s="39"/>
      <c r="AR229" s="39"/>
    </row>
    <row r="230" spans="1:44" s="35" customFormat="1" ht="15.75" customHeight="1" x14ac:dyDescent="0.25">
      <c r="A230" s="8"/>
      <c r="B230" s="9"/>
      <c r="C230" s="9"/>
      <c r="D230" s="9"/>
      <c r="E230" s="9"/>
      <c r="F230" s="9"/>
      <c r="G230" s="9"/>
      <c r="H230" s="10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38"/>
      <c r="T230" s="38"/>
      <c r="U230" s="38"/>
      <c r="V230" s="38"/>
      <c r="W230" s="10"/>
      <c r="X230" s="38"/>
      <c r="Y230" s="38"/>
      <c r="Z230" s="38"/>
      <c r="AA230" s="38"/>
      <c r="AB230" s="38"/>
      <c r="AC230" s="11"/>
      <c r="AD230" s="37"/>
      <c r="AE230" s="38"/>
      <c r="AF230" s="38"/>
      <c r="AG230" s="38"/>
      <c r="AH230" s="38"/>
      <c r="AI230" s="38"/>
      <c r="AJ230" s="38"/>
      <c r="AK230" s="39"/>
      <c r="AL230" s="39"/>
      <c r="AM230" s="39"/>
      <c r="AN230" s="39"/>
      <c r="AO230" s="5"/>
      <c r="AP230" s="39"/>
      <c r="AQ230" s="39"/>
      <c r="AR230" s="39"/>
    </row>
    <row r="231" spans="1:44" s="35" customFormat="1" ht="15.75" customHeight="1" x14ac:dyDescent="0.25">
      <c r="A231" s="8"/>
      <c r="B231" s="9"/>
      <c r="C231" s="9"/>
      <c r="D231" s="9"/>
      <c r="E231" s="9"/>
      <c r="F231" s="9"/>
      <c r="G231" s="9"/>
      <c r="H231" s="10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38"/>
      <c r="T231" s="38"/>
      <c r="U231" s="38"/>
      <c r="V231" s="38"/>
      <c r="W231" s="10"/>
      <c r="X231" s="38"/>
      <c r="Y231" s="38"/>
      <c r="Z231" s="38"/>
      <c r="AA231" s="38"/>
      <c r="AB231" s="38"/>
      <c r="AC231" s="11"/>
      <c r="AD231" s="37"/>
      <c r="AE231" s="38"/>
      <c r="AF231" s="38"/>
      <c r="AG231" s="38"/>
      <c r="AH231" s="38"/>
      <c r="AI231" s="38"/>
      <c r="AJ231" s="38"/>
      <c r="AK231" s="39"/>
      <c r="AL231" s="39"/>
      <c r="AM231" s="39"/>
      <c r="AN231" s="39"/>
      <c r="AO231" s="5"/>
      <c r="AP231" s="39"/>
      <c r="AQ231" s="39"/>
      <c r="AR231" s="39"/>
    </row>
    <row r="232" spans="1:44" s="35" customFormat="1" ht="15.75" customHeight="1" x14ac:dyDescent="0.25">
      <c r="A232" s="8"/>
      <c r="B232" s="9"/>
      <c r="C232" s="9"/>
      <c r="D232" s="9"/>
      <c r="E232" s="9"/>
      <c r="F232" s="9"/>
      <c r="G232" s="9"/>
      <c r="H232" s="10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38"/>
      <c r="T232" s="38"/>
      <c r="U232" s="38"/>
      <c r="V232" s="38"/>
      <c r="W232" s="10"/>
      <c r="X232" s="38"/>
      <c r="Y232" s="38"/>
      <c r="Z232" s="38"/>
      <c r="AA232" s="38"/>
      <c r="AB232" s="38"/>
      <c r="AC232" s="11"/>
      <c r="AD232" s="37"/>
      <c r="AE232" s="38"/>
      <c r="AF232" s="38"/>
      <c r="AG232" s="38"/>
      <c r="AH232" s="38"/>
      <c r="AI232" s="38"/>
      <c r="AJ232" s="38"/>
      <c r="AK232" s="39"/>
      <c r="AL232" s="39"/>
      <c r="AM232" s="39"/>
      <c r="AN232" s="39"/>
      <c r="AO232" s="5"/>
      <c r="AP232" s="39"/>
      <c r="AQ232" s="39"/>
      <c r="AR232" s="39"/>
    </row>
    <row r="233" spans="1:44" s="35" customFormat="1" ht="15.75" customHeight="1" x14ac:dyDescent="0.25">
      <c r="A233" s="8"/>
      <c r="B233" s="9"/>
      <c r="C233" s="9"/>
      <c r="D233" s="9"/>
      <c r="E233" s="9"/>
      <c r="F233" s="9"/>
      <c r="G233" s="9"/>
      <c r="H233" s="10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38"/>
      <c r="T233" s="38"/>
      <c r="U233" s="38"/>
      <c r="V233" s="38"/>
      <c r="W233" s="10"/>
      <c r="X233" s="38"/>
      <c r="Y233" s="38"/>
      <c r="Z233" s="38"/>
      <c r="AA233" s="38"/>
      <c r="AB233" s="38"/>
      <c r="AC233" s="11"/>
      <c r="AD233" s="37"/>
      <c r="AE233" s="38"/>
      <c r="AF233" s="38"/>
      <c r="AG233" s="38"/>
      <c r="AH233" s="38"/>
      <c r="AI233" s="38"/>
      <c r="AJ233" s="38"/>
      <c r="AK233" s="39"/>
      <c r="AL233" s="39"/>
      <c r="AM233" s="39"/>
      <c r="AN233" s="39"/>
      <c r="AO233" s="5"/>
      <c r="AP233" s="39"/>
      <c r="AQ233" s="39"/>
      <c r="AR233" s="39"/>
    </row>
    <row r="234" spans="1:44" s="35" customFormat="1" ht="15.75" customHeight="1" x14ac:dyDescent="0.25">
      <c r="A234" s="8"/>
      <c r="B234" s="9"/>
      <c r="C234" s="9"/>
      <c r="D234" s="9"/>
      <c r="E234" s="9"/>
      <c r="F234" s="9"/>
      <c r="G234" s="9"/>
      <c r="H234" s="10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38"/>
      <c r="T234" s="38"/>
      <c r="U234" s="38"/>
      <c r="V234" s="38"/>
      <c r="W234" s="10"/>
      <c r="X234" s="38"/>
      <c r="Y234" s="38"/>
      <c r="Z234" s="38"/>
      <c r="AA234" s="38"/>
      <c r="AB234" s="38"/>
      <c r="AC234" s="11"/>
      <c r="AD234" s="37"/>
      <c r="AE234" s="38"/>
      <c r="AF234" s="38"/>
      <c r="AG234" s="38"/>
      <c r="AH234" s="38"/>
      <c r="AI234" s="38"/>
      <c r="AJ234" s="38"/>
      <c r="AK234" s="39"/>
      <c r="AL234" s="39"/>
      <c r="AM234" s="39"/>
      <c r="AN234" s="39"/>
      <c r="AO234" s="5"/>
      <c r="AP234" s="39"/>
      <c r="AQ234" s="39"/>
      <c r="AR234" s="39"/>
    </row>
    <row r="235" spans="1:44" s="35" customFormat="1" ht="15.75" customHeight="1" x14ac:dyDescent="0.25">
      <c r="A235" s="8"/>
      <c r="B235" s="9"/>
      <c r="C235" s="9"/>
      <c r="D235" s="9"/>
      <c r="E235" s="9"/>
      <c r="F235" s="9"/>
      <c r="G235" s="9"/>
      <c r="H235" s="10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38"/>
      <c r="T235" s="38"/>
      <c r="U235" s="38"/>
      <c r="V235" s="38"/>
      <c r="W235" s="10"/>
      <c r="X235" s="38"/>
      <c r="Y235" s="38"/>
      <c r="Z235" s="38"/>
      <c r="AA235" s="38"/>
      <c r="AB235" s="38"/>
      <c r="AC235" s="11"/>
      <c r="AD235" s="37"/>
      <c r="AE235" s="38"/>
      <c r="AF235" s="38"/>
      <c r="AG235" s="38"/>
      <c r="AH235" s="38"/>
      <c r="AI235" s="38"/>
      <c r="AJ235" s="38"/>
      <c r="AK235" s="39"/>
      <c r="AL235" s="39"/>
      <c r="AM235" s="39"/>
      <c r="AN235" s="39"/>
      <c r="AO235" s="5"/>
      <c r="AP235" s="39"/>
      <c r="AQ235" s="39"/>
      <c r="AR235" s="39"/>
    </row>
    <row r="236" spans="1:44" s="35" customFormat="1" ht="15.75" customHeight="1" x14ac:dyDescent="0.25">
      <c r="A236" s="8"/>
      <c r="B236" s="9"/>
      <c r="C236" s="9"/>
      <c r="D236" s="9"/>
      <c r="E236" s="9"/>
      <c r="F236" s="9"/>
      <c r="G236" s="9"/>
      <c r="H236" s="10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38"/>
      <c r="T236" s="38"/>
      <c r="U236" s="38"/>
      <c r="V236" s="38"/>
      <c r="W236" s="10"/>
      <c r="X236" s="38"/>
      <c r="Y236" s="38"/>
      <c r="Z236" s="38"/>
      <c r="AA236" s="38"/>
      <c r="AB236" s="38"/>
      <c r="AC236" s="11"/>
      <c r="AD236" s="37"/>
      <c r="AE236" s="38"/>
      <c r="AF236" s="38"/>
      <c r="AG236" s="38"/>
      <c r="AH236" s="38"/>
      <c r="AI236" s="38"/>
      <c r="AJ236" s="38"/>
      <c r="AK236" s="39"/>
      <c r="AL236" s="39"/>
      <c r="AM236" s="39"/>
      <c r="AN236" s="39"/>
      <c r="AO236" s="5"/>
      <c r="AP236" s="39"/>
      <c r="AQ236" s="39"/>
      <c r="AR236" s="39"/>
    </row>
    <row r="237" spans="1:44" s="35" customFormat="1" ht="15.75" customHeight="1" x14ac:dyDescent="0.25">
      <c r="A237" s="8"/>
      <c r="B237" s="9"/>
      <c r="C237" s="9"/>
      <c r="D237" s="9"/>
      <c r="E237" s="9"/>
      <c r="F237" s="9"/>
      <c r="G237" s="9"/>
      <c r="H237" s="10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38"/>
      <c r="T237" s="38"/>
      <c r="U237" s="38"/>
      <c r="V237" s="38"/>
      <c r="W237" s="10"/>
      <c r="X237" s="38"/>
      <c r="Y237" s="38"/>
      <c r="Z237" s="38"/>
      <c r="AA237" s="38"/>
      <c r="AB237" s="38"/>
      <c r="AC237" s="11"/>
      <c r="AD237" s="37"/>
      <c r="AE237" s="38"/>
      <c r="AF237" s="38"/>
      <c r="AG237" s="38"/>
      <c r="AH237" s="38"/>
      <c r="AI237" s="38"/>
      <c r="AJ237" s="38"/>
      <c r="AK237" s="39"/>
      <c r="AL237" s="39"/>
      <c r="AM237" s="39"/>
      <c r="AN237" s="39"/>
      <c r="AO237" s="5"/>
      <c r="AP237" s="39"/>
      <c r="AQ237" s="39"/>
      <c r="AR237" s="39"/>
    </row>
    <row r="238" spans="1:44" s="35" customFormat="1" ht="15.75" customHeight="1" x14ac:dyDescent="0.25">
      <c r="A238" s="8"/>
      <c r="B238" s="9"/>
      <c r="C238" s="9"/>
      <c r="D238" s="9"/>
      <c r="E238" s="9"/>
      <c r="F238" s="9"/>
      <c r="G238" s="9"/>
      <c r="H238" s="10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38"/>
      <c r="T238" s="38"/>
      <c r="U238" s="38"/>
      <c r="V238" s="38"/>
      <c r="W238" s="10"/>
      <c r="X238" s="38"/>
      <c r="Y238" s="38"/>
      <c r="Z238" s="38"/>
      <c r="AA238" s="38"/>
      <c r="AB238" s="38"/>
      <c r="AC238" s="11"/>
      <c r="AD238" s="37"/>
      <c r="AE238" s="38"/>
      <c r="AF238" s="38"/>
      <c r="AG238" s="38"/>
      <c r="AH238" s="38"/>
      <c r="AI238" s="38"/>
      <c r="AJ238" s="38"/>
      <c r="AK238" s="39"/>
      <c r="AL238" s="39"/>
      <c r="AM238" s="39"/>
      <c r="AN238" s="39"/>
      <c r="AO238" s="5"/>
      <c r="AP238" s="39"/>
      <c r="AQ238" s="39"/>
      <c r="AR238" s="39"/>
    </row>
    <row r="239" spans="1:44" s="35" customFormat="1" ht="15.75" customHeight="1" x14ac:dyDescent="0.25">
      <c r="A239" s="8"/>
      <c r="B239" s="9"/>
      <c r="C239" s="9"/>
      <c r="D239" s="9"/>
      <c r="E239" s="9"/>
      <c r="F239" s="9"/>
      <c r="G239" s="9"/>
      <c r="H239" s="10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38"/>
      <c r="T239" s="38"/>
      <c r="U239" s="38"/>
      <c r="V239" s="38"/>
      <c r="W239" s="10"/>
      <c r="X239" s="38"/>
      <c r="Y239" s="38"/>
      <c r="Z239" s="38"/>
      <c r="AA239" s="38"/>
      <c r="AB239" s="38"/>
      <c r="AC239" s="11"/>
      <c r="AD239" s="37"/>
      <c r="AE239" s="38"/>
      <c r="AF239" s="38"/>
      <c r="AG239" s="38"/>
      <c r="AH239" s="38"/>
      <c r="AI239" s="38"/>
      <c r="AJ239" s="38"/>
      <c r="AK239" s="39"/>
      <c r="AL239" s="39"/>
      <c r="AM239" s="39"/>
      <c r="AN239" s="39"/>
      <c r="AO239" s="5"/>
      <c r="AP239" s="39"/>
      <c r="AQ239" s="39"/>
      <c r="AR239" s="39"/>
    </row>
    <row r="240" spans="1:44" s="35" customFormat="1" ht="15.75" customHeight="1" x14ac:dyDescent="0.25">
      <c r="A240" s="8"/>
      <c r="B240" s="9"/>
      <c r="C240" s="9"/>
      <c r="D240" s="9"/>
      <c r="E240" s="9"/>
      <c r="F240" s="9"/>
      <c r="G240" s="9"/>
      <c r="H240" s="10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38"/>
      <c r="T240" s="38"/>
      <c r="U240" s="38"/>
      <c r="V240" s="38"/>
      <c r="W240" s="10"/>
      <c r="X240" s="38"/>
      <c r="Y240" s="38"/>
      <c r="Z240" s="38"/>
      <c r="AA240" s="38"/>
      <c r="AB240" s="38"/>
      <c r="AC240" s="11"/>
      <c r="AD240" s="37"/>
      <c r="AE240" s="38"/>
      <c r="AF240" s="38"/>
      <c r="AG240" s="38"/>
      <c r="AH240" s="38"/>
      <c r="AI240" s="38"/>
      <c r="AJ240" s="38"/>
      <c r="AK240" s="39"/>
      <c r="AL240" s="39"/>
      <c r="AM240" s="39"/>
      <c r="AN240" s="39"/>
      <c r="AO240" s="5"/>
      <c r="AP240" s="39"/>
      <c r="AQ240" s="39"/>
      <c r="AR240" s="39"/>
    </row>
    <row r="241" spans="1:44" s="35" customFormat="1" ht="15.75" customHeight="1" x14ac:dyDescent="0.25">
      <c r="A241" s="8"/>
      <c r="B241" s="9"/>
      <c r="C241" s="9"/>
      <c r="D241" s="9"/>
      <c r="E241" s="9"/>
      <c r="F241" s="9"/>
      <c r="G241" s="9"/>
      <c r="H241" s="10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38"/>
      <c r="T241" s="38"/>
      <c r="U241" s="38"/>
      <c r="V241" s="38"/>
      <c r="W241" s="10"/>
      <c r="X241" s="38"/>
      <c r="Y241" s="38"/>
      <c r="Z241" s="38"/>
      <c r="AA241" s="38"/>
      <c r="AB241" s="38"/>
      <c r="AC241" s="11"/>
      <c r="AD241" s="37"/>
      <c r="AE241" s="38"/>
      <c r="AF241" s="38"/>
      <c r="AG241" s="38"/>
      <c r="AH241" s="38"/>
      <c r="AI241" s="38"/>
      <c r="AJ241" s="38"/>
      <c r="AK241" s="39"/>
      <c r="AL241" s="39"/>
      <c r="AM241" s="39"/>
      <c r="AN241" s="39"/>
      <c r="AO241" s="5"/>
      <c r="AP241" s="39"/>
      <c r="AQ241" s="39"/>
      <c r="AR241" s="39"/>
    </row>
    <row r="242" spans="1:44" s="35" customFormat="1" ht="15.75" customHeight="1" x14ac:dyDescent="0.25">
      <c r="A242" s="8"/>
      <c r="B242" s="9"/>
      <c r="C242" s="9"/>
      <c r="D242" s="9"/>
      <c r="E242" s="9"/>
      <c r="F242" s="9"/>
      <c r="G242" s="9"/>
      <c r="H242" s="10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38"/>
      <c r="T242" s="38"/>
      <c r="U242" s="38"/>
      <c r="V242" s="38"/>
      <c r="W242" s="10"/>
      <c r="X242" s="38"/>
      <c r="Y242" s="38"/>
      <c r="Z242" s="38"/>
      <c r="AA242" s="38"/>
      <c r="AB242" s="38"/>
      <c r="AC242" s="11"/>
      <c r="AD242" s="37"/>
      <c r="AE242" s="38"/>
      <c r="AF242" s="38"/>
      <c r="AG242" s="38"/>
      <c r="AH242" s="38"/>
      <c r="AI242" s="38"/>
      <c r="AJ242" s="38"/>
      <c r="AK242" s="39"/>
      <c r="AL242" s="39"/>
      <c r="AM242" s="39"/>
      <c r="AN242" s="39"/>
      <c r="AO242" s="5"/>
      <c r="AP242" s="39"/>
      <c r="AQ242" s="39"/>
      <c r="AR242" s="39"/>
    </row>
    <row r="243" spans="1:44" s="35" customFormat="1" ht="15.75" customHeight="1" x14ac:dyDescent="0.25">
      <c r="A243" s="8"/>
      <c r="B243" s="9"/>
      <c r="C243" s="9"/>
      <c r="D243" s="9"/>
      <c r="E243" s="9"/>
      <c r="F243" s="9"/>
      <c r="G243" s="9"/>
      <c r="H243" s="10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38"/>
      <c r="T243" s="38"/>
      <c r="U243" s="38"/>
      <c r="V243" s="38"/>
      <c r="W243" s="10"/>
      <c r="X243" s="38"/>
      <c r="Y243" s="38"/>
      <c r="Z243" s="38"/>
      <c r="AA243" s="38"/>
      <c r="AB243" s="38"/>
      <c r="AC243" s="11"/>
      <c r="AD243" s="37"/>
      <c r="AE243" s="38"/>
      <c r="AF243" s="38"/>
      <c r="AG243" s="38"/>
      <c r="AH243" s="38"/>
      <c r="AI243" s="38"/>
      <c r="AJ243" s="38"/>
      <c r="AK243" s="39"/>
      <c r="AL243" s="39"/>
      <c r="AM243" s="39"/>
      <c r="AN243" s="39"/>
      <c r="AO243" s="5"/>
      <c r="AP243" s="39"/>
      <c r="AQ243" s="39"/>
      <c r="AR243" s="39"/>
    </row>
    <row r="244" spans="1:44" s="35" customFormat="1" ht="15.75" customHeight="1" x14ac:dyDescent="0.25">
      <c r="A244" s="8"/>
      <c r="B244" s="9"/>
      <c r="C244" s="9"/>
      <c r="D244" s="9"/>
      <c r="E244" s="9"/>
      <c r="F244" s="9"/>
      <c r="G244" s="9"/>
      <c r="H244" s="10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38"/>
      <c r="T244" s="38"/>
      <c r="U244" s="38"/>
      <c r="V244" s="38"/>
      <c r="W244" s="10"/>
      <c r="X244" s="38"/>
      <c r="Y244" s="38"/>
      <c r="Z244" s="38"/>
      <c r="AA244" s="38"/>
      <c r="AB244" s="38"/>
      <c r="AC244" s="11"/>
      <c r="AD244" s="37"/>
      <c r="AE244" s="38"/>
      <c r="AF244" s="38"/>
      <c r="AG244" s="38"/>
      <c r="AH244" s="38"/>
      <c r="AI244" s="38"/>
      <c r="AJ244" s="38"/>
      <c r="AK244" s="39"/>
      <c r="AL244" s="39"/>
      <c r="AM244" s="39"/>
      <c r="AN244" s="39"/>
      <c r="AO244" s="5"/>
      <c r="AP244" s="39"/>
      <c r="AQ244" s="39"/>
      <c r="AR244" s="39"/>
    </row>
    <row r="245" spans="1:44" s="35" customFormat="1" ht="15.75" customHeight="1" x14ac:dyDescent="0.25">
      <c r="A245" s="8"/>
      <c r="B245" s="9"/>
      <c r="C245" s="9"/>
      <c r="D245" s="9"/>
      <c r="E245" s="9"/>
      <c r="F245" s="9"/>
      <c r="G245" s="9"/>
      <c r="H245" s="10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38"/>
      <c r="T245" s="38"/>
      <c r="U245" s="38"/>
      <c r="V245" s="38"/>
      <c r="W245" s="10"/>
      <c r="X245" s="38"/>
      <c r="Y245" s="38"/>
      <c r="Z245" s="38"/>
      <c r="AA245" s="38"/>
      <c r="AB245" s="38"/>
      <c r="AC245" s="11"/>
      <c r="AD245" s="37"/>
      <c r="AE245" s="38"/>
      <c r="AF245" s="38"/>
      <c r="AG245" s="38"/>
      <c r="AH245" s="38"/>
      <c r="AI245" s="38"/>
      <c r="AJ245" s="38"/>
      <c r="AK245" s="39"/>
      <c r="AL245" s="39"/>
      <c r="AM245" s="39"/>
      <c r="AN245" s="39"/>
      <c r="AO245" s="5"/>
      <c r="AP245" s="39"/>
      <c r="AQ245" s="39"/>
      <c r="AR245" s="39"/>
    </row>
    <row r="246" spans="1:44" s="35" customFormat="1" ht="15.75" customHeight="1" x14ac:dyDescent="0.25">
      <c r="A246" s="8"/>
      <c r="B246" s="9"/>
      <c r="C246" s="9"/>
      <c r="D246" s="9"/>
      <c r="E246" s="9"/>
      <c r="F246" s="9"/>
      <c r="G246" s="9"/>
      <c r="H246" s="10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38"/>
      <c r="T246" s="38"/>
      <c r="U246" s="38"/>
      <c r="V246" s="38"/>
      <c r="W246" s="10"/>
      <c r="X246" s="38"/>
      <c r="Y246" s="38"/>
      <c r="Z246" s="38"/>
      <c r="AA246" s="38"/>
      <c r="AB246" s="38"/>
      <c r="AC246" s="11"/>
      <c r="AD246" s="37"/>
      <c r="AE246" s="38"/>
      <c r="AF246" s="38"/>
      <c r="AG246" s="38"/>
      <c r="AH246" s="38"/>
      <c r="AI246" s="38"/>
      <c r="AJ246" s="38"/>
      <c r="AK246" s="39"/>
      <c r="AL246" s="39"/>
      <c r="AM246" s="39"/>
      <c r="AN246" s="39"/>
      <c r="AO246" s="5"/>
      <c r="AP246" s="39"/>
      <c r="AQ246" s="39"/>
      <c r="AR246" s="39"/>
    </row>
    <row r="247" spans="1:44" s="35" customFormat="1" ht="15.75" customHeight="1" x14ac:dyDescent="0.25">
      <c r="A247" s="8"/>
      <c r="B247" s="9"/>
      <c r="C247" s="9"/>
      <c r="D247" s="9"/>
      <c r="E247" s="9"/>
      <c r="F247" s="9"/>
      <c r="G247" s="9"/>
      <c r="H247" s="10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38"/>
      <c r="T247" s="38"/>
      <c r="U247" s="38"/>
      <c r="V247" s="38"/>
      <c r="W247" s="10"/>
      <c r="X247" s="38"/>
      <c r="Y247" s="38"/>
      <c r="Z247" s="38"/>
      <c r="AA247" s="38"/>
      <c r="AB247" s="38"/>
      <c r="AC247" s="11"/>
      <c r="AD247" s="37"/>
      <c r="AE247" s="38"/>
      <c r="AF247" s="38"/>
      <c r="AG247" s="38"/>
      <c r="AH247" s="38"/>
      <c r="AI247" s="38"/>
      <c r="AJ247" s="38"/>
      <c r="AK247" s="39"/>
      <c r="AL247" s="39"/>
      <c r="AM247" s="39"/>
      <c r="AN247" s="39"/>
      <c r="AO247" s="5"/>
      <c r="AP247" s="39"/>
      <c r="AQ247" s="39"/>
      <c r="AR247" s="39"/>
    </row>
    <row r="248" spans="1:44" s="35" customFormat="1" ht="15.75" customHeight="1" x14ac:dyDescent="0.25">
      <c r="A248" s="8"/>
      <c r="B248" s="9"/>
      <c r="C248" s="9"/>
      <c r="D248" s="9"/>
      <c r="E248" s="9"/>
      <c r="F248" s="9"/>
      <c r="G248" s="9"/>
      <c r="H248" s="10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38"/>
      <c r="T248" s="38"/>
      <c r="U248" s="38"/>
      <c r="V248" s="38"/>
      <c r="W248" s="10"/>
      <c r="X248" s="38"/>
      <c r="Y248" s="38"/>
      <c r="Z248" s="38"/>
      <c r="AA248" s="38"/>
      <c r="AB248" s="38"/>
      <c r="AC248" s="11"/>
      <c r="AD248" s="37"/>
      <c r="AE248" s="38"/>
      <c r="AF248" s="38"/>
      <c r="AG248" s="38"/>
      <c r="AH248" s="38"/>
      <c r="AI248" s="38"/>
      <c r="AJ248" s="38"/>
      <c r="AK248" s="39"/>
      <c r="AL248" s="39"/>
      <c r="AM248" s="39"/>
      <c r="AN248" s="39"/>
      <c r="AO248" s="5"/>
      <c r="AP248" s="39"/>
      <c r="AQ248" s="39"/>
      <c r="AR248" s="39"/>
    </row>
    <row r="249" spans="1:44" s="35" customFormat="1" ht="15.75" customHeight="1" x14ac:dyDescent="0.25">
      <c r="A249" s="8"/>
      <c r="B249" s="9"/>
      <c r="C249" s="9"/>
      <c r="D249" s="9"/>
      <c r="E249" s="9"/>
      <c r="F249" s="9"/>
      <c r="G249" s="9"/>
      <c r="H249" s="10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38"/>
      <c r="T249" s="38"/>
      <c r="U249" s="38"/>
      <c r="V249" s="38"/>
      <c r="W249" s="10"/>
      <c r="X249" s="38"/>
      <c r="Y249" s="38"/>
      <c r="Z249" s="38"/>
      <c r="AA249" s="38"/>
      <c r="AB249" s="38"/>
      <c r="AC249" s="11"/>
      <c r="AD249" s="37"/>
      <c r="AE249" s="38"/>
      <c r="AF249" s="38"/>
      <c r="AG249" s="38"/>
      <c r="AH249" s="38"/>
      <c r="AI249" s="38"/>
      <c r="AJ249" s="38"/>
      <c r="AK249" s="39"/>
      <c r="AL249" s="39"/>
      <c r="AM249" s="39"/>
      <c r="AN249" s="39"/>
      <c r="AO249" s="5"/>
      <c r="AP249" s="39"/>
      <c r="AQ249" s="39"/>
      <c r="AR249" s="39"/>
    </row>
    <row r="250" spans="1:44" s="35" customFormat="1" ht="15.75" customHeight="1" x14ac:dyDescent="0.25">
      <c r="A250" s="8"/>
      <c r="B250" s="9"/>
      <c r="C250" s="9"/>
      <c r="D250" s="9"/>
      <c r="E250" s="9"/>
      <c r="F250" s="9"/>
      <c r="G250" s="9"/>
      <c r="H250" s="10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38"/>
      <c r="T250" s="38"/>
      <c r="U250" s="38"/>
      <c r="V250" s="38"/>
      <c r="W250" s="10"/>
      <c r="X250" s="38"/>
      <c r="Y250" s="38"/>
      <c r="Z250" s="38"/>
      <c r="AA250" s="38"/>
      <c r="AB250" s="38"/>
      <c r="AC250" s="11"/>
      <c r="AD250" s="37"/>
      <c r="AE250" s="38"/>
      <c r="AF250" s="38"/>
      <c r="AG250" s="38"/>
      <c r="AH250" s="38"/>
      <c r="AI250" s="38"/>
      <c r="AJ250" s="38"/>
      <c r="AK250" s="39"/>
      <c r="AL250" s="39"/>
      <c r="AM250" s="39"/>
      <c r="AN250" s="39"/>
      <c r="AO250" s="5"/>
      <c r="AP250" s="39"/>
      <c r="AQ250" s="39"/>
      <c r="AR250" s="39"/>
    </row>
    <row r="251" spans="1:44" s="35" customFormat="1" ht="15.75" customHeight="1" x14ac:dyDescent="0.25">
      <c r="A251" s="8"/>
      <c r="B251" s="9"/>
      <c r="C251" s="9"/>
      <c r="D251" s="9"/>
      <c r="E251" s="9"/>
      <c r="F251" s="9"/>
      <c r="G251" s="9"/>
      <c r="H251" s="10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38"/>
      <c r="T251" s="38"/>
      <c r="U251" s="38"/>
      <c r="V251" s="38"/>
      <c r="W251" s="10"/>
      <c r="X251" s="38"/>
      <c r="Y251" s="38"/>
      <c r="Z251" s="38"/>
      <c r="AA251" s="38"/>
      <c r="AB251" s="38"/>
      <c r="AC251" s="11"/>
      <c r="AD251" s="37"/>
      <c r="AE251" s="38"/>
      <c r="AF251" s="38"/>
      <c r="AG251" s="38"/>
      <c r="AH251" s="38"/>
      <c r="AI251" s="38"/>
      <c r="AJ251" s="38"/>
      <c r="AK251" s="39"/>
      <c r="AL251" s="39"/>
      <c r="AM251" s="39"/>
      <c r="AN251" s="39"/>
      <c r="AO251" s="5"/>
      <c r="AP251" s="39"/>
      <c r="AQ251" s="39"/>
      <c r="AR251" s="39"/>
    </row>
    <row r="252" spans="1:44" s="35" customFormat="1" ht="15.75" customHeight="1" x14ac:dyDescent="0.25">
      <c r="A252" s="8"/>
      <c r="B252" s="9"/>
      <c r="C252" s="9"/>
      <c r="D252" s="9"/>
      <c r="E252" s="9"/>
      <c r="F252" s="9"/>
      <c r="G252" s="9"/>
      <c r="H252" s="10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38"/>
      <c r="T252" s="38"/>
      <c r="U252" s="38"/>
      <c r="V252" s="38"/>
      <c r="W252" s="10"/>
      <c r="X252" s="38"/>
      <c r="Y252" s="38"/>
      <c r="Z252" s="38"/>
      <c r="AA252" s="38"/>
      <c r="AB252" s="38"/>
      <c r="AC252" s="11"/>
      <c r="AD252" s="37"/>
      <c r="AE252" s="38"/>
      <c r="AF252" s="38"/>
      <c r="AG252" s="38"/>
      <c r="AH252" s="38"/>
      <c r="AI252" s="38"/>
      <c r="AJ252" s="38"/>
      <c r="AK252" s="39"/>
      <c r="AL252" s="39"/>
      <c r="AM252" s="39"/>
      <c r="AN252" s="39"/>
      <c r="AO252" s="5"/>
      <c r="AP252" s="39"/>
      <c r="AQ252" s="39"/>
      <c r="AR252" s="39"/>
    </row>
    <row r="253" spans="1:44" s="35" customFormat="1" ht="15.75" customHeight="1" x14ac:dyDescent="0.25">
      <c r="A253" s="8"/>
      <c r="B253" s="9"/>
      <c r="C253" s="9"/>
      <c r="D253" s="9"/>
      <c r="E253" s="9"/>
      <c r="F253" s="9"/>
      <c r="G253" s="9"/>
      <c r="H253" s="10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38"/>
      <c r="T253" s="38"/>
      <c r="U253" s="38"/>
      <c r="V253" s="38"/>
      <c r="W253" s="10"/>
      <c r="X253" s="38"/>
      <c r="Y253" s="38"/>
      <c r="Z253" s="38"/>
      <c r="AA253" s="38"/>
      <c r="AB253" s="38"/>
      <c r="AC253" s="11"/>
      <c r="AD253" s="37"/>
      <c r="AE253" s="38"/>
      <c r="AF253" s="38"/>
      <c r="AG253" s="38"/>
      <c r="AH253" s="38"/>
      <c r="AI253" s="38"/>
      <c r="AJ253" s="38"/>
      <c r="AK253" s="39"/>
      <c r="AL253" s="39"/>
      <c r="AM253" s="39"/>
      <c r="AN253" s="39"/>
      <c r="AO253" s="5"/>
      <c r="AP253" s="39"/>
      <c r="AQ253" s="39"/>
      <c r="AR253" s="39"/>
    </row>
    <row r="254" spans="1:44" s="35" customFormat="1" ht="15.75" customHeight="1" x14ac:dyDescent="0.25">
      <c r="A254" s="8"/>
      <c r="B254" s="9"/>
      <c r="C254" s="9"/>
      <c r="D254" s="9"/>
      <c r="E254" s="9"/>
      <c r="F254" s="9"/>
      <c r="G254" s="9"/>
      <c r="H254" s="10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38"/>
      <c r="T254" s="38"/>
      <c r="U254" s="38"/>
      <c r="V254" s="38"/>
      <c r="W254" s="10"/>
      <c r="X254" s="38"/>
      <c r="Y254" s="38"/>
      <c r="Z254" s="38"/>
      <c r="AA254" s="38"/>
      <c r="AB254" s="38"/>
      <c r="AC254" s="11"/>
      <c r="AD254" s="37"/>
      <c r="AE254" s="38"/>
      <c r="AF254" s="38"/>
      <c r="AG254" s="38"/>
      <c r="AH254" s="38"/>
      <c r="AI254" s="38"/>
      <c r="AJ254" s="38"/>
      <c r="AK254" s="39"/>
      <c r="AL254" s="39"/>
      <c r="AM254" s="39"/>
      <c r="AN254" s="39"/>
      <c r="AO254" s="5"/>
      <c r="AP254" s="39"/>
      <c r="AQ254" s="39"/>
      <c r="AR254" s="39"/>
    </row>
    <row r="255" spans="1:44" s="35" customFormat="1" ht="15.75" customHeight="1" x14ac:dyDescent="0.25">
      <c r="A255" s="8"/>
      <c r="B255" s="9"/>
      <c r="C255" s="9"/>
      <c r="D255" s="9"/>
      <c r="E255" s="9"/>
      <c r="F255" s="9"/>
      <c r="G255" s="9"/>
      <c r="H255" s="10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38"/>
      <c r="T255" s="38"/>
      <c r="U255" s="38"/>
      <c r="V255" s="38"/>
      <c r="W255" s="10"/>
      <c r="X255" s="38"/>
      <c r="Y255" s="38"/>
      <c r="Z255" s="38"/>
      <c r="AA255" s="38"/>
      <c r="AB255" s="38"/>
      <c r="AC255" s="11"/>
      <c r="AD255" s="37"/>
      <c r="AE255" s="38"/>
      <c r="AF255" s="38"/>
      <c r="AG255" s="38"/>
      <c r="AH255" s="38"/>
      <c r="AI255" s="38"/>
      <c r="AJ255" s="38"/>
      <c r="AK255" s="39"/>
      <c r="AL255" s="39"/>
      <c r="AM255" s="39"/>
      <c r="AN255" s="39"/>
      <c r="AO255" s="5"/>
      <c r="AP255" s="39"/>
      <c r="AQ255" s="39"/>
      <c r="AR255" s="39"/>
    </row>
    <row r="256" spans="1:44" s="35" customFormat="1" ht="15.75" customHeight="1" x14ac:dyDescent="0.25">
      <c r="A256" s="8"/>
      <c r="B256" s="9"/>
      <c r="C256" s="9"/>
      <c r="D256" s="9"/>
      <c r="E256" s="9"/>
      <c r="F256" s="9"/>
      <c r="G256" s="9"/>
      <c r="H256" s="10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38"/>
      <c r="T256" s="38"/>
      <c r="U256" s="38"/>
      <c r="V256" s="38"/>
      <c r="W256" s="10"/>
      <c r="X256" s="38"/>
      <c r="Y256" s="38"/>
      <c r="Z256" s="38"/>
      <c r="AA256" s="38"/>
      <c r="AB256" s="38"/>
      <c r="AC256" s="11"/>
      <c r="AD256" s="37"/>
      <c r="AE256" s="38"/>
      <c r="AF256" s="38"/>
      <c r="AG256" s="38"/>
      <c r="AH256" s="38"/>
      <c r="AI256" s="38"/>
      <c r="AJ256" s="38"/>
      <c r="AK256" s="39"/>
      <c r="AL256" s="39"/>
      <c r="AM256" s="39"/>
      <c r="AN256" s="39"/>
      <c r="AO256" s="5"/>
      <c r="AP256" s="39"/>
      <c r="AQ256" s="39"/>
      <c r="AR256" s="39"/>
    </row>
    <row r="257" spans="1:44" s="35" customFormat="1" ht="15.75" customHeight="1" x14ac:dyDescent="0.25">
      <c r="A257" s="8"/>
      <c r="B257" s="9"/>
      <c r="C257" s="9"/>
      <c r="D257" s="9"/>
      <c r="E257" s="9"/>
      <c r="F257" s="9"/>
      <c r="G257" s="9"/>
      <c r="H257" s="10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38"/>
      <c r="T257" s="38"/>
      <c r="U257" s="38"/>
      <c r="V257" s="38"/>
      <c r="W257" s="10"/>
      <c r="X257" s="38"/>
      <c r="Y257" s="38"/>
      <c r="Z257" s="38"/>
      <c r="AA257" s="38"/>
      <c r="AB257" s="38"/>
      <c r="AC257" s="11"/>
      <c r="AD257" s="37"/>
      <c r="AE257" s="38"/>
      <c r="AF257" s="38"/>
      <c r="AG257" s="38"/>
      <c r="AH257" s="38"/>
      <c r="AI257" s="38"/>
      <c r="AJ257" s="38"/>
      <c r="AK257" s="39"/>
      <c r="AL257" s="39"/>
      <c r="AM257" s="39"/>
      <c r="AN257" s="39"/>
      <c r="AO257" s="5"/>
      <c r="AP257" s="39"/>
      <c r="AQ257" s="39"/>
      <c r="AR257" s="39"/>
    </row>
    <row r="258" spans="1:44" s="35" customFormat="1" ht="15.75" customHeight="1" x14ac:dyDescent="0.25">
      <c r="A258" s="8"/>
      <c r="B258" s="9"/>
      <c r="C258" s="9"/>
      <c r="D258" s="9"/>
      <c r="E258" s="9"/>
      <c r="F258" s="9"/>
      <c r="G258" s="9"/>
      <c r="H258" s="10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38"/>
      <c r="T258" s="38"/>
      <c r="U258" s="38"/>
      <c r="V258" s="38"/>
      <c r="W258" s="10"/>
      <c r="X258" s="38"/>
      <c r="Y258" s="38"/>
      <c r="Z258" s="38"/>
      <c r="AA258" s="38"/>
      <c r="AB258" s="38"/>
      <c r="AC258" s="11"/>
      <c r="AD258" s="37"/>
      <c r="AE258" s="38"/>
      <c r="AF258" s="38"/>
      <c r="AG258" s="38"/>
      <c r="AH258" s="38"/>
      <c r="AI258" s="38"/>
      <c r="AJ258" s="38"/>
      <c r="AK258" s="39"/>
      <c r="AL258" s="39"/>
      <c r="AM258" s="39"/>
      <c r="AN258" s="39"/>
      <c r="AO258" s="5"/>
      <c r="AP258" s="39"/>
      <c r="AQ258" s="39"/>
      <c r="AR258" s="39"/>
    </row>
    <row r="259" spans="1:44" s="35" customFormat="1" ht="15.75" customHeight="1" x14ac:dyDescent="0.25">
      <c r="A259" s="8"/>
      <c r="B259" s="9"/>
      <c r="C259" s="9"/>
      <c r="D259" s="9"/>
      <c r="E259" s="9"/>
      <c r="F259" s="9"/>
      <c r="G259" s="9"/>
      <c r="H259" s="10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38"/>
      <c r="T259" s="38"/>
      <c r="U259" s="38"/>
      <c r="V259" s="38"/>
      <c r="W259" s="10"/>
      <c r="X259" s="38"/>
      <c r="Y259" s="38"/>
      <c r="Z259" s="38"/>
      <c r="AA259" s="38"/>
      <c r="AB259" s="38"/>
      <c r="AC259" s="11"/>
      <c r="AD259" s="37"/>
      <c r="AE259" s="38"/>
      <c r="AF259" s="38"/>
      <c r="AG259" s="38"/>
      <c r="AH259" s="38"/>
      <c r="AI259" s="38"/>
      <c r="AJ259" s="38"/>
      <c r="AK259" s="39"/>
      <c r="AL259" s="39"/>
      <c r="AM259" s="39"/>
      <c r="AN259" s="39"/>
      <c r="AO259" s="5"/>
      <c r="AP259" s="39"/>
      <c r="AQ259" s="39"/>
      <c r="AR259" s="39"/>
    </row>
    <row r="260" spans="1:44" s="35" customFormat="1" ht="15.75" customHeight="1" x14ac:dyDescent="0.25">
      <c r="A260" s="8"/>
      <c r="B260" s="9"/>
      <c r="C260" s="9"/>
      <c r="D260" s="9"/>
      <c r="E260" s="9"/>
      <c r="F260" s="9"/>
      <c r="G260" s="9"/>
      <c r="H260" s="10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38"/>
      <c r="T260" s="38"/>
      <c r="U260" s="38"/>
      <c r="V260" s="38"/>
      <c r="W260" s="10"/>
      <c r="X260" s="38"/>
      <c r="Y260" s="38"/>
      <c r="Z260" s="38"/>
      <c r="AA260" s="38"/>
      <c r="AB260" s="38"/>
      <c r="AC260" s="11"/>
      <c r="AD260" s="37"/>
      <c r="AE260" s="38"/>
      <c r="AF260" s="38"/>
      <c r="AG260" s="38"/>
      <c r="AH260" s="38"/>
      <c r="AI260" s="38"/>
      <c r="AJ260" s="38"/>
      <c r="AK260" s="39"/>
      <c r="AL260" s="39"/>
      <c r="AM260" s="39"/>
      <c r="AN260" s="39"/>
      <c r="AO260" s="5"/>
      <c r="AP260" s="39"/>
      <c r="AQ260" s="39"/>
      <c r="AR260" s="39"/>
    </row>
    <row r="261" spans="1:44" s="35" customFormat="1" ht="15.75" customHeight="1" x14ac:dyDescent="0.25">
      <c r="A261" s="8"/>
      <c r="B261" s="9"/>
      <c r="C261" s="9"/>
      <c r="D261" s="9"/>
      <c r="E261" s="9"/>
      <c r="F261" s="9"/>
      <c r="G261" s="9"/>
      <c r="H261" s="10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38"/>
      <c r="T261" s="38"/>
      <c r="U261" s="38"/>
      <c r="V261" s="38"/>
      <c r="W261" s="10"/>
      <c r="X261" s="38"/>
      <c r="Y261" s="38"/>
      <c r="Z261" s="38"/>
      <c r="AA261" s="38"/>
      <c r="AB261" s="38"/>
      <c r="AC261" s="11"/>
      <c r="AD261" s="37"/>
      <c r="AE261" s="38"/>
      <c r="AF261" s="38"/>
      <c r="AG261" s="38"/>
      <c r="AH261" s="38"/>
      <c r="AI261" s="38"/>
      <c r="AJ261" s="38"/>
      <c r="AK261" s="39"/>
      <c r="AL261" s="39"/>
      <c r="AM261" s="39"/>
      <c r="AN261" s="39"/>
      <c r="AO261" s="5"/>
      <c r="AP261" s="39"/>
      <c r="AQ261" s="39"/>
      <c r="AR261" s="39"/>
    </row>
    <row r="262" spans="1:44" s="35" customFormat="1" ht="15.75" customHeight="1" x14ac:dyDescent="0.25">
      <c r="A262" s="8"/>
      <c r="B262" s="9"/>
      <c r="C262" s="9"/>
      <c r="D262" s="9"/>
      <c r="E262" s="9"/>
      <c r="F262" s="9"/>
      <c r="G262" s="9"/>
      <c r="H262" s="10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38"/>
      <c r="T262" s="38"/>
      <c r="U262" s="38"/>
      <c r="V262" s="38"/>
      <c r="W262" s="10"/>
      <c r="X262" s="38"/>
      <c r="Y262" s="38"/>
      <c r="Z262" s="38"/>
      <c r="AA262" s="38"/>
      <c r="AB262" s="38"/>
      <c r="AC262" s="11"/>
      <c r="AD262" s="37"/>
      <c r="AE262" s="38"/>
      <c r="AF262" s="38"/>
      <c r="AG262" s="38"/>
      <c r="AH262" s="38"/>
      <c r="AI262" s="38"/>
      <c r="AJ262" s="38"/>
      <c r="AK262" s="39"/>
      <c r="AL262" s="39"/>
      <c r="AM262" s="39"/>
      <c r="AN262" s="39"/>
      <c r="AO262" s="5"/>
      <c r="AP262" s="39"/>
      <c r="AQ262" s="39"/>
      <c r="AR262" s="39"/>
    </row>
    <row r="263" spans="1:44" s="35" customFormat="1" ht="15.75" customHeight="1" x14ac:dyDescent="0.25">
      <c r="A263" s="8"/>
      <c r="B263" s="9"/>
      <c r="C263" s="9"/>
      <c r="D263" s="9"/>
      <c r="E263" s="9"/>
      <c r="F263" s="9"/>
      <c r="G263" s="9"/>
      <c r="H263" s="10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38"/>
      <c r="T263" s="38"/>
      <c r="U263" s="38"/>
      <c r="V263" s="38"/>
      <c r="W263" s="10"/>
      <c r="X263" s="38"/>
      <c r="Y263" s="38"/>
      <c r="Z263" s="38"/>
      <c r="AA263" s="38"/>
      <c r="AB263" s="38"/>
      <c r="AC263" s="11"/>
      <c r="AD263" s="37"/>
      <c r="AE263" s="38"/>
      <c r="AF263" s="38"/>
      <c r="AG263" s="38"/>
      <c r="AH263" s="38"/>
      <c r="AI263" s="38"/>
      <c r="AJ263" s="38"/>
      <c r="AK263" s="39"/>
      <c r="AL263" s="39"/>
      <c r="AM263" s="39"/>
      <c r="AN263" s="39"/>
      <c r="AO263" s="5"/>
      <c r="AP263" s="39"/>
      <c r="AQ263" s="39"/>
      <c r="AR263" s="39"/>
    </row>
    <row r="264" spans="1:44" s="35" customFormat="1" ht="15.75" customHeight="1" x14ac:dyDescent="0.25">
      <c r="A264" s="8"/>
      <c r="B264" s="9"/>
      <c r="C264" s="9"/>
      <c r="D264" s="9"/>
      <c r="E264" s="9"/>
      <c r="F264" s="9"/>
      <c r="G264" s="9"/>
      <c r="H264" s="10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38"/>
      <c r="T264" s="38"/>
      <c r="U264" s="38"/>
      <c r="V264" s="38"/>
      <c r="W264" s="10"/>
      <c r="X264" s="38"/>
      <c r="Y264" s="38"/>
      <c r="Z264" s="38"/>
      <c r="AA264" s="38"/>
      <c r="AB264" s="38"/>
      <c r="AC264" s="11"/>
      <c r="AD264" s="37"/>
      <c r="AE264" s="38"/>
      <c r="AF264" s="38"/>
      <c r="AG264" s="38"/>
      <c r="AH264" s="38"/>
      <c r="AI264" s="38"/>
      <c r="AJ264" s="38"/>
      <c r="AK264" s="39"/>
      <c r="AL264" s="39"/>
      <c r="AM264" s="39"/>
      <c r="AN264" s="39"/>
      <c r="AO264" s="5"/>
      <c r="AP264" s="39"/>
      <c r="AQ264" s="39"/>
      <c r="AR264" s="39"/>
    </row>
    <row r="265" spans="1:44" s="35" customFormat="1" ht="15.75" customHeight="1" x14ac:dyDescent="0.25">
      <c r="A265" s="8"/>
      <c r="B265" s="9"/>
      <c r="C265" s="9"/>
      <c r="D265" s="9"/>
      <c r="E265" s="9"/>
      <c r="F265" s="9"/>
      <c r="G265" s="9"/>
      <c r="H265" s="10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38"/>
      <c r="T265" s="38"/>
      <c r="U265" s="38"/>
      <c r="V265" s="38"/>
      <c r="W265" s="10"/>
      <c r="X265" s="38"/>
      <c r="Y265" s="38"/>
      <c r="Z265" s="38"/>
      <c r="AA265" s="38"/>
      <c r="AB265" s="38"/>
      <c r="AC265" s="11"/>
      <c r="AD265" s="37"/>
      <c r="AE265" s="38"/>
      <c r="AF265" s="38"/>
      <c r="AG265" s="38"/>
      <c r="AH265" s="38"/>
      <c r="AI265" s="38"/>
      <c r="AJ265" s="38"/>
      <c r="AK265" s="39"/>
      <c r="AL265" s="39"/>
      <c r="AM265" s="39"/>
      <c r="AN265" s="39"/>
      <c r="AO265" s="5"/>
      <c r="AP265" s="39"/>
      <c r="AQ265" s="39"/>
      <c r="AR265" s="39"/>
    </row>
    <row r="266" spans="1:44" s="35" customFormat="1" ht="15.75" customHeight="1" x14ac:dyDescent="0.25">
      <c r="A266" s="8"/>
      <c r="B266" s="9"/>
      <c r="C266" s="9"/>
      <c r="D266" s="9"/>
      <c r="E266" s="9"/>
      <c r="F266" s="9"/>
      <c r="G266" s="9"/>
      <c r="H266" s="10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38"/>
      <c r="T266" s="38"/>
      <c r="U266" s="38"/>
      <c r="V266" s="38"/>
      <c r="W266" s="10"/>
      <c r="X266" s="38"/>
      <c r="Y266" s="38"/>
      <c r="Z266" s="38"/>
      <c r="AA266" s="38"/>
      <c r="AB266" s="38"/>
      <c r="AC266" s="11"/>
      <c r="AD266" s="37"/>
      <c r="AE266" s="38"/>
      <c r="AF266" s="38"/>
      <c r="AG266" s="38"/>
      <c r="AH266" s="38"/>
      <c r="AI266" s="38"/>
      <c r="AJ266" s="38"/>
      <c r="AK266" s="39"/>
      <c r="AL266" s="39"/>
      <c r="AM266" s="39"/>
      <c r="AN266" s="39"/>
      <c r="AO266" s="5"/>
      <c r="AP266" s="39"/>
      <c r="AQ266" s="39"/>
      <c r="AR266" s="39"/>
    </row>
    <row r="267" spans="1:44" s="35" customFormat="1" ht="15.75" customHeight="1" x14ac:dyDescent="0.25">
      <c r="A267" s="8"/>
      <c r="B267" s="9"/>
      <c r="C267" s="9"/>
      <c r="D267" s="9"/>
      <c r="E267" s="9"/>
      <c r="F267" s="9"/>
      <c r="G267" s="9"/>
      <c r="H267" s="10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38"/>
      <c r="T267" s="38"/>
      <c r="U267" s="38"/>
      <c r="V267" s="38"/>
      <c r="W267" s="10"/>
      <c r="X267" s="38"/>
      <c r="Y267" s="38"/>
      <c r="Z267" s="38"/>
      <c r="AA267" s="38"/>
      <c r="AB267" s="38"/>
      <c r="AC267" s="11"/>
      <c r="AD267" s="37"/>
      <c r="AE267" s="38"/>
      <c r="AF267" s="38"/>
      <c r="AG267" s="38"/>
      <c r="AH267" s="38"/>
      <c r="AI267" s="38"/>
      <c r="AJ267" s="38"/>
      <c r="AK267" s="39"/>
      <c r="AL267" s="39"/>
      <c r="AM267" s="39"/>
      <c r="AN267" s="39"/>
      <c r="AO267" s="5"/>
      <c r="AP267" s="39"/>
      <c r="AQ267" s="39"/>
      <c r="AR267" s="39"/>
    </row>
    <row r="268" spans="1:44" s="35" customFormat="1" ht="15.75" customHeight="1" x14ac:dyDescent="0.25">
      <c r="A268" s="40"/>
      <c r="B268" s="9"/>
      <c r="C268" s="9"/>
      <c r="D268" s="9"/>
      <c r="E268" s="9"/>
      <c r="F268" s="9"/>
      <c r="G268" s="9"/>
      <c r="H268" s="10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38"/>
      <c r="T268" s="38"/>
      <c r="U268" s="38"/>
      <c r="V268" s="38"/>
      <c r="W268" s="10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41"/>
      <c r="AL268" s="41"/>
      <c r="AM268" s="41"/>
      <c r="AN268" s="41"/>
      <c r="AO268" s="10"/>
      <c r="AP268" s="41"/>
      <c r="AQ268" s="41"/>
      <c r="AR268" s="41"/>
    </row>
    <row r="269" spans="1:44" s="35" customFormat="1" ht="15.75" customHeight="1" x14ac:dyDescent="0.25">
      <c r="A269" s="40"/>
      <c r="B269" s="9"/>
      <c r="C269" s="9"/>
      <c r="D269" s="9"/>
      <c r="E269" s="9"/>
      <c r="F269" s="9"/>
      <c r="G269" s="9"/>
      <c r="H269" s="10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38"/>
      <c r="T269" s="38"/>
      <c r="U269" s="38"/>
      <c r="V269" s="38"/>
      <c r="W269" s="10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41"/>
      <c r="AL269" s="41"/>
      <c r="AM269" s="41"/>
      <c r="AN269" s="41"/>
      <c r="AO269" s="10"/>
      <c r="AP269" s="41"/>
      <c r="AQ269" s="41"/>
      <c r="AR269" s="41"/>
    </row>
    <row r="270" spans="1:44" s="35" customFormat="1" ht="15.75" customHeight="1" x14ac:dyDescent="0.25">
      <c r="A270" s="40"/>
      <c r="B270" s="9"/>
      <c r="C270" s="9"/>
      <c r="D270" s="9"/>
      <c r="E270" s="9"/>
      <c r="F270" s="9"/>
      <c r="G270" s="9"/>
      <c r="H270" s="10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38"/>
      <c r="T270" s="38"/>
      <c r="U270" s="38"/>
      <c r="V270" s="38"/>
      <c r="W270" s="10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41"/>
      <c r="AL270" s="41"/>
      <c r="AM270" s="41"/>
      <c r="AN270" s="41"/>
      <c r="AO270" s="10"/>
      <c r="AP270" s="41"/>
      <c r="AQ270" s="41"/>
      <c r="AR270" s="41"/>
    </row>
    <row r="271" spans="1:44" s="35" customFormat="1" ht="15.75" customHeight="1" x14ac:dyDescent="0.25">
      <c r="A271" s="40"/>
      <c r="B271" s="9"/>
      <c r="C271" s="9"/>
      <c r="D271" s="9"/>
      <c r="E271" s="9"/>
      <c r="F271" s="9"/>
      <c r="G271" s="9"/>
      <c r="H271" s="10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38"/>
      <c r="T271" s="38"/>
      <c r="U271" s="38"/>
      <c r="V271" s="38"/>
      <c r="W271" s="10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41"/>
      <c r="AL271" s="41"/>
      <c r="AM271" s="41"/>
      <c r="AN271" s="41"/>
      <c r="AO271" s="10"/>
      <c r="AP271" s="41"/>
      <c r="AQ271" s="41"/>
      <c r="AR271" s="41"/>
    </row>
    <row r="272" spans="1:44" s="35" customFormat="1" ht="15.75" customHeight="1" x14ac:dyDescent="0.25">
      <c r="A272" s="40"/>
      <c r="B272" s="9"/>
      <c r="C272" s="9"/>
      <c r="D272" s="9"/>
      <c r="E272" s="9"/>
      <c r="F272" s="9"/>
      <c r="G272" s="9"/>
      <c r="H272" s="10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38"/>
      <c r="T272" s="38"/>
      <c r="U272" s="38"/>
      <c r="V272" s="38"/>
      <c r="W272" s="10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41"/>
      <c r="AL272" s="41"/>
      <c r="AM272" s="41"/>
      <c r="AN272" s="41"/>
      <c r="AO272" s="10"/>
      <c r="AP272" s="41"/>
      <c r="AQ272" s="41"/>
      <c r="AR272" s="41"/>
    </row>
    <row r="273" spans="1:44" s="35" customFormat="1" ht="15.75" customHeight="1" x14ac:dyDescent="0.25">
      <c r="A273" s="40"/>
      <c r="B273" s="9"/>
      <c r="C273" s="9"/>
      <c r="D273" s="9"/>
      <c r="E273" s="9"/>
      <c r="F273" s="9"/>
      <c r="G273" s="9"/>
      <c r="H273" s="10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38"/>
      <c r="T273" s="38"/>
      <c r="U273" s="38"/>
      <c r="V273" s="38"/>
      <c r="W273" s="10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41"/>
      <c r="AL273" s="41"/>
      <c r="AM273" s="41"/>
      <c r="AN273" s="41"/>
      <c r="AO273" s="10"/>
      <c r="AP273" s="41"/>
      <c r="AQ273" s="41"/>
      <c r="AR273" s="41"/>
    </row>
    <row r="274" spans="1:44" s="35" customFormat="1" ht="15.75" customHeight="1" x14ac:dyDescent="0.25">
      <c r="A274" s="40"/>
      <c r="B274" s="9"/>
      <c r="C274" s="9"/>
      <c r="D274" s="9"/>
      <c r="E274" s="9"/>
      <c r="F274" s="9"/>
      <c r="G274" s="9"/>
      <c r="H274" s="10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38"/>
      <c r="T274" s="38"/>
      <c r="U274" s="38"/>
      <c r="V274" s="38"/>
      <c r="W274" s="10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41"/>
      <c r="AL274" s="41"/>
      <c r="AM274" s="41"/>
      <c r="AN274" s="41"/>
      <c r="AO274" s="10"/>
      <c r="AP274" s="41"/>
      <c r="AQ274" s="41"/>
      <c r="AR274" s="41"/>
    </row>
    <row r="275" spans="1:44" s="35" customFormat="1" ht="15.75" customHeight="1" x14ac:dyDescent="0.25">
      <c r="A275" s="40"/>
      <c r="B275" s="9"/>
      <c r="C275" s="9"/>
      <c r="D275" s="9"/>
      <c r="E275" s="9"/>
      <c r="F275" s="9"/>
      <c r="G275" s="9"/>
      <c r="H275" s="10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38"/>
      <c r="T275" s="38"/>
      <c r="U275" s="38"/>
      <c r="V275" s="38"/>
      <c r="W275" s="10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41"/>
      <c r="AL275" s="41"/>
      <c r="AM275" s="41"/>
      <c r="AN275" s="41"/>
      <c r="AO275" s="10"/>
      <c r="AP275" s="41"/>
      <c r="AQ275" s="41"/>
      <c r="AR275" s="41"/>
    </row>
    <row r="276" spans="1:44" s="35" customFormat="1" ht="15.75" customHeight="1" x14ac:dyDescent="0.25">
      <c r="A276" s="40"/>
      <c r="B276" s="9"/>
      <c r="C276" s="9"/>
      <c r="D276" s="9"/>
      <c r="E276" s="9"/>
      <c r="F276" s="9"/>
      <c r="G276" s="9"/>
      <c r="H276" s="10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38"/>
      <c r="T276" s="38"/>
      <c r="U276" s="38"/>
      <c r="V276" s="38"/>
      <c r="W276" s="10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41"/>
      <c r="AL276" s="41"/>
      <c r="AM276" s="41"/>
      <c r="AN276" s="41"/>
      <c r="AO276" s="10"/>
      <c r="AP276" s="41"/>
      <c r="AQ276" s="41"/>
      <c r="AR276" s="41"/>
    </row>
    <row r="277" spans="1:44" s="35" customFormat="1" ht="15.75" customHeight="1" x14ac:dyDescent="0.25">
      <c r="A277" s="40"/>
      <c r="B277" s="9"/>
      <c r="C277" s="9"/>
      <c r="D277" s="9"/>
      <c r="E277" s="9"/>
      <c r="F277" s="9"/>
      <c r="G277" s="9"/>
      <c r="H277" s="10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38"/>
      <c r="T277" s="38"/>
      <c r="U277" s="38"/>
      <c r="V277" s="38"/>
      <c r="W277" s="10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41"/>
      <c r="AL277" s="41"/>
      <c r="AM277" s="41"/>
      <c r="AN277" s="41"/>
      <c r="AO277" s="10"/>
      <c r="AP277" s="41"/>
      <c r="AQ277" s="41"/>
      <c r="AR277" s="41"/>
    </row>
    <row r="278" spans="1:44" s="35" customFormat="1" ht="15.75" customHeight="1" x14ac:dyDescent="0.25">
      <c r="A278" s="40"/>
      <c r="B278" s="9"/>
      <c r="C278" s="9"/>
      <c r="D278" s="9"/>
      <c r="E278" s="9"/>
      <c r="F278" s="9"/>
      <c r="G278" s="9"/>
      <c r="H278" s="10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38"/>
      <c r="T278" s="38"/>
      <c r="U278" s="38"/>
      <c r="V278" s="38"/>
      <c r="W278" s="10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41"/>
      <c r="AL278" s="41"/>
      <c r="AM278" s="41"/>
      <c r="AN278" s="41"/>
      <c r="AO278" s="10"/>
      <c r="AP278" s="41"/>
      <c r="AQ278" s="41"/>
      <c r="AR278" s="41"/>
    </row>
    <row r="279" spans="1:44" s="35" customFormat="1" ht="15.75" customHeight="1" x14ac:dyDescent="0.25">
      <c r="A279" s="40"/>
      <c r="B279" s="9"/>
      <c r="C279" s="9"/>
      <c r="D279" s="9"/>
      <c r="E279" s="9"/>
      <c r="F279" s="9"/>
      <c r="G279" s="9"/>
      <c r="H279" s="10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38"/>
      <c r="T279" s="38"/>
      <c r="U279" s="38"/>
      <c r="V279" s="38"/>
      <c r="W279" s="10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41"/>
      <c r="AL279" s="41"/>
      <c r="AM279" s="41"/>
      <c r="AN279" s="41"/>
      <c r="AO279" s="10"/>
      <c r="AP279" s="41"/>
      <c r="AQ279" s="41"/>
      <c r="AR279" s="41"/>
    </row>
    <row r="280" spans="1:44" s="35" customFormat="1" ht="15.75" customHeight="1" x14ac:dyDescent="0.25">
      <c r="A280" s="40"/>
      <c r="B280" s="9"/>
      <c r="C280" s="9"/>
      <c r="D280" s="9"/>
      <c r="E280" s="9"/>
      <c r="F280" s="9"/>
      <c r="G280" s="9"/>
      <c r="H280" s="10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38"/>
      <c r="T280" s="38"/>
      <c r="U280" s="38"/>
      <c r="V280" s="38"/>
      <c r="W280" s="10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41"/>
      <c r="AL280" s="41"/>
      <c r="AM280" s="41"/>
      <c r="AN280" s="41"/>
      <c r="AO280" s="10"/>
      <c r="AP280" s="41"/>
      <c r="AQ280" s="41"/>
      <c r="AR280" s="41"/>
    </row>
    <row r="281" spans="1:44" s="35" customFormat="1" ht="15.75" customHeight="1" x14ac:dyDescent="0.25">
      <c r="A281" s="40"/>
      <c r="B281" s="9"/>
      <c r="C281" s="9"/>
      <c r="D281" s="9"/>
      <c r="E281" s="9"/>
      <c r="F281" s="9"/>
      <c r="G281" s="9"/>
      <c r="H281" s="10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38"/>
      <c r="T281" s="38"/>
      <c r="U281" s="38"/>
      <c r="V281" s="38"/>
      <c r="W281" s="10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1"/>
      <c r="AL281" s="41"/>
      <c r="AM281" s="41"/>
      <c r="AN281" s="41"/>
      <c r="AO281" s="10"/>
      <c r="AP281" s="41"/>
      <c r="AQ281" s="41"/>
      <c r="AR281" s="41"/>
    </row>
    <row r="282" spans="1:44" s="35" customFormat="1" ht="15.75" customHeight="1" x14ac:dyDescent="0.25">
      <c r="A282" s="40"/>
      <c r="B282" s="9"/>
      <c r="C282" s="9"/>
      <c r="D282" s="9"/>
      <c r="E282" s="9"/>
      <c r="F282" s="9"/>
      <c r="G282" s="9"/>
      <c r="H282" s="10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38"/>
      <c r="T282" s="38"/>
      <c r="U282" s="38"/>
      <c r="V282" s="38"/>
      <c r="W282" s="10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1"/>
      <c r="AL282" s="41"/>
      <c r="AM282" s="41"/>
      <c r="AN282" s="41"/>
      <c r="AO282" s="10"/>
      <c r="AP282" s="41"/>
      <c r="AQ282" s="41"/>
      <c r="AR282" s="41"/>
    </row>
    <row r="283" spans="1:44" s="35" customFormat="1" ht="15.75" customHeight="1" x14ac:dyDescent="0.25">
      <c r="A283" s="40"/>
      <c r="B283" s="9"/>
      <c r="C283" s="9"/>
      <c r="D283" s="9"/>
      <c r="E283" s="9"/>
      <c r="F283" s="9"/>
      <c r="G283" s="9"/>
      <c r="H283" s="10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38"/>
      <c r="T283" s="38"/>
      <c r="U283" s="38"/>
      <c r="V283" s="38"/>
      <c r="W283" s="10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41"/>
      <c r="AL283" s="41"/>
      <c r="AM283" s="41"/>
      <c r="AN283" s="41"/>
      <c r="AO283" s="10"/>
      <c r="AP283" s="41"/>
      <c r="AQ283" s="41"/>
      <c r="AR283" s="41"/>
    </row>
    <row r="284" spans="1:44" s="35" customFormat="1" ht="15.75" customHeight="1" x14ac:dyDescent="0.25">
      <c r="A284" s="40"/>
      <c r="B284" s="9"/>
      <c r="C284" s="9"/>
      <c r="D284" s="9"/>
      <c r="E284" s="9"/>
      <c r="F284" s="9"/>
      <c r="G284" s="9"/>
      <c r="H284" s="10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38"/>
      <c r="T284" s="38"/>
      <c r="U284" s="38"/>
      <c r="V284" s="38"/>
      <c r="W284" s="10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41"/>
      <c r="AL284" s="41"/>
      <c r="AM284" s="41"/>
      <c r="AN284" s="41"/>
      <c r="AO284" s="10"/>
      <c r="AP284" s="41"/>
      <c r="AQ284" s="41"/>
      <c r="AR284" s="41"/>
    </row>
    <row r="285" spans="1:44" s="35" customFormat="1" ht="15.75" customHeight="1" x14ac:dyDescent="0.25">
      <c r="A285" s="40"/>
      <c r="B285" s="9"/>
      <c r="C285" s="9"/>
      <c r="D285" s="9"/>
      <c r="E285" s="9"/>
      <c r="F285" s="9"/>
      <c r="G285" s="9"/>
      <c r="H285" s="10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38"/>
      <c r="T285" s="38"/>
      <c r="U285" s="38"/>
      <c r="V285" s="38"/>
      <c r="W285" s="10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1"/>
      <c r="AL285" s="41"/>
      <c r="AM285" s="41"/>
      <c r="AN285" s="41"/>
      <c r="AO285" s="10"/>
      <c r="AP285" s="41"/>
      <c r="AQ285" s="41"/>
      <c r="AR285" s="41"/>
    </row>
    <row r="286" spans="1:44" s="35" customFormat="1" ht="15.75" customHeight="1" x14ac:dyDescent="0.25">
      <c r="A286" s="40"/>
      <c r="B286" s="9"/>
      <c r="C286" s="9"/>
      <c r="D286" s="9"/>
      <c r="E286" s="9"/>
      <c r="F286" s="9"/>
      <c r="G286" s="9"/>
      <c r="H286" s="10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38"/>
      <c r="T286" s="38"/>
      <c r="U286" s="38"/>
      <c r="V286" s="38"/>
      <c r="W286" s="10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1"/>
      <c r="AL286" s="41"/>
      <c r="AM286" s="41"/>
      <c r="AN286" s="41"/>
      <c r="AO286" s="10"/>
      <c r="AP286" s="41"/>
      <c r="AQ286" s="41"/>
      <c r="AR286" s="41"/>
    </row>
    <row r="287" spans="1:44" s="35" customFormat="1" ht="15.75" customHeight="1" x14ac:dyDescent="0.25">
      <c r="A287" s="40"/>
      <c r="B287" s="9"/>
      <c r="C287" s="9"/>
      <c r="D287" s="9"/>
      <c r="E287" s="9"/>
      <c r="F287" s="9"/>
      <c r="G287" s="9"/>
      <c r="H287" s="10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38"/>
      <c r="T287" s="38"/>
      <c r="U287" s="38"/>
      <c r="V287" s="38"/>
      <c r="W287" s="10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1"/>
      <c r="AL287" s="41"/>
      <c r="AM287" s="41"/>
      <c r="AN287" s="41"/>
      <c r="AO287" s="10"/>
      <c r="AP287" s="41"/>
      <c r="AQ287" s="41"/>
      <c r="AR287" s="41"/>
    </row>
    <row r="288" spans="1:44" s="35" customFormat="1" ht="15.75" customHeight="1" x14ac:dyDescent="0.25">
      <c r="A288" s="40"/>
      <c r="B288" s="9"/>
      <c r="C288" s="9"/>
      <c r="D288" s="9"/>
      <c r="E288" s="9"/>
      <c r="F288" s="9"/>
      <c r="G288" s="9"/>
      <c r="H288" s="10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38"/>
      <c r="T288" s="38"/>
      <c r="U288" s="38"/>
      <c r="V288" s="38"/>
      <c r="W288" s="10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41"/>
      <c r="AL288" s="41"/>
      <c r="AM288" s="41"/>
      <c r="AN288" s="41"/>
      <c r="AO288" s="10"/>
      <c r="AP288" s="41"/>
      <c r="AQ288" s="41"/>
      <c r="AR288" s="41"/>
    </row>
    <row r="289" spans="1:44" s="35" customFormat="1" ht="15.75" customHeight="1" x14ac:dyDescent="0.25">
      <c r="A289" s="40"/>
      <c r="B289" s="9"/>
      <c r="C289" s="9"/>
      <c r="D289" s="9"/>
      <c r="E289" s="9"/>
      <c r="F289" s="9"/>
      <c r="G289" s="9"/>
      <c r="H289" s="10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38"/>
      <c r="T289" s="38"/>
      <c r="U289" s="38"/>
      <c r="V289" s="38"/>
      <c r="W289" s="10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41"/>
      <c r="AL289" s="41"/>
      <c r="AM289" s="41"/>
      <c r="AN289" s="41"/>
      <c r="AO289" s="10"/>
      <c r="AP289" s="41"/>
      <c r="AQ289" s="41"/>
      <c r="AR289" s="41"/>
    </row>
    <row r="290" spans="1:44" s="35" customFormat="1" ht="15.75" customHeight="1" x14ac:dyDescent="0.25">
      <c r="A290" s="40"/>
      <c r="B290" s="9"/>
      <c r="C290" s="9"/>
      <c r="D290" s="9"/>
      <c r="E290" s="9"/>
      <c r="F290" s="9"/>
      <c r="G290" s="9"/>
      <c r="H290" s="10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38"/>
      <c r="T290" s="38"/>
      <c r="U290" s="38"/>
      <c r="V290" s="38"/>
      <c r="W290" s="10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41"/>
      <c r="AL290" s="41"/>
      <c r="AM290" s="41"/>
      <c r="AN290" s="41"/>
      <c r="AO290" s="10"/>
      <c r="AP290" s="41"/>
      <c r="AQ290" s="41"/>
      <c r="AR290" s="41"/>
    </row>
    <row r="291" spans="1:44" s="35" customFormat="1" ht="15.75" customHeight="1" x14ac:dyDescent="0.25">
      <c r="A291" s="40"/>
      <c r="B291" s="9"/>
      <c r="C291" s="9"/>
      <c r="D291" s="9"/>
      <c r="E291" s="9"/>
      <c r="F291" s="9"/>
      <c r="G291" s="9"/>
      <c r="H291" s="10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38"/>
      <c r="T291" s="38"/>
      <c r="U291" s="38"/>
      <c r="V291" s="38"/>
      <c r="W291" s="10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41"/>
      <c r="AL291" s="41"/>
      <c r="AM291" s="41"/>
      <c r="AN291" s="41"/>
      <c r="AO291" s="10"/>
      <c r="AP291" s="41"/>
      <c r="AQ291" s="41"/>
      <c r="AR291" s="41"/>
    </row>
    <row r="292" spans="1:44" s="35" customFormat="1" ht="15.75" customHeight="1" x14ac:dyDescent="0.25">
      <c r="A292" s="40"/>
      <c r="B292" s="9"/>
      <c r="C292" s="9"/>
      <c r="D292" s="9"/>
      <c r="E292" s="9"/>
      <c r="F292" s="9"/>
      <c r="G292" s="9"/>
      <c r="H292" s="10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38"/>
      <c r="T292" s="38"/>
      <c r="U292" s="38"/>
      <c r="V292" s="38"/>
      <c r="W292" s="10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41"/>
      <c r="AL292" s="41"/>
      <c r="AM292" s="41"/>
      <c r="AN292" s="41"/>
      <c r="AO292" s="10"/>
      <c r="AP292" s="41"/>
      <c r="AQ292" s="41"/>
      <c r="AR292" s="41"/>
    </row>
    <row r="293" spans="1:44" s="35" customFormat="1" ht="15.75" customHeight="1" x14ac:dyDescent="0.25">
      <c r="A293" s="40"/>
      <c r="B293" s="9"/>
      <c r="C293" s="9"/>
      <c r="D293" s="9"/>
      <c r="E293" s="9"/>
      <c r="F293" s="9"/>
      <c r="G293" s="9"/>
      <c r="H293" s="10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38"/>
      <c r="T293" s="38"/>
      <c r="U293" s="38"/>
      <c r="V293" s="38"/>
      <c r="W293" s="10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41"/>
      <c r="AL293" s="41"/>
      <c r="AM293" s="41"/>
      <c r="AN293" s="41"/>
      <c r="AO293" s="10"/>
      <c r="AP293" s="41"/>
      <c r="AQ293" s="41"/>
      <c r="AR293" s="41"/>
    </row>
    <row r="294" spans="1:44" s="35" customFormat="1" ht="15.75" customHeight="1" x14ac:dyDescent="0.25">
      <c r="A294" s="40"/>
      <c r="B294" s="9"/>
      <c r="C294" s="9"/>
      <c r="D294" s="9"/>
      <c r="E294" s="9"/>
      <c r="F294" s="9"/>
      <c r="G294" s="9"/>
      <c r="H294" s="10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38"/>
      <c r="T294" s="38"/>
      <c r="U294" s="38"/>
      <c r="V294" s="38"/>
      <c r="W294" s="10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41"/>
      <c r="AL294" s="41"/>
      <c r="AM294" s="41"/>
      <c r="AN294" s="41"/>
      <c r="AO294" s="10"/>
      <c r="AP294" s="41"/>
      <c r="AQ294" s="41"/>
      <c r="AR294" s="41"/>
    </row>
    <row r="295" spans="1:44" s="35" customFormat="1" ht="15.75" customHeight="1" x14ac:dyDescent="0.25">
      <c r="A295" s="40"/>
      <c r="B295" s="9"/>
      <c r="C295" s="9"/>
      <c r="D295" s="9"/>
      <c r="E295" s="9"/>
      <c r="F295" s="9"/>
      <c r="G295" s="9"/>
      <c r="H295" s="10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38"/>
      <c r="T295" s="38"/>
      <c r="U295" s="38"/>
      <c r="V295" s="38"/>
      <c r="W295" s="10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41"/>
      <c r="AL295" s="41"/>
      <c r="AM295" s="41"/>
      <c r="AN295" s="41"/>
      <c r="AO295" s="10"/>
      <c r="AP295" s="41"/>
      <c r="AQ295" s="41"/>
      <c r="AR295" s="41"/>
    </row>
    <row r="296" spans="1:44" s="35" customFormat="1" ht="15.75" customHeight="1" x14ac:dyDescent="0.25">
      <c r="A296" s="40"/>
      <c r="B296" s="9"/>
      <c r="C296" s="9"/>
      <c r="D296" s="9"/>
      <c r="E296" s="9"/>
      <c r="F296" s="9"/>
      <c r="G296" s="9"/>
      <c r="H296" s="10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38"/>
      <c r="T296" s="38"/>
      <c r="U296" s="38"/>
      <c r="V296" s="38"/>
      <c r="W296" s="10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41"/>
      <c r="AL296" s="41"/>
      <c r="AM296" s="41"/>
      <c r="AN296" s="41"/>
      <c r="AO296" s="10"/>
      <c r="AP296" s="41"/>
      <c r="AQ296" s="41"/>
      <c r="AR296" s="41"/>
    </row>
    <row r="297" spans="1:44" s="35" customFormat="1" ht="15.75" customHeight="1" x14ac:dyDescent="0.25">
      <c r="A297" s="40"/>
      <c r="B297" s="9"/>
      <c r="C297" s="9"/>
      <c r="D297" s="9"/>
      <c r="E297" s="9"/>
      <c r="F297" s="9"/>
      <c r="G297" s="9"/>
      <c r="H297" s="10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38"/>
      <c r="T297" s="38"/>
      <c r="U297" s="38"/>
      <c r="V297" s="38"/>
      <c r="W297" s="10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41"/>
      <c r="AL297" s="41"/>
      <c r="AM297" s="41"/>
      <c r="AN297" s="41"/>
      <c r="AO297" s="10"/>
      <c r="AP297" s="41"/>
      <c r="AQ297" s="41"/>
      <c r="AR297" s="41"/>
    </row>
    <row r="298" spans="1:44" s="35" customFormat="1" ht="15.75" customHeight="1" x14ac:dyDescent="0.25">
      <c r="A298" s="40"/>
      <c r="B298" s="9"/>
      <c r="C298" s="9"/>
      <c r="D298" s="9"/>
      <c r="E298" s="9"/>
      <c r="F298" s="9"/>
      <c r="G298" s="9"/>
      <c r="H298" s="10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38"/>
      <c r="T298" s="38"/>
      <c r="U298" s="38"/>
      <c r="V298" s="38"/>
      <c r="W298" s="10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41"/>
      <c r="AL298" s="41"/>
      <c r="AM298" s="41"/>
      <c r="AN298" s="41"/>
      <c r="AO298" s="10"/>
      <c r="AP298" s="41"/>
      <c r="AQ298" s="41"/>
      <c r="AR298" s="41"/>
    </row>
    <row r="299" spans="1:44" s="35" customFormat="1" ht="15.75" customHeight="1" x14ac:dyDescent="0.25">
      <c r="A299" s="40"/>
      <c r="B299" s="9"/>
      <c r="C299" s="9"/>
      <c r="D299" s="9"/>
      <c r="E299" s="9"/>
      <c r="F299" s="9"/>
      <c r="G299" s="9"/>
      <c r="H299" s="10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38"/>
      <c r="T299" s="38"/>
      <c r="U299" s="38"/>
      <c r="V299" s="38"/>
      <c r="W299" s="10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41"/>
      <c r="AL299" s="41"/>
      <c r="AM299" s="41"/>
      <c r="AN299" s="41"/>
      <c r="AO299" s="10"/>
      <c r="AP299" s="41"/>
      <c r="AQ299" s="41"/>
      <c r="AR299" s="41"/>
    </row>
    <row r="300" spans="1:44" s="35" customFormat="1" ht="15.75" customHeight="1" x14ac:dyDescent="0.25">
      <c r="A300" s="40"/>
      <c r="B300" s="9"/>
      <c r="C300" s="9"/>
      <c r="D300" s="9"/>
      <c r="E300" s="9"/>
      <c r="F300" s="9"/>
      <c r="G300" s="9"/>
      <c r="H300" s="10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38"/>
      <c r="T300" s="38"/>
      <c r="U300" s="38"/>
      <c r="V300" s="38"/>
      <c r="W300" s="10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41"/>
      <c r="AL300" s="41"/>
      <c r="AM300" s="41"/>
      <c r="AN300" s="41"/>
      <c r="AO300" s="10"/>
      <c r="AP300" s="41"/>
      <c r="AQ300" s="41"/>
      <c r="AR300" s="41"/>
    </row>
    <row r="301" spans="1:44" s="35" customFormat="1" ht="15.75" customHeight="1" x14ac:dyDescent="0.25">
      <c r="A301" s="40"/>
      <c r="B301" s="9"/>
      <c r="C301" s="9"/>
      <c r="D301" s="9"/>
      <c r="E301" s="9"/>
      <c r="F301" s="9"/>
      <c r="G301" s="9"/>
      <c r="H301" s="10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38"/>
      <c r="T301" s="38"/>
      <c r="U301" s="38"/>
      <c r="V301" s="38"/>
      <c r="W301" s="10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41"/>
      <c r="AL301" s="41"/>
      <c r="AM301" s="41"/>
      <c r="AN301" s="41"/>
      <c r="AO301" s="10"/>
      <c r="AP301" s="41"/>
      <c r="AQ301" s="41"/>
      <c r="AR301" s="41"/>
    </row>
    <row r="302" spans="1:44" s="35" customFormat="1" ht="15.75" customHeight="1" x14ac:dyDescent="0.25">
      <c r="A302" s="40"/>
      <c r="B302" s="9"/>
      <c r="C302" s="9"/>
      <c r="D302" s="9"/>
      <c r="E302" s="9"/>
      <c r="F302" s="9"/>
      <c r="G302" s="9"/>
      <c r="H302" s="10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38"/>
      <c r="T302" s="38"/>
      <c r="U302" s="38"/>
      <c r="V302" s="38"/>
      <c r="W302" s="10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41"/>
      <c r="AL302" s="41"/>
      <c r="AM302" s="41"/>
      <c r="AN302" s="41"/>
      <c r="AO302" s="10"/>
      <c r="AP302" s="41"/>
      <c r="AQ302" s="41"/>
      <c r="AR302" s="41"/>
    </row>
    <row r="303" spans="1:44" s="35" customFormat="1" ht="15.75" customHeight="1" x14ac:dyDescent="0.25">
      <c r="A303" s="40"/>
      <c r="B303" s="9"/>
      <c r="C303" s="9"/>
      <c r="D303" s="9"/>
      <c r="E303" s="9"/>
      <c r="F303" s="9"/>
      <c r="G303" s="9"/>
      <c r="H303" s="10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38"/>
      <c r="T303" s="38"/>
      <c r="U303" s="38"/>
      <c r="V303" s="38"/>
      <c r="W303" s="10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41"/>
      <c r="AL303" s="41"/>
      <c r="AM303" s="41"/>
      <c r="AN303" s="41"/>
      <c r="AO303" s="10"/>
      <c r="AP303" s="41"/>
      <c r="AQ303" s="41"/>
      <c r="AR303" s="41"/>
    </row>
    <row r="304" spans="1:44" s="35" customFormat="1" ht="15.75" customHeight="1" x14ac:dyDescent="0.25">
      <c r="A304" s="40"/>
      <c r="B304" s="9"/>
      <c r="C304" s="9"/>
      <c r="D304" s="9"/>
      <c r="E304" s="9"/>
      <c r="F304" s="9"/>
      <c r="G304" s="9"/>
      <c r="H304" s="10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38"/>
      <c r="T304" s="38"/>
      <c r="U304" s="38"/>
      <c r="V304" s="38"/>
      <c r="W304" s="10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41"/>
      <c r="AL304" s="41"/>
      <c r="AM304" s="41"/>
      <c r="AN304" s="41"/>
      <c r="AO304" s="10"/>
      <c r="AP304" s="41"/>
      <c r="AQ304" s="41"/>
      <c r="AR304" s="41"/>
    </row>
    <row r="305" spans="1:44" s="35" customFormat="1" ht="15.75" customHeight="1" x14ac:dyDescent="0.25">
      <c r="A305" s="40"/>
      <c r="B305" s="9"/>
      <c r="C305" s="9"/>
      <c r="D305" s="9"/>
      <c r="E305" s="9"/>
      <c r="F305" s="9"/>
      <c r="G305" s="9"/>
      <c r="H305" s="10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38"/>
      <c r="T305" s="38"/>
      <c r="U305" s="38"/>
      <c r="V305" s="38"/>
      <c r="W305" s="10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41"/>
      <c r="AL305" s="41"/>
      <c r="AM305" s="41"/>
      <c r="AN305" s="41"/>
      <c r="AO305" s="10"/>
      <c r="AP305" s="41"/>
      <c r="AQ305" s="41"/>
      <c r="AR305" s="41"/>
    </row>
    <row r="306" spans="1:44" s="35" customFormat="1" ht="15.75" customHeight="1" x14ac:dyDescent="0.25">
      <c r="A306" s="40"/>
      <c r="B306" s="9"/>
      <c r="C306" s="9"/>
      <c r="D306" s="9"/>
      <c r="E306" s="9"/>
      <c r="F306" s="9"/>
      <c r="G306" s="9"/>
      <c r="H306" s="10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38"/>
      <c r="T306" s="38"/>
      <c r="U306" s="38"/>
      <c r="V306" s="38"/>
      <c r="W306" s="10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41"/>
      <c r="AL306" s="41"/>
      <c r="AM306" s="41"/>
      <c r="AN306" s="41"/>
      <c r="AO306" s="10"/>
      <c r="AP306" s="41"/>
      <c r="AQ306" s="41"/>
      <c r="AR306" s="41"/>
    </row>
    <row r="307" spans="1:44" s="35" customFormat="1" ht="15.75" customHeight="1" x14ac:dyDescent="0.25">
      <c r="A307" s="40"/>
      <c r="B307" s="9"/>
      <c r="C307" s="9"/>
      <c r="D307" s="9"/>
      <c r="E307" s="9"/>
      <c r="F307" s="9"/>
      <c r="G307" s="9"/>
      <c r="H307" s="10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38"/>
      <c r="T307" s="38"/>
      <c r="U307" s="38"/>
      <c r="V307" s="38"/>
      <c r="W307" s="10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41"/>
      <c r="AL307" s="41"/>
      <c r="AM307" s="41"/>
      <c r="AN307" s="41"/>
      <c r="AO307" s="10"/>
      <c r="AP307" s="41"/>
      <c r="AQ307" s="41"/>
      <c r="AR307" s="41"/>
    </row>
    <row r="308" spans="1:44" s="35" customFormat="1" ht="15.75" customHeight="1" x14ac:dyDescent="0.25">
      <c r="A308" s="40"/>
      <c r="B308" s="9"/>
      <c r="C308" s="9"/>
      <c r="D308" s="9"/>
      <c r="E308" s="9"/>
      <c r="F308" s="9"/>
      <c r="G308" s="9"/>
      <c r="H308" s="10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38"/>
      <c r="T308" s="38"/>
      <c r="U308" s="38"/>
      <c r="V308" s="38"/>
      <c r="W308" s="10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41"/>
      <c r="AL308" s="41"/>
      <c r="AM308" s="41"/>
      <c r="AN308" s="41"/>
      <c r="AO308" s="10"/>
      <c r="AP308" s="41"/>
      <c r="AQ308" s="41"/>
      <c r="AR308" s="41"/>
    </row>
    <row r="309" spans="1:44" s="35" customFormat="1" ht="15.75" customHeight="1" x14ac:dyDescent="0.25">
      <c r="A309" s="40"/>
      <c r="B309" s="9"/>
      <c r="C309" s="9"/>
      <c r="D309" s="9"/>
      <c r="E309" s="9"/>
      <c r="F309" s="9"/>
      <c r="G309" s="9"/>
      <c r="H309" s="10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38"/>
      <c r="T309" s="38"/>
      <c r="U309" s="38"/>
      <c r="V309" s="38"/>
      <c r="W309" s="10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41"/>
      <c r="AL309" s="41"/>
      <c r="AM309" s="41"/>
      <c r="AN309" s="41"/>
      <c r="AO309" s="10"/>
      <c r="AP309" s="41"/>
      <c r="AQ309" s="41"/>
      <c r="AR309" s="41"/>
    </row>
    <row r="310" spans="1:44" s="35" customFormat="1" ht="15.75" customHeight="1" x14ac:dyDescent="0.25">
      <c r="A310" s="40"/>
      <c r="B310" s="9"/>
      <c r="C310" s="9"/>
      <c r="D310" s="9"/>
      <c r="E310" s="9"/>
      <c r="F310" s="9"/>
      <c r="G310" s="9"/>
      <c r="H310" s="10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38"/>
      <c r="T310" s="38"/>
      <c r="U310" s="38"/>
      <c r="V310" s="38"/>
      <c r="W310" s="10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41"/>
      <c r="AL310" s="41"/>
      <c r="AM310" s="41"/>
      <c r="AN310" s="41"/>
      <c r="AO310" s="10"/>
      <c r="AP310" s="41"/>
      <c r="AQ310" s="41"/>
      <c r="AR310" s="41"/>
    </row>
    <row r="311" spans="1:44" s="35" customFormat="1" ht="15.75" customHeight="1" x14ac:dyDescent="0.25">
      <c r="A311" s="40"/>
      <c r="B311" s="9"/>
      <c r="C311" s="9"/>
      <c r="D311" s="9"/>
      <c r="E311" s="9"/>
      <c r="F311" s="9"/>
      <c r="G311" s="9"/>
      <c r="H311" s="10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38"/>
      <c r="T311" s="38"/>
      <c r="U311" s="38"/>
      <c r="V311" s="38"/>
      <c r="W311" s="10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41"/>
      <c r="AL311" s="41"/>
      <c r="AM311" s="41"/>
      <c r="AN311" s="41"/>
      <c r="AO311" s="10"/>
      <c r="AP311" s="41"/>
      <c r="AQ311" s="41"/>
      <c r="AR311" s="41"/>
    </row>
    <row r="312" spans="1:44" s="35" customFormat="1" ht="15.75" customHeight="1" x14ac:dyDescent="0.25">
      <c r="A312" s="40"/>
      <c r="B312" s="9"/>
      <c r="C312" s="9"/>
      <c r="D312" s="9"/>
      <c r="E312" s="9"/>
      <c r="F312" s="9"/>
      <c r="G312" s="9"/>
      <c r="H312" s="10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38"/>
      <c r="T312" s="38"/>
      <c r="U312" s="38"/>
      <c r="V312" s="38"/>
      <c r="W312" s="10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1"/>
      <c r="AL312" s="41"/>
      <c r="AM312" s="41"/>
      <c r="AN312" s="41"/>
      <c r="AO312" s="10"/>
      <c r="AP312" s="41"/>
      <c r="AQ312" s="41"/>
      <c r="AR312" s="41"/>
    </row>
    <row r="313" spans="1:44" s="35" customFormat="1" ht="15.75" customHeight="1" x14ac:dyDescent="0.25">
      <c r="A313" s="40"/>
      <c r="B313" s="9"/>
      <c r="C313" s="9"/>
      <c r="D313" s="9"/>
      <c r="E313" s="9"/>
      <c r="F313" s="9"/>
      <c r="G313" s="9"/>
      <c r="H313" s="10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38"/>
      <c r="T313" s="38"/>
      <c r="U313" s="38"/>
      <c r="V313" s="38"/>
      <c r="W313" s="10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1"/>
      <c r="AL313" s="41"/>
      <c r="AM313" s="41"/>
      <c r="AN313" s="41"/>
      <c r="AO313" s="10"/>
      <c r="AP313" s="41"/>
      <c r="AQ313" s="41"/>
      <c r="AR313" s="41"/>
    </row>
    <row r="314" spans="1:44" s="35" customFormat="1" ht="15.75" customHeight="1" x14ac:dyDescent="0.25">
      <c r="A314" s="40"/>
      <c r="B314" s="9"/>
      <c r="C314" s="9"/>
      <c r="D314" s="9"/>
      <c r="E314" s="9"/>
      <c r="F314" s="9"/>
      <c r="G314" s="9"/>
      <c r="H314" s="10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38"/>
      <c r="T314" s="38"/>
      <c r="U314" s="38"/>
      <c r="V314" s="38"/>
      <c r="W314" s="10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41"/>
      <c r="AL314" s="41"/>
      <c r="AM314" s="41"/>
      <c r="AN314" s="41"/>
      <c r="AO314" s="10"/>
      <c r="AP314" s="41"/>
      <c r="AQ314" s="41"/>
      <c r="AR314" s="41"/>
    </row>
    <row r="315" spans="1:44" s="35" customFormat="1" ht="15.75" customHeight="1" x14ac:dyDescent="0.25">
      <c r="A315" s="40"/>
      <c r="B315" s="9"/>
      <c r="C315" s="9"/>
      <c r="D315" s="9"/>
      <c r="E315" s="9"/>
      <c r="F315" s="9"/>
      <c r="G315" s="9"/>
      <c r="H315" s="10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38"/>
      <c r="T315" s="38"/>
      <c r="U315" s="38"/>
      <c r="V315" s="38"/>
      <c r="W315" s="10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41"/>
      <c r="AL315" s="41"/>
      <c r="AM315" s="41"/>
      <c r="AN315" s="41"/>
      <c r="AO315" s="10"/>
      <c r="AP315" s="41"/>
      <c r="AQ315" s="41"/>
      <c r="AR315" s="41"/>
    </row>
    <row r="316" spans="1:44" s="35" customFormat="1" ht="15.75" customHeight="1" x14ac:dyDescent="0.25">
      <c r="A316" s="40"/>
      <c r="B316" s="9"/>
      <c r="C316" s="9"/>
      <c r="D316" s="9"/>
      <c r="E316" s="9"/>
      <c r="F316" s="9"/>
      <c r="G316" s="9"/>
      <c r="H316" s="10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38"/>
      <c r="T316" s="38"/>
      <c r="U316" s="38"/>
      <c r="V316" s="38"/>
      <c r="W316" s="10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1"/>
      <c r="AL316" s="41"/>
      <c r="AM316" s="41"/>
      <c r="AN316" s="41"/>
      <c r="AO316" s="10"/>
      <c r="AP316" s="41"/>
      <c r="AQ316" s="41"/>
      <c r="AR316" s="41"/>
    </row>
    <row r="317" spans="1:44" s="35" customFormat="1" ht="15.75" customHeight="1" x14ac:dyDescent="0.25">
      <c r="A317" s="40"/>
      <c r="B317" s="9"/>
      <c r="C317" s="9"/>
      <c r="D317" s="9"/>
      <c r="E317" s="9"/>
      <c r="F317" s="9"/>
      <c r="G317" s="9"/>
      <c r="H317" s="10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38"/>
      <c r="T317" s="38"/>
      <c r="U317" s="38"/>
      <c r="V317" s="38"/>
      <c r="W317" s="10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1"/>
      <c r="AL317" s="41"/>
      <c r="AM317" s="41"/>
      <c r="AN317" s="41"/>
      <c r="AO317" s="10"/>
      <c r="AP317" s="41"/>
      <c r="AQ317" s="41"/>
      <c r="AR317" s="41"/>
    </row>
    <row r="318" spans="1:44" s="35" customFormat="1" ht="15.75" customHeight="1" x14ac:dyDescent="0.25">
      <c r="A318" s="40"/>
      <c r="B318" s="9"/>
      <c r="C318" s="9"/>
      <c r="D318" s="9"/>
      <c r="E318" s="9"/>
      <c r="F318" s="9"/>
      <c r="G318" s="9"/>
      <c r="H318" s="10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38"/>
      <c r="T318" s="38"/>
      <c r="U318" s="38"/>
      <c r="V318" s="38"/>
      <c r="W318" s="10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1"/>
      <c r="AL318" s="41"/>
      <c r="AM318" s="41"/>
      <c r="AN318" s="41"/>
      <c r="AO318" s="10"/>
      <c r="AP318" s="41"/>
      <c r="AQ318" s="41"/>
      <c r="AR318" s="41"/>
    </row>
    <row r="319" spans="1:44" s="35" customFormat="1" ht="15.75" customHeight="1" x14ac:dyDescent="0.25">
      <c r="A319" s="40"/>
      <c r="B319" s="9"/>
      <c r="C319" s="9"/>
      <c r="D319" s="9"/>
      <c r="E319" s="9"/>
      <c r="F319" s="9"/>
      <c r="G319" s="9"/>
      <c r="H319" s="10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38"/>
      <c r="T319" s="38"/>
      <c r="U319" s="38"/>
      <c r="V319" s="38"/>
      <c r="W319" s="10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41"/>
      <c r="AL319" s="41"/>
      <c r="AM319" s="41"/>
      <c r="AN319" s="41"/>
      <c r="AO319" s="10"/>
      <c r="AP319" s="41"/>
      <c r="AQ319" s="41"/>
      <c r="AR319" s="41"/>
    </row>
    <row r="320" spans="1:44" s="35" customFormat="1" ht="15.75" customHeight="1" x14ac:dyDescent="0.25">
      <c r="A320" s="40"/>
      <c r="B320" s="9"/>
      <c r="C320" s="9"/>
      <c r="D320" s="9"/>
      <c r="E320" s="9"/>
      <c r="F320" s="9"/>
      <c r="G320" s="9"/>
      <c r="H320" s="10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38"/>
      <c r="T320" s="38"/>
      <c r="U320" s="38"/>
      <c r="V320" s="38"/>
      <c r="W320" s="10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41"/>
      <c r="AL320" s="41"/>
      <c r="AM320" s="41"/>
      <c r="AN320" s="41"/>
      <c r="AO320" s="10"/>
      <c r="AP320" s="41"/>
      <c r="AQ320" s="41"/>
      <c r="AR320" s="41"/>
    </row>
    <row r="321" spans="1:44" s="35" customFormat="1" ht="15.75" customHeight="1" x14ac:dyDescent="0.25">
      <c r="A321" s="40"/>
      <c r="B321" s="9"/>
      <c r="C321" s="9"/>
      <c r="D321" s="9"/>
      <c r="E321" s="9"/>
      <c r="F321" s="9"/>
      <c r="G321" s="9"/>
      <c r="H321" s="10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38"/>
      <c r="T321" s="38"/>
      <c r="U321" s="38"/>
      <c r="V321" s="38"/>
      <c r="W321" s="10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41"/>
      <c r="AL321" s="41"/>
      <c r="AM321" s="41"/>
      <c r="AN321" s="41"/>
      <c r="AO321" s="10"/>
      <c r="AP321" s="41"/>
      <c r="AQ321" s="41"/>
      <c r="AR321" s="41"/>
    </row>
    <row r="322" spans="1:44" s="35" customFormat="1" ht="15.75" customHeight="1" x14ac:dyDescent="0.25">
      <c r="A322" s="40"/>
      <c r="B322" s="9"/>
      <c r="C322" s="9"/>
      <c r="D322" s="9"/>
      <c r="E322" s="9"/>
      <c r="F322" s="9"/>
      <c r="G322" s="9"/>
      <c r="H322" s="10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38"/>
      <c r="T322" s="38"/>
      <c r="U322" s="38"/>
      <c r="V322" s="38"/>
      <c r="W322" s="10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41"/>
      <c r="AL322" s="41"/>
      <c r="AM322" s="41"/>
      <c r="AN322" s="41"/>
      <c r="AO322" s="10"/>
      <c r="AP322" s="41"/>
      <c r="AQ322" s="41"/>
      <c r="AR322" s="41"/>
    </row>
    <row r="323" spans="1:44" s="35" customFormat="1" ht="15.75" customHeight="1" x14ac:dyDescent="0.25">
      <c r="A323" s="40"/>
      <c r="B323" s="9"/>
      <c r="C323" s="9"/>
      <c r="D323" s="9"/>
      <c r="E323" s="9"/>
      <c r="F323" s="9"/>
      <c r="G323" s="9"/>
      <c r="H323" s="10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38"/>
      <c r="T323" s="38"/>
      <c r="U323" s="38"/>
      <c r="V323" s="38"/>
      <c r="W323" s="10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41"/>
      <c r="AL323" s="41"/>
      <c r="AM323" s="41"/>
      <c r="AN323" s="41"/>
      <c r="AO323" s="10"/>
      <c r="AP323" s="41"/>
      <c r="AQ323" s="41"/>
      <c r="AR323" s="41"/>
    </row>
    <row r="324" spans="1:44" s="35" customFormat="1" ht="15.75" customHeight="1" x14ac:dyDescent="0.25">
      <c r="A324" s="40"/>
      <c r="B324" s="9"/>
      <c r="C324" s="9"/>
      <c r="D324" s="9"/>
      <c r="E324" s="9"/>
      <c r="F324" s="9"/>
      <c r="G324" s="9"/>
      <c r="H324" s="10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38"/>
      <c r="T324" s="38"/>
      <c r="U324" s="38"/>
      <c r="V324" s="38"/>
      <c r="W324" s="10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41"/>
      <c r="AL324" s="41"/>
      <c r="AM324" s="41"/>
      <c r="AN324" s="41"/>
      <c r="AO324" s="10"/>
      <c r="AP324" s="41"/>
      <c r="AQ324" s="41"/>
      <c r="AR324" s="41"/>
    </row>
    <row r="325" spans="1:44" s="35" customFormat="1" ht="15.75" customHeight="1" x14ac:dyDescent="0.25">
      <c r="A325" s="40"/>
      <c r="B325" s="9"/>
      <c r="C325" s="9"/>
      <c r="D325" s="9"/>
      <c r="E325" s="9"/>
      <c r="F325" s="9"/>
      <c r="G325" s="9"/>
      <c r="H325" s="10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38"/>
      <c r="T325" s="38"/>
      <c r="U325" s="38"/>
      <c r="V325" s="38"/>
      <c r="W325" s="10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41"/>
      <c r="AL325" s="41"/>
      <c r="AM325" s="41"/>
      <c r="AN325" s="41"/>
      <c r="AO325" s="10"/>
      <c r="AP325" s="41"/>
      <c r="AQ325" s="41"/>
      <c r="AR325" s="41"/>
    </row>
    <row r="326" spans="1:44" s="35" customFormat="1" ht="15.75" customHeight="1" x14ac:dyDescent="0.25">
      <c r="A326" s="40"/>
      <c r="B326" s="9"/>
      <c r="C326" s="9"/>
      <c r="D326" s="9"/>
      <c r="E326" s="9"/>
      <c r="F326" s="9"/>
      <c r="G326" s="9"/>
      <c r="H326" s="10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38"/>
      <c r="T326" s="38"/>
      <c r="U326" s="38"/>
      <c r="V326" s="38"/>
      <c r="W326" s="10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41"/>
      <c r="AL326" s="41"/>
      <c r="AM326" s="41"/>
      <c r="AN326" s="41"/>
      <c r="AO326" s="10"/>
      <c r="AP326" s="41"/>
      <c r="AQ326" s="41"/>
      <c r="AR326" s="41"/>
    </row>
    <row r="327" spans="1:44" s="35" customFormat="1" ht="15.75" customHeight="1" x14ac:dyDescent="0.25">
      <c r="A327" s="40"/>
      <c r="B327" s="9"/>
      <c r="C327" s="9"/>
      <c r="D327" s="9"/>
      <c r="E327" s="9"/>
      <c r="F327" s="9"/>
      <c r="G327" s="9"/>
      <c r="H327" s="10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38"/>
      <c r="T327" s="38"/>
      <c r="U327" s="38"/>
      <c r="V327" s="38"/>
      <c r="W327" s="10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41"/>
      <c r="AL327" s="41"/>
      <c r="AM327" s="41"/>
      <c r="AN327" s="41"/>
      <c r="AO327" s="10"/>
      <c r="AP327" s="41"/>
      <c r="AQ327" s="41"/>
      <c r="AR327" s="41"/>
    </row>
    <row r="328" spans="1:44" s="35" customFormat="1" ht="15.75" customHeight="1" x14ac:dyDescent="0.25">
      <c r="A328" s="40"/>
      <c r="B328" s="9"/>
      <c r="C328" s="9"/>
      <c r="D328" s="9"/>
      <c r="E328" s="9"/>
      <c r="F328" s="9"/>
      <c r="G328" s="9"/>
      <c r="H328" s="10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38"/>
      <c r="T328" s="38"/>
      <c r="U328" s="38"/>
      <c r="V328" s="38"/>
      <c r="W328" s="10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41"/>
      <c r="AL328" s="41"/>
      <c r="AM328" s="41"/>
      <c r="AN328" s="41"/>
      <c r="AO328" s="10"/>
      <c r="AP328" s="41"/>
      <c r="AQ328" s="41"/>
      <c r="AR328" s="41"/>
    </row>
    <row r="329" spans="1:44" s="35" customFormat="1" ht="15.75" customHeight="1" x14ac:dyDescent="0.25">
      <c r="A329" s="40"/>
      <c r="B329" s="9"/>
      <c r="C329" s="9"/>
      <c r="D329" s="9"/>
      <c r="E329" s="9"/>
      <c r="F329" s="9"/>
      <c r="G329" s="9"/>
      <c r="H329" s="10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38"/>
      <c r="T329" s="38"/>
      <c r="U329" s="38"/>
      <c r="V329" s="38"/>
      <c r="W329" s="10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41"/>
      <c r="AL329" s="41"/>
      <c r="AM329" s="41"/>
      <c r="AN329" s="41"/>
      <c r="AO329" s="10"/>
      <c r="AP329" s="41"/>
      <c r="AQ329" s="41"/>
      <c r="AR329" s="41"/>
    </row>
    <row r="330" spans="1:44" s="35" customFormat="1" ht="15.75" customHeight="1" x14ac:dyDescent="0.25">
      <c r="A330" s="40"/>
      <c r="B330" s="9"/>
      <c r="C330" s="9"/>
      <c r="D330" s="9"/>
      <c r="E330" s="9"/>
      <c r="F330" s="9"/>
      <c r="G330" s="9"/>
      <c r="H330" s="10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38"/>
      <c r="T330" s="38"/>
      <c r="U330" s="38"/>
      <c r="V330" s="38"/>
      <c r="W330" s="10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41"/>
      <c r="AL330" s="41"/>
      <c r="AM330" s="41"/>
      <c r="AN330" s="41"/>
      <c r="AO330" s="10"/>
      <c r="AP330" s="41"/>
      <c r="AQ330" s="41"/>
      <c r="AR330" s="41"/>
    </row>
    <row r="331" spans="1:44" s="35" customFormat="1" ht="15.75" customHeight="1" x14ac:dyDescent="0.25">
      <c r="A331" s="40"/>
      <c r="B331" s="9"/>
      <c r="C331" s="9"/>
      <c r="D331" s="9"/>
      <c r="E331" s="9"/>
      <c r="F331" s="9"/>
      <c r="G331" s="9"/>
      <c r="H331" s="10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38"/>
      <c r="T331" s="38"/>
      <c r="U331" s="38"/>
      <c r="V331" s="38"/>
      <c r="W331" s="10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41"/>
      <c r="AL331" s="41"/>
      <c r="AM331" s="41"/>
      <c r="AN331" s="41"/>
      <c r="AO331" s="10"/>
      <c r="AP331" s="41"/>
      <c r="AQ331" s="41"/>
      <c r="AR331" s="41"/>
    </row>
    <row r="332" spans="1:44" s="35" customFormat="1" ht="15.75" customHeight="1" x14ac:dyDescent="0.25">
      <c r="A332" s="40"/>
      <c r="B332" s="9"/>
      <c r="C332" s="9"/>
      <c r="D332" s="9"/>
      <c r="E332" s="9"/>
      <c r="F332" s="9"/>
      <c r="G332" s="9"/>
      <c r="H332" s="10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38"/>
      <c r="T332" s="38"/>
      <c r="U332" s="38"/>
      <c r="V332" s="38"/>
      <c r="W332" s="10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41"/>
      <c r="AL332" s="41"/>
      <c r="AM332" s="41"/>
      <c r="AN332" s="41"/>
      <c r="AO332" s="10"/>
      <c r="AP332" s="41"/>
      <c r="AQ332" s="41"/>
      <c r="AR332" s="41"/>
    </row>
    <row r="333" spans="1:44" s="35" customFormat="1" ht="15.75" customHeight="1" x14ac:dyDescent="0.25">
      <c r="A333" s="40"/>
      <c r="B333" s="9"/>
      <c r="C333" s="9"/>
      <c r="D333" s="9"/>
      <c r="E333" s="9"/>
      <c r="F333" s="9"/>
      <c r="G333" s="9"/>
      <c r="H333" s="10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38"/>
      <c r="T333" s="38"/>
      <c r="U333" s="38"/>
      <c r="V333" s="38"/>
      <c r="W333" s="10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41"/>
      <c r="AL333" s="41"/>
      <c r="AM333" s="41"/>
      <c r="AN333" s="41"/>
      <c r="AO333" s="10"/>
      <c r="AP333" s="41"/>
      <c r="AQ333" s="41"/>
      <c r="AR333" s="41"/>
    </row>
    <row r="334" spans="1:44" s="35" customFormat="1" ht="15.75" customHeight="1" x14ac:dyDescent="0.25">
      <c r="A334" s="40"/>
      <c r="B334" s="9"/>
      <c r="C334" s="9"/>
      <c r="D334" s="9"/>
      <c r="E334" s="9"/>
      <c r="F334" s="9"/>
      <c r="G334" s="9"/>
      <c r="H334" s="10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38"/>
      <c r="T334" s="38"/>
      <c r="U334" s="38"/>
      <c r="V334" s="38"/>
      <c r="W334" s="10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41"/>
      <c r="AL334" s="41"/>
      <c r="AM334" s="41"/>
      <c r="AN334" s="41"/>
      <c r="AO334" s="10"/>
      <c r="AP334" s="41"/>
      <c r="AQ334" s="41"/>
      <c r="AR334" s="41"/>
    </row>
    <row r="335" spans="1:44" s="35" customFormat="1" ht="15.75" customHeight="1" x14ac:dyDescent="0.25">
      <c r="A335" s="40"/>
      <c r="B335" s="9"/>
      <c r="C335" s="9"/>
      <c r="D335" s="9"/>
      <c r="E335" s="9"/>
      <c r="F335" s="9"/>
      <c r="G335" s="9"/>
      <c r="H335" s="10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38"/>
      <c r="T335" s="38"/>
      <c r="U335" s="38"/>
      <c r="V335" s="38"/>
      <c r="W335" s="10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41"/>
      <c r="AL335" s="41"/>
      <c r="AM335" s="41"/>
      <c r="AN335" s="41"/>
      <c r="AO335" s="10"/>
      <c r="AP335" s="41"/>
      <c r="AQ335" s="41"/>
      <c r="AR335" s="41"/>
    </row>
    <row r="336" spans="1:44" s="35" customFormat="1" ht="15.75" customHeight="1" x14ac:dyDescent="0.25">
      <c r="A336" s="40"/>
      <c r="B336" s="9"/>
      <c r="C336" s="9"/>
      <c r="D336" s="9"/>
      <c r="E336" s="9"/>
      <c r="F336" s="9"/>
      <c r="G336" s="9"/>
      <c r="H336" s="10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38"/>
      <c r="T336" s="38"/>
      <c r="U336" s="38"/>
      <c r="V336" s="38"/>
      <c r="W336" s="10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41"/>
      <c r="AL336" s="41"/>
      <c r="AM336" s="41"/>
      <c r="AN336" s="41"/>
      <c r="AO336" s="10"/>
      <c r="AP336" s="41"/>
      <c r="AQ336" s="41"/>
      <c r="AR336" s="41"/>
    </row>
    <row r="337" spans="1:44" s="35" customFormat="1" ht="15.75" customHeight="1" x14ac:dyDescent="0.25">
      <c r="A337" s="40"/>
      <c r="B337" s="9"/>
      <c r="C337" s="9"/>
      <c r="D337" s="9"/>
      <c r="E337" s="9"/>
      <c r="F337" s="9"/>
      <c r="G337" s="9"/>
      <c r="H337" s="10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38"/>
      <c r="T337" s="38"/>
      <c r="U337" s="38"/>
      <c r="V337" s="38"/>
      <c r="W337" s="10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41"/>
      <c r="AL337" s="41"/>
      <c r="AM337" s="41"/>
      <c r="AN337" s="41"/>
      <c r="AO337" s="10"/>
      <c r="AP337" s="41"/>
      <c r="AQ337" s="41"/>
      <c r="AR337" s="41"/>
    </row>
    <row r="338" spans="1:44" s="35" customFormat="1" ht="15.75" customHeight="1" x14ac:dyDescent="0.25">
      <c r="A338" s="40"/>
      <c r="B338" s="9"/>
      <c r="C338" s="9"/>
      <c r="D338" s="9"/>
      <c r="E338" s="9"/>
      <c r="F338" s="9"/>
      <c r="G338" s="9"/>
      <c r="H338" s="10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38"/>
      <c r="T338" s="38"/>
      <c r="U338" s="38"/>
      <c r="V338" s="38"/>
      <c r="W338" s="10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41"/>
      <c r="AL338" s="41"/>
      <c r="AM338" s="41"/>
      <c r="AN338" s="41"/>
      <c r="AO338" s="10"/>
      <c r="AP338" s="41"/>
      <c r="AQ338" s="41"/>
      <c r="AR338" s="41"/>
    </row>
    <row r="339" spans="1:44" s="35" customFormat="1" ht="15.75" customHeight="1" x14ac:dyDescent="0.25">
      <c r="A339" s="40"/>
      <c r="B339" s="9"/>
      <c r="C339" s="9"/>
      <c r="D339" s="9"/>
      <c r="E339" s="9"/>
      <c r="F339" s="9"/>
      <c r="G339" s="9"/>
      <c r="H339" s="10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38"/>
      <c r="T339" s="38"/>
      <c r="U339" s="38"/>
      <c r="V339" s="38"/>
      <c r="W339" s="10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41"/>
      <c r="AL339" s="41"/>
      <c r="AM339" s="41"/>
      <c r="AN339" s="41"/>
      <c r="AO339" s="10"/>
      <c r="AP339" s="41"/>
      <c r="AQ339" s="41"/>
      <c r="AR339" s="41"/>
    </row>
    <row r="340" spans="1:44" s="35" customFormat="1" ht="15.75" customHeight="1" x14ac:dyDescent="0.25">
      <c r="A340" s="40"/>
      <c r="B340" s="9"/>
      <c r="C340" s="9"/>
      <c r="D340" s="9"/>
      <c r="E340" s="9"/>
      <c r="F340" s="9"/>
      <c r="G340" s="9"/>
      <c r="H340" s="10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38"/>
      <c r="T340" s="38"/>
      <c r="U340" s="38"/>
      <c r="V340" s="38"/>
      <c r="W340" s="10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41"/>
      <c r="AL340" s="41"/>
      <c r="AM340" s="41"/>
      <c r="AN340" s="41"/>
      <c r="AO340" s="10"/>
      <c r="AP340" s="41"/>
      <c r="AQ340" s="41"/>
      <c r="AR340" s="41"/>
    </row>
    <row r="341" spans="1:44" s="35" customFormat="1" ht="15.75" customHeight="1" x14ac:dyDescent="0.25">
      <c r="A341" s="40"/>
      <c r="B341" s="9"/>
      <c r="C341" s="9"/>
      <c r="D341" s="9"/>
      <c r="E341" s="9"/>
      <c r="F341" s="9"/>
      <c r="G341" s="9"/>
      <c r="H341" s="10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38"/>
      <c r="T341" s="38"/>
      <c r="U341" s="38"/>
      <c r="V341" s="38"/>
      <c r="W341" s="10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41"/>
      <c r="AL341" s="41"/>
      <c r="AM341" s="41"/>
      <c r="AN341" s="41"/>
      <c r="AO341" s="10"/>
      <c r="AP341" s="41"/>
      <c r="AQ341" s="41"/>
      <c r="AR341" s="41"/>
    </row>
    <row r="342" spans="1:44" s="35" customFormat="1" ht="15.75" customHeight="1" x14ac:dyDescent="0.25">
      <c r="A342" s="40"/>
      <c r="B342" s="9"/>
      <c r="C342" s="9"/>
      <c r="D342" s="9"/>
      <c r="E342" s="9"/>
      <c r="F342" s="9"/>
      <c r="G342" s="9"/>
      <c r="H342" s="10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38"/>
      <c r="T342" s="38"/>
      <c r="U342" s="38"/>
      <c r="V342" s="38"/>
      <c r="W342" s="10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41"/>
      <c r="AL342" s="41"/>
      <c r="AM342" s="41"/>
      <c r="AN342" s="41"/>
      <c r="AO342" s="10"/>
      <c r="AP342" s="41"/>
      <c r="AQ342" s="41"/>
      <c r="AR342" s="41"/>
    </row>
    <row r="343" spans="1:44" s="35" customFormat="1" ht="15.75" customHeight="1" x14ac:dyDescent="0.25">
      <c r="A343" s="40"/>
      <c r="B343" s="9"/>
      <c r="C343" s="9"/>
      <c r="D343" s="9"/>
      <c r="E343" s="9"/>
      <c r="F343" s="9"/>
      <c r="G343" s="9"/>
      <c r="H343" s="10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38"/>
      <c r="T343" s="38"/>
      <c r="U343" s="38"/>
      <c r="V343" s="38"/>
      <c r="W343" s="10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1"/>
      <c r="AL343" s="41"/>
      <c r="AM343" s="41"/>
      <c r="AN343" s="41"/>
      <c r="AO343" s="10"/>
      <c r="AP343" s="41"/>
      <c r="AQ343" s="41"/>
      <c r="AR343" s="41"/>
    </row>
    <row r="344" spans="1:44" s="35" customFormat="1" ht="15.75" customHeight="1" x14ac:dyDescent="0.25">
      <c r="A344" s="40"/>
      <c r="B344" s="9"/>
      <c r="C344" s="9"/>
      <c r="D344" s="9"/>
      <c r="E344" s="9"/>
      <c r="F344" s="9"/>
      <c r="G344" s="9"/>
      <c r="H344" s="10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38"/>
      <c r="T344" s="38"/>
      <c r="U344" s="38"/>
      <c r="V344" s="38"/>
      <c r="W344" s="10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1"/>
      <c r="AL344" s="41"/>
      <c r="AM344" s="41"/>
      <c r="AN344" s="41"/>
      <c r="AO344" s="10"/>
      <c r="AP344" s="41"/>
      <c r="AQ344" s="41"/>
      <c r="AR344" s="41"/>
    </row>
    <row r="345" spans="1:44" s="35" customFormat="1" ht="15.75" customHeight="1" x14ac:dyDescent="0.25">
      <c r="A345" s="40"/>
      <c r="B345" s="9"/>
      <c r="C345" s="9"/>
      <c r="D345" s="9"/>
      <c r="E345" s="9"/>
      <c r="F345" s="9"/>
      <c r="G345" s="9"/>
      <c r="H345" s="10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38"/>
      <c r="T345" s="38"/>
      <c r="U345" s="38"/>
      <c r="V345" s="38"/>
      <c r="W345" s="10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41"/>
      <c r="AL345" s="41"/>
      <c r="AM345" s="41"/>
      <c r="AN345" s="41"/>
      <c r="AO345" s="10"/>
      <c r="AP345" s="41"/>
      <c r="AQ345" s="41"/>
      <c r="AR345" s="41"/>
    </row>
    <row r="346" spans="1:44" s="35" customFormat="1" ht="15.75" customHeight="1" x14ac:dyDescent="0.25">
      <c r="A346" s="40"/>
      <c r="B346" s="9"/>
      <c r="C346" s="9"/>
      <c r="D346" s="9"/>
      <c r="E346" s="9"/>
      <c r="F346" s="9"/>
      <c r="G346" s="9"/>
      <c r="H346" s="10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38"/>
      <c r="T346" s="38"/>
      <c r="U346" s="38"/>
      <c r="V346" s="38"/>
      <c r="W346" s="10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41"/>
      <c r="AL346" s="41"/>
      <c r="AM346" s="41"/>
      <c r="AN346" s="41"/>
      <c r="AO346" s="10"/>
      <c r="AP346" s="41"/>
      <c r="AQ346" s="41"/>
      <c r="AR346" s="41"/>
    </row>
    <row r="347" spans="1:44" s="35" customFormat="1" ht="15.75" customHeight="1" x14ac:dyDescent="0.25">
      <c r="A347" s="40"/>
      <c r="B347" s="9"/>
      <c r="C347" s="9"/>
      <c r="D347" s="9"/>
      <c r="E347" s="9"/>
      <c r="F347" s="9"/>
      <c r="G347" s="9"/>
      <c r="H347" s="10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38"/>
      <c r="T347" s="38"/>
      <c r="U347" s="38"/>
      <c r="V347" s="38"/>
      <c r="W347" s="10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1"/>
      <c r="AL347" s="41"/>
      <c r="AM347" s="41"/>
      <c r="AN347" s="41"/>
      <c r="AO347" s="10"/>
      <c r="AP347" s="41"/>
      <c r="AQ347" s="41"/>
      <c r="AR347" s="41"/>
    </row>
    <row r="348" spans="1:44" s="35" customFormat="1" ht="15.75" customHeight="1" x14ac:dyDescent="0.25">
      <c r="A348" s="40"/>
      <c r="B348" s="9"/>
      <c r="C348" s="9"/>
      <c r="D348" s="9"/>
      <c r="E348" s="9"/>
      <c r="F348" s="9"/>
      <c r="G348" s="9"/>
      <c r="H348" s="10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38"/>
      <c r="T348" s="38"/>
      <c r="U348" s="38"/>
      <c r="V348" s="38"/>
      <c r="W348" s="10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1"/>
      <c r="AL348" s="41"/>
      <c r="AM348" s="41"/>
      <c r="AN348" s="41"/>
      <c r="AO348" s="10"/>
      <c r="AP348" s="41"/>
      <c r="AQ348" s="41"/>
      <c r="AR348" s="41"/>
    </row>
    <row r="349" spans="1:44" s="35" customFormat="1" ht="15.75" customHeight="1" x14ac:dyDescent="0.25">
      <c r="A349" s="40"/>
      <c r="B349" s="9"/>
      <c r="C349" s="9"/>
      <c r="D349" s="9"/>
      <c r="E349" s="9"/>
      <c r="F349" s="9"/>
      <c r="G349" s="9"/>
      <c r="H349" s="10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38"/>
      <c r="T349" s="38"/>
      <c r="U349" s="38"/>
      <c r="V349" s="38"/>
      <c r="W349" s="10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1"/>
      <c r="AL349" s="41"/>
      <c r="AM349" s="41"/>
      <c r="AN349" s="41"/>
      <c r="AO349" s="10"/>
      <c r="AP349" s="41"/>
      <c r="AQ349" s="41"/>
      <c r="AR349" s="41"/>
    </row>
    <row r="350" spans="1:44" s="35" customFormat="1" ht="15.75" customHeight="1" x14ac:dyDescent="0.25">
      <c r="A350" s="40"/>
      <c r="B350" s="9"/>
      <c r="C350" s="9"/>
      <c r="D350" s="9"/>
      <c r="E350" s="9"/>
      <c r="F350" s="9"/>
      <c r="G350" s="9"/>
      <c r="H350" s="10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38"/>
      <c r="T350" s="38"/>
      <c r="U350" s="38"/>
      <c r="V350" s="38"/>
      <c r="W350" s="10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41"/>
      <c r="AL350" s="41"/>
      <c r="AM350" s="41"/>
      <c r="AN350" s="41"/>
      <c r="AO350" s="10"/>
      <c r="AP350" s="41"/>
      <c r="AQ350" s="41"/>
      <c r="AR350" s="41"/>
    </row>
    <row r="351" spans="1:44" s="35" customFormat="1" ht="15.75" customHeight="1" x14ac:dyDescent="0.25">
      <c r="A351" s="40"/>
      <c r="B351" s="9"/>
      <c r="C351" s="9"/>
      <c r="D351" s="9"/>
      <c r="E351" s="9"/>
      <c r="F351" s="9"/>
      <c r="G351" s="9"/>
      <c r="H351" s="10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38"/>
      <c r="T351" s="38"/>
      <c r="U351" s="38"/>
      <c r="V351" s="38"/>
      <c r="W351" s="10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41"/>
      <c r="AL351" s="41"/>
      <c r="AM351" s="41"/>
      <c r="AN351" s="41"/>
      <c r="AO351" s="10"/>
      <c r="AP351" s="41"/>
      <c r="AQ351" s="41"/>
      <c r="AR351" s="41"/>
    </row>
    <row r="352" spans="1:44" s="35" customFormat="1" ht="15.75" customHeight="1" x14ac:dyDescent="0.25">
      <c r="A352" s="40"/>
      <c r="B352" s="9"/>
      <c r="C352" s="9"/>
      <c r="D352" s="9"/>
      <c r="E352" s="9"/>
      <c r="F352" s="9"/>
      <c r="G352" s="9"/>
      <c r="H352" s="10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38"/>
      <c r="T352" s="38"/>
      <c r="U352" s="38"/>
      <c r="V352" s="38"/>
      <c r="W352" s="10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41"/>
      <c r="AL352" s="41"/>
      <c r="AM352" s="41"/>
      <c r="AN352" s="41"/>
      <c r="AO352" s="10"/>
      <c r="AP352" s="41"/>
      <c r="AQ352" s="41"/>
      <c r="AR352" s="41"/>
    </row>
    <row r="353" spans="1:44" s="35" customFormat="1" ht="15.75" customHeight="1" x14ac:dyDescent="0.25">
      <c r="A353" s="40"/>
      <c r="B353" s="9"/>
      <c r="C353" s="9"/>
      <c r="D353" s="9"/>
      <c r="E353" s="9"/>
      <c r="F353" s="9"/>
      <c r="G353" s="9"/>
      <c r="H353" s="10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38"/>
      <c r="T353" s="38"/>
      <c r="U353" s="38"/>
      <c r="V353" s="38"/>
      <c r="W353" s="10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41"/>
      <c r="AL353" s="41"/>
      <c r="AM353" s="41"/>
      <c r="AN353" s="41"/>
      <c r="AO353" s="10"/>
      <c r="AP353" s="41"/>
      <c r="AQ353" s="41"/>
      <c r="AR353" s="41"/>
    </row>
    <row r="354" spans="1:44" s="35" customFormat="1" ht="15.75" customHeight="1" x14ac:dyDescent="0.25">
      <c r="A354" s="40"/>
      <c r="B354" s="9"/>
      <c r="C354" s="9"/>
      <c r="D354" s="9"/>
      <c r="E354" s="9"/>
      <c r="F354" s="9"/>
      <c r="G354" s="9"/>
      <c r="H354" s="10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38"/>
      <c r="T354" s="38"/>
      <c r="U354" s="38"/>
      <c r="V354" s="38"/>
      <c r="W354" s="10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41"/>
      <c r="AL354" s="41"/>
      <c r="AM354" s="41"/>
      <c r="AN354" s="41"/>
      <c r="AO354" s="10"/>
      <c r="AP354" s="41"/>
      <c r="AQ354" s="41"/>
      <c r="AR354" s="41"/>
    </row>
    <row r="355" spans="1:44" s="35" customFormat="1" ht="15.75" customHeight="1" x14ac:dyDescent="0.25">
      <c r="A355" s="40"/>
      <c r="B355" s="9"/>
      <c r="C355" s="9"/>
      <c r="D355" s="9"/>
      <c r="E355" s="9"/>
      <c r="F355" s="9"/>
      <c r="G355" s="9"/>
      <c r="H355" s="10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38"/>
      <c r="T355" s="38"/>
      <c r="U355" s="38"/>
      <c r="V355" s="38"/>
      <c r="W355" s="10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41"/>
      <c r="AL355" s="41"/>
      <c r="AM355" s="41"/>
      <c r="AN355" s="41"/>
      <c r="AO355" s="10"/>
      <c r="AP355" s="41"/>
      <c r="AQ355" s="41"/>
      <c r="AR355" s="41"/>
    </row>
    <row r="356" spans="1:44" s="35" customFormat="1" ht="15.75" customHeight="1" x14ac:dyDescent="0.25">
      <c r="A356" s="40"/>
      <c r="B356" s="9"/>
      <c r="C356" s="9"/>
      <c r="D356" s="9"/>
      <c r="E356" s="9"/>
      <c r="F356" s="9"/>
      <c r="G356" s="9"/>
      <c r="H356" s="10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38"/>
      <c r="T356" s="38"/>
      <c r="U356" s="38"/>
      <c r="V356" s="38"/>
      <c r="W356" s="10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41"/>
      <c r="AL356" s="41"/>
      <c r="AM356" s="41"/>
      <c r="AN356" s="41"/>
      <c r="AO356" s="10"/>
      <c r="AP356" s="41"/>
      <c r="AQ356" s="41"/>
      <c r="AR356" s="41"/>
    </row>
    <row r="357" spans="1:44" s="35" customFormat="1" ht="15.75" customHeight="1" x14ac:dyDescent="0.25">
      <c r="A357" s="40"/>
      <c r="B357" s="9"/>
      <c r="C357" s="9"/>
      <c r="D357" s="9"/>
      <c r="E357" s="9"/>
      <c r="F357" s="9"/>
      <c r="G357" s="9"/>
      <c r="H357" s="10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38"/>
      <c r="T357" s="38"/>
      <c r="U357" s="38"/>
      <c r="V357" s="38"/>
      <c r="W357" s="10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41"/>
      <c r="AL357" s="41"/>
      <c r="AM357" s="41"/>
      <c r="AN357" s="41"/>
      <c r="AO357" s="10"/>
      <c r="AP357" s="41"/>
      <c r="AQ357" s="41"/>
      <c r="AR357" s="41"/>
    </row>
    <row r="358" spans="1:44" s="35" customFormat="1" ht="15.75" customHeight="1" x14ac:dyDescent="0.25">
      <c r="A358" s="40"/>
      <c r="B358" s="9"/>
      <c r="C358" s="9"/>
      <c r="D358" s="9"/>
      <c r="E358" s="9"/>
      <c r="F358" s="9"/>
      <c r="G358" s="9"/>
      <c r="H358" s="10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38"/>
      <c r="T358" s="38"/>
      <c r="U358" s="38"/>
      <c r="V358" s="38"/>
      <c r="W358" s="10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41"/>
      <c r="AL358" s="41"/>
      <c r="AM358" s="41"/>
      <c r="AN358" s="41"/>
      <c r="AO358" s="10"/>
      <c r="AP358" s="41"/>
      <c r="AQ358" s="41"/>
      <c r="AR358" s="41"/>
    </row>
    <row r="359" spans="1:44" s="35" customFormat="1" ht="15.75" customHeight="1" x14ac:dyDescent="0.25">
      <c r="A359" s="40"/>
      <c r="B359" s="9"/>
      <c r="C359" s="9"/>
      <c r="D359" s="9"/>
      <c r="E359" s="9"/>
      <c r="F359" s="9"/>
      <c r="G359" s="9"/>
      <c r="H359" s="10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38"/>
      <c r="T359" s="38"/>
      <c r="U359" s="38"/>
      <c r="V359" s="38"/>
      <c r="W359" s="10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41"/>
      <c r="AL359" s="41"/>
      <c r="AM359" s="41"/>
      <c r="AN359" s="41"/>
      <c r="AO359" s="10"/>
      <c r="AP359" s="41"/>
      <c r="AQ359" s="41"/>
      <c r="AR359" s="41"/>
    </row>
    <row r="360" spans="1:44" s="35" customFormat="1" ht="15.75" customHeight="1" x14ac:dyDescent="0.25">
      <c r="A360" s="40"/>
      <c r="B360" s="9"/>
      <c r="C360" s="9"/>
      <c r="D360" s="9"/>
      <c r="E360" s="9"/>
      <c r="F360" s="9"/>
      <c r="G360" s="9"/>
      <c r="H360" s="10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38"/>
      <c r="T360" s="38"/>
      <c r="U360" s="38"/>
      <c r="V360" s="38"/>
      <c r="W360" s="10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41"/>
      <c r="AL360" s="41"/>
      <c r="AM360" s="41"/>
      <c r="AN360" s="41"/>
      <c r="AO360" s="10"/>
      <c r="AP360" s="41"/>
      <c r="AQ360" s="41"/>
      <c r="AR360" s="41"/>
    </row>
    <row r="361" spans="1:44" s="35" customFormat="1" ht="15.75" customHeight="1" x14ac:dyDescent="0.25">
      <c r="A361" s="40"/>
      <c r="B361" s="9"/>
      <c r="C361" s="9"/>
      <c r="D361" s="9"/>
      <c r="E361" s="9"/>
      <c r="F361" s="9"/>
      <c r="G361" s="9"/>
      <c r="H361" s="10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38"/>
      <c r="T361" s="38"/>
      <c r="U361" s="38"/>
      <c r="V361" s="38"/>
      <c r="W361" s="10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41"/>
      <c r="AL361" s="41"/>
      <c r="AM361" s="41"/>
      <c r="AN361" s="41"/>
      <c r="AO361" s="10"/>
      <c r="AP361" s="41"/>
      <c r="AQ361" s="41"/>
      <c r="AR361" s="41"/>
    </row>
    <row r="362" spans="1:44" s="35" customFormat="1" ht="15.75" customHeight="1" x14ac:dyDescent="0.25">
      <c r="A362" s="40"/>
      <c r="B362" s="9"/>
      <c r="C362" s="9"/>
      <c r="D362" s="9"/>
      <c r="E362" s="9"/>
      <c r="F362" s="9"/>
      <c r="G362" s="9"/>
      <c r="H362" s="10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38"/>
      <c r="T362" s="38"/>
      <c r="U362" s="38"/>
      <c r="V362" s="38"/>
      <c r="W362" s="10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41"/>
      <c r="AL362" s="41"/>
      <c r="AM362" s="41"/>
      <c r="AN362" s="41"/>
      <c r="AO362" s="10"/>
      <c r="AP362" s="41"/>
      <c r="AQ362" s="41"/>
      <c r="AR362" s="41"/>
    </row>
    <row r="363" spans="1:44" s="35" customFormat="1" ht="15.75" customHeight="1" x14ac:dyDescent="0.25">
      <c r="A363" s="40"/>
      <c r="B363" s="9"/>
      <c r="C363" s="9"/>
      <c r="D363" s="9"/>
      <c r="E363" s="9"/>
      <c r="F363" s="9"/>
      <c r="G363" s="9"/>
      <c r="H363" s="10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38"/>
      <c r="T363" s="38"/>
      <c r="U363" s="38"/>
      <c r="V363" s="38"/>
      <c r="W363" s="10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41"/>
      <c r="AL363" s="41"/>
      <c r="AM363" s="41"/>
      <c r="AN363" s="41"/>
      <c r="AO363" s="10"/>
      <c r="AP363" s="41"/>
      <c r="AQ363" s="41"/>
      <c r="AR363" s="41"/>
    </row>
    <row r="364" spans="1:44" s="35" customFormat="1" ht="15.75" customHeight="1" x14ac:dyDescent="0.25">
      <c r="A364" s="40"/>
      <c r="B364" s="9"/>
      <c r="C364" s="9"/>
      <c r="D364" s="9"/>
      <c r="E364" s="9"/>
      <c r="F364" s="9"/>
      <c r="G364" s="9"/>
      <c r="H364" s="10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38"/>
      <c r="T364" s="38"/>
      <c r="U364" s="38"/>
      <c r="V364" s="38"/>
      <c r="W364" s="10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41"/>
      <c r="AL364" s="41"/>
      <c r="AM364" s="41"/>
      <c r="AN364" s="41"/>
      <c r="AO364" s="10"/>
      <c r="AP364" s="41"/>
      <c r="AQ364" s="41"/>
      <c r="AR364" s="41"/>
    </row>
    <row r="365" spans="1:44" s="35" customFormat="1" ht="15.75" customHeight="1" x14ac:dyDescent="0.25">
      <c r="A365" s="40"/>
      <c r="B365" s="9"/>
      <c r="C365" s="9"/>
      <c r="D365" s="9"/>
      <c r="E365" s="9"/>
      <c r="F365" s="9"/>
      <c r="G365" s="9"/>
      <c r="H365" s="10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38"/>
      <c r="T365" s="38"/>
      <c r="U365" s="38"/>
      <c r="V365" s="38"/>
      <c r="W365" s="10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41"/>
      <c r="AL365" s="41"/>
      <c r="AM365" s="41"/>
      <c r="AN365" s="41"/>
      <c r="AO365" s="10"/>
      <c r="AP365" s="41"/>
      <c r="AQ365" s="41"/>
      <c r="AR365" s="41"/>
    </row>
    <row r="366" spans="1:44" s="35" customFormat="1" ht="15.75" customHeight="1" x14ac:dyDescent="0.25">
      <c r="A366" s="40"/>
      <c r="B366" s="9"/>
      <c r="C366" s="9"/>
      <c r="D366" s="9"/>
      <c r="E366" s="9"/>
      <c r="F366" s="9"/>
      <c r="G366" s="9"/>
      <c r="H366" s="10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38"/>
      <c r="T366" s="38"/>
      <c r="U366" s="38"/>
      <c r="V366" s="38"/>
      <c r="W366" s="10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41"/>
      <c r="AL366" s="41"/>
      <c r="AM366" s="41"/>
      <c r="AN366" s="41"/>
      <c r="AO366" s="10"/>
      <c r="AP366" s="41"/>
      <c r="AQ366" s="41"/>
      <c r="AR366" s="41"/>
    </row>
    <row r="367" spans="1:44" s="35" customFormat="1" ht="15.75" customHeight="1" x14ac:dyDescent="0.25">
      <c r="A367" s="40"/>
      <c r="B367" s="9"/>
      <c r="C367" s="9"/>
      <c r="D367" s="9"/>
      <c r="E367" s="9"/>
      <c r="F367" s="9"/>
      <c r="G367" s="9"/>
      <c r="H367" s="10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38"/>
      <c r="T367" s="38"/>
      <c r="U367" s="38"/>
      <c r="V367" s="38"/>
      <c r="W367" s="10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41"/>
      <c r="AL367" s="41"/>
      <c r="AM367" s="41"/>
      <c r="AN367" s="41"/>
      <c r="AO367" s="10"/>
      <c r="AP367" s="41"/>
      <c r="AQ367" s="41"/>
      <c r="AR367" s="41"/>
    </row>
    <row r="368" spans="1:44" s="35" customFormat="1" ht="15.75" customHeight="1" x14ac:dyDescent="0.25">
      <c r="A368" s="40"/>
      <c r="B368" s="9"/>
      <c r="C368" s="9"/>
      <c r="D368" s="9"/>
      <c r="E368" s="9"/>
      <c r="F368" s="9"/>
      <c r="G368" s="9"/>
      <c r="H368" s="10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38"/>
      <c r="T368" s="38"/>
      <c r="U368" s="38"/>
      <c r="V368" s="38"/>
      <c r="W368" s="10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41"/>
      <c r="AL368" s="41"/>
      <c r="AM368" s="41"/>
      <c r="AN368" s="41"/>
      <c r="AO368" s="10"/>
      <c r="AP368" s="41"/>
      <c r="AQ368" s="41"/>
      <c r="AR368" s="41"/>
    </row>
    <row r="369" spans="1:44" s="35" customFormat="1" ht="15.75" customHeight="1" x14ac:dyDescent="0.25">
      <c r="A369" s="40"/>
      <c r="B369" s="9"/>
      <c r="C369" s="9"/>
      <c r="D369" s="9"/>
      <c r="E369" s="9"/>
      <c r="F369" s="9"/>
      <c r="G369" s="9"/>
      <c r="H369" s="10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38"/>
      <c r="T369" s="38"/>
      <c r="U369" s="38"/>
      <c r="V369" s="38"/>
      <c r="W369" s="10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41"/>
      <c r="AL369" s="41"/>
      <c r="AM369" s="41"/>
      <c r="AN369" s="41"/>
      <c r="AO369" s="10"/>
      <c r="AP369" s="41"/>
      <c r="AQ369" s="41"/>
      <c r="AR369" s="41"/>
    </row>
    <row r="370" spans="1:44" s="35" customFormat="1" ht="15.75" customHeight="1" x14ac:dyDescent="0.25">
      <c r="A370" s="40"/>
      <c r="B370" s="9"/>
      <c r="C370" s="9"/>
      <c r="D370" s="9"/>
      <c r="E370" s="9"/>
      <c r="F370" s="9"/>
      <c r="G370" s="9"/>
      <c r="H370" s="10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38"/>
      <c r="T370" s="38"/>
      <c r="U370" s="38"/>
      <c r="V370" s="38"/>
      <c r="W370" s="10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41"/>
      <c r="AL370" s="41"/>
      <c r="AM370" s="41"/>
      <c r="AN370" s="41"/>
      <c r="AO370" s="10"/>
      <c r="AP370" s="41"/>
      <c r="AQ370" s="41"/>
      <c r="AR370" s="41"/>
    </row>
    <row r="371" spans="1:44" s="35" customFormat="1" ht="15.75" customHeight="1" x14ac:dyDescent="0.25">
      <c r="A371" s="40"/>
      <c r="B371" s="9"/>
      <c r="C371" s="9"/>
      <c r="D371" s="9"/>
      <c r="E371" s="9"/>
      <c r="F371" s="9"/>
      <c r="G371" s="9"/>
      <c r="H371" s="10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38"/>
      <c r="T371" s="38"/>
      <c r="U371" s="38"/>
      <c r="V371" s="38"/>
      <c r="W371" s="10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41"/>
      <c r="AL371" s="41"/>
      <c r="AM371" s="41"/>
      <c r="AN371" s="41"/>
      <c r="AO371" s="10"/>
      <c r="AP371" s="41"/>
      <c r="AQ371" s="41"/>
      <c r="AR371" s="41"/>
    </row>
    <row r="372" spans="1:44" s="35" customFormat="1" ht="15.75" customHeight="1" x14ac:dyDescent="0.25">
      <c r="A372" s="40"/>
      <c r="B372" s="9"/>
      <c r="C372" s="9"/>
      <c r="D372" s="9"/>
      <c r="E372" s="9"/>
      <c r="F372" s="9"/>
      <c r="G372" s="9"/>
      <c r="H372" s="10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38"/>
      <c r="T372" s="38"/>
      <c r="U372" s="38"/>
      <c r="V372" s="38"/>
      <c r="W372" s="10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41"/>
      <c r="AL372" s="41"/>
      <c r="AM372" s="41"/>
      <c r="AN372" s="41"/>
      <c r="AO372" s="10"/>
      <c r="AP372" s="41"/>
      <c r="AQ372" s="41"/>
      <c r="AR372" s="41"/>
    </row>
    <row r="373" spans="1:44" s="35" customFormat="1" ht="15.75" customHeight="1" x14ac:dyDescent="0.25">
      <c r="A373" s="40"/>
      <c r="B373" s="9"/>
      <c r="C373" s="9"/>
      <c r="D373" s="9"/>
      <c r="E373" s="9"/>
      <c r="F373" s="9"/>
      <c r="G373" s="9"/>
      <c r="H373" s="10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38"/>
      <c r="T373" s="38"/>
      <c r="U373" s="38"/>
      <c r="V373" s="38"/>
      <c r="W373" s="10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41"/>
      <c r="AL373" s="41"/>
      <c r="AM373" s="41"/>
      <c r="AN373" s="41"/>
      <c r="AO373" s="10"/>
      <c r="AP373" s="41"/>
      <c r="AQ373" s="41"/>
      <c r="AR373" s="41"/>
    </row>
    <row r="374" spans="1:44" s="35" customFormat="1" ht="15.75" customHeight="1" x14ac:dyDescent="0.25">
      <c r="A374" s="40"/>
      <c r="B374" s="9"/>
      <c r="C374" s="9"/>
      <c r="D374" s="9"/>
      <c r="E374" s="9"/>
      <c r="F374" s="9"/>
      <c r="G374" s="9"/>
      <c r="H374" s="10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38"/>
      <c r="T374" s="38"/>
      <c r="U374" s="38"/>
      <c r="V374" s="38"/>
      <c r="W374" s="10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41"/>
      <c r="AL374" s="41"/>
      <c r="AM374" s="41"/>
      <c r="AN374" s="41"/>
      <c r="AO374" s="10"/>
      <c r="AP374" s="41"/>
      <c r="AQ374" s="41"/>
      <c r="AR374" s="41"/>
    </row>
    <row r="375" spans="1:44" s="35" customFormat="1" ht="15.75" customHeight="1" x14ac:dyDescent="0.25">
      <c r="A375" s="40"/>
      <c r="B375" s="9"/>
      <c r="C375" s="9"/>
      <c r="D375" s="9"/>
      <c r="E375" s="9"/>
      <c r="F375" s="9"/>
      <c r="G375" s="9"/>
      <c r="H375" s="10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38"/>
      <c r="T375" s="38"/>
      <c r="U375" s="38"/>
      <c r="V375" s="38"/>
      <c r="W375" s="10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41"/>
      <c r="AL375" s="41"/>
      <c r="AM375" s="41"/>
      <c r="AN375" s="41"/>
      <c r="AO375" s="10"/>
      <c r="AP375" s="41"/>
      <c r="AQ375" s="41"/>
      <c r="AR375" s="41"/>
    </row>
    <row r="376" spans="1:44" s="35" customFormat="1" ht="15.75" customHeight="1" x14ac:dyDescent="0.25">
      <c r="A376" s="40"/>
      <c r="B376" s="9"/>
      <c r="C376" s="9"/>
      <c r="D376" s="9"/>
      <c r="E376" s="9"/>
      <c r="F376" s="9"/>
      <c r="G376" s="9"/>
      <c r="H376" s="10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38"/>
      <c r="T376" s="38"/>
      <c r="U376" s="38"/>
      <c r="V376" s="38"/>
      <c r="W376" s="10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41"/>
      <c r="AL376" s="41"/>
      <c r="AM376" s="41"/>
      <c r="AN376" s="41"/>
      <c r="AO376" s="10"/>
      <c r="AP376" s="41"/>
      <c r="AQ376" s="41"/>
      <c r="AR376" s="41"/>
    </row>
    <row r="377" spans="1:44" s="35" customFormat="1" ht="15.75" customHeight="1" x14ac:dyDescent="0.25">
      <c r="A377" s="40"/>
      <c r="B377" s="9"/>
      <c r="C377" s="9"/>
      <c r="D377" s="9"/>
      <c r="E377" s="9"/>
      <c r="F377" s="9"/>
      <c r="G377" s="9"/>
      <c r="H377" s="10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38"/>
      <c r="T377" s="38"/>
      <c r="U377" s="38"/>
      <c r="V377" s="38"/>
      <c r="W377" s="10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41"/>
      <c r="AL377" s="41"/>
      <c r="AM377" s="41"/>
      <c r="AN377" s="41"/>
      <c r="AO377" s="10"/>
      <c r="AP377" s="41"/>
      <c r="AQ377" s="41"/>
      <c r="AR377" s="41"/>
    </row>
    <row r="378" spans="1:44" s="35" customFormat="1" ht="15.75" customHeight="1" x14ac:dyDescent="0.25">
      <c r="A378" s="40"/>
      <c r="B378" s="9"/>
      <c r="C378" s="9"/>
      <c r="D378" s="9"/>
      <c r="E378" s="9"/>
      <c r="F378" s="9"/>
      <c r="G378" s="9"/>
      <c r="H378" s="10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38"/>
      <c r="T378" s="38"/>
      <c r="U378" s="38"/>
      <c r="V378" s="38"/>
      <c r="W378" s="10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41"/>
      <c r="AL378" s="41"/>
      <c r="AM378" s="41"/>
      <c r="AN378" s="41"/>
      <c r="AO378" s="10"/>
      <c r="AP378" s="41"/>
      <c r="AQ378" s="41"/>
      <c r="AR378" s="41"/>
    </row>
    <row r="379" spans="1:44" s="35" customFormat="1" ht="15.75" customHeight="1" x14ac:dyDescent="0.25">
      <c r="A379" s="40"/>
      <c r="B379" s="9"/>
      <c r="C379" s="9"/>
      <c r="D379" s="9"/>
      <c r="E379" s="9"/>
      <c r="F379" s="9"/>
      <c r="G379" s="9"/>
      <c r="H379" s="10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38"/>
      <c r="T379" s="38"/>
      <c r="U379" s="38"/>
      <c r="V379" s="38"/>
      <c r="W379" s="10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41"/>
      <c r="AL379" s="41"/>
      <c r="AM379" s="41"/>
      <c r="AN379" s="41"/>
      <c r="AO379" s="10"/>
      <c r="AP379" s="41"/>
      <c r="AQ379" s="41"/>
      <c r="AR379" s="41"/>
    </row>
    <row r="380" spans="1:44" s="35" customFormat="1" ht="15.75" customHeight="1" x14ac:dyDescent="0.25">
      <c r="A380" s="40"/>
      <c r="B380" s="9"/>
      <c r="C380" s="9"/>
      <c r="D380" s="9"/>
      <c r="E380" s="9"/>
      <c r="F380" s="9"/>
      <c r="G380" s="9"/>
      <c r="H380" s="10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38"/>
      <c r="T380" s="38"/>
      <c r="U380" s="38"/>
      <c r="V380" s="38"/>
      <c r="W380" s="10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41"/>
      <c r="AL380" s="41"/>
      <c r="AM380" s="41"/>
      <c r="AN380" s="41"/>
      <c r="AO380" s="10"/>
      <c r="AP380" s="41"/>
      <c r="AQ380" s="41"/>
      <c r="AR380" s="41"/>
    </row>
    <row r="381" spans="1:44" s="35" customFormat="1" ht="15.75" customHeight="1" x14ac:dyDescent="0.25">
      <c r="A381" s="40"/>
      <c r="B381" s="9"/>
      <c r="C381" s="9"/>
      <c r="D381" s="9"/>
      <c r="E381" s="9"/>
      <c r="F381" s="9"/>
      <c r="G381" s="9"/>
      <c r="H381" s="10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38"/>
      <c r="T381" s="38"/>
      <c r="U381" s="38"/>
      <c r="V381" s="38"/>
      <c r="W381" s="10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41"/>
      <c r="AL381" s="41"/>
      <c r="AM381" s="41"/>
      <c r="AN381" s="41"/>
      <c r="AO381" s="10"/>
      <c r="AP381" s="41"/>
      <c r="AQ381" s="41"/>
      <c r="AR381" s="41"/>
    </row>
    <row r="382" spans="1:44" s="35" customFormat="1" ht="15.75" customHeight="1" x14ac:dyDescent="0.25">
      <c r="A382" s="40"/>
      <c r="B382" s="9"/>
      <c r="C382" s="9"/>
      <c r="D382" s="9"/>
      <c r="E382" s="9"/>
      <c r="F382" s="9"/>
      <c r="G382" s="9"/>
      <c r="H382" s="10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38"/>
      <c r="T382" s="38"/>
      <c r="U382" s="38"/>
      <c r="V382" s="38"/>
      <c r="W382" s="10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41"/>
      <c r="AL382" s="41"/>
      <c r="AM382" s="41"/>
      <c r="AN382" s="41"/>
      <c r="AO382" s="10"/>
      <c r="AP382" s="41"/>
      <c r="AQ382" s="41"/>
      <c r="AR382" s="41"/>
    </row>
    <row r="383" spans="1:44" s="35" customFormat="1" ht="15.75" customHeight="1" x14ac:dyDescent="0.25">
      <c r="A383" s="40"/>
      <c r="B383" s="9"/>
      <c r="C383" s="9"/>
      <c r="D383" s="9"/>
      <c r="E383" s="9"/>
      <c r="F383" s="9"/>
      <c r="G383" s="9"/>
      <c r="H383" s="10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38"/>
      <c r="T383" s="38"/>
      <c r="U383" s="38"/>
      <c r="V383" s="38"/>
      <c r="W383" s="10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41"/>
      <c r="AL383" s="41"/>
      <c r="AM383" s="41"/>
      <c r="AN383" s="41"/>
      <c r="AO383" s="10"/>
      <c r="AP383" s="41"/>
      <c r="AQ383" s="41"/>
      <c r="AR383" s="41"/>
    </row>
    <row r="384" spans="1:44" s="35" customFormat="1" ht="15.75" customHeight="1" x14ac:dyDescent="0.25">
      <c r="A384" s="40"/>
      <c r="B384" s="9"/>
      <c r="C384" s="9"/>
      <c r="D384" s="9"/>
      <c r="E384" s="9"/>
      <c r="F384" s="9"/>
      <c r="G384" s="9"/>
      <c r="H384" s="10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38"/>
      <c r="T384" s="38"/>
      <c r="U384" s="38"/>
      <c r="V384" s="38"/>
      <c r="W384" s="10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41"/>
      <c r="AL384" s="41"/>
      <c r="AM384" s="41"/>
      <c r="AN384" s="41"/>
      <c r="AO384" s="10"/>
      <c r="AP384" s="41"/>
      <c r="AQ384" s="41"/>
      <c r="AR384" s="41"/>
    </row>
    <row r="385" spans="1:44" s="35" customFormat="1" ht="15.75" customHeight="1" x14ac:dyDescent="0.25">
      <c r="A385" s="40"/>
      <c r="B385" s="9"/>
      <c r="C385" s="9"/>
      <c r="D385" s="9"/>
      <c r="E385" s="9"/>
      <c r="F385" s="9"/>
      <c r="G385" s="9"/>
      <c r="H385" s="10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38"/>
      <c r="T385" s="38"/>
      <c r="U385" s="38"/>
      <c r="V385" s="38"/>
      <c r="W385" s="10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41"/>
      <c r="AL385" s="41"/>
      <c r="AM385" s="41"/>
      <c r="AN385" s="41"/>
      <c r="AO385" s="10"/>
      <c r="AP385" s="41"/>
      <c r="AQ385" s="41"/>
      <c r="AR385" s="41"/>
    </row>
    <row r="386" spans="1:44" s="35" customFormat="1" ht="15.75" customHeight="1" x14ac:dyDescent="0.25">
      <c r="A386" s="40"/>
      <c r="B386" s="9"/>
      <c r="C386" s="9"/>
      <c r="D386" s="9"/>
      <c r="E386" s="9"/>
      <c r="F386" s="9"/>
      <c r="G386" s="9"/>
      <c r="H386" s="10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38"/>
      <c r="T386" s="38"/>
      <c r="U386" s="38"/>
      <c r="V386" s="38"/>
      <c r="W386" s="10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41"/>
      <c r="AL386" s="41"/>
      <c r="AM386" s="41"/>
      <c r="AN386" s="41"/>
      <c r="AO386" s="10"/>
      <c r="AP386" s="41"/>
      <c r="AQ386" s="41"/>
      <c r="AR386" s="41"/>
    </row>
    <row r="387" spans="1:44" s="35" customFormat="1" ht="15.75" customHeight="1" x14ac:dyDescent="0.25">
      <c r="A387" s="40"/>
      <c r="B387" s="9"/>
      <c r="C387" s="9"/>
      <c r="D387" s="9"/>
      <c r="E387" s="9"/>
      <c r="F387" s="9"/>
      <c r="G387" s="9"/>
      <c r="H387" s="10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38"/>
      <c r="T387" s="38"/>
      <c r="U387" s="38"/>
      <c r="V387" s="38"/>
      <c r="W387" s="10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41"/>
      <c r="AL387" s="41"/>
      <c r="AM387" s="41"/>
      <c r="AN387" s="41"/>
      <c r="AO387" s="10"/>
      <c r="AP387" s="41"/>
      <c r="AQ387" s="41"/>
      <c r="AR387" s="41"/>
    </row>
    <row r="388" spans="1:44" s="35" customFormat="1" ht="15.75" customHeight="1" x14ac:dyDescent="0.25">
      <c r="A388" s="40"/>
      <c r="B388" s="9"/>
      <c r="C388" s="9"/>
      <c r="D388" s="9"/>
      <c r="E388" s="9"/>
      <c r="F388" s="9"/>
      <c r="G388" s="9"/>
      <c r="H388" s="10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38"/>
      <c r="T388" s="38"/>
      <c r="U388" s="38"/>
      <c r="V388" s="38"/>
      <c r="W388" s="10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41"/>
      <c r="AL388" s="41"/>
      <c r="AM388" s="41"/>
      <c r="AN388" s="41"/>
      <c r="AO388" s="10"/>
      <c r="AP388" s="41"/>
      <c r="AQ388" s="41"/>
      <c r="AR388" s="41"/>
    </row>
    <row r="389" spans="1:44" s="35" customFormat="1" ht="15.75" customHeight="1" x14ac:dyDescent="0.25">
      <c r="A389" s="40"/>
      <c r="B389" s="9"/>
      <c r="C389" s="9"/>
      <c r="D389" s="9"/>
      <c r="E389" s="9"/>
      <c r="F389" s="9"/>
      <c r="G389" s="9"/>
      <c r="H389" s="10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38"/>
      <c r="T389" s="38"/>
      <c r="U389" s="38"/>
      <c r="V389" s="38"/>
      <c r="W389" s="10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41"/>
      <c r="AL389" s="41"/>
      <c r="AM389" s="41"/>
      <c r="AN389" s="41"/>
      <c r="AO389" s="10"/>
      <c r="AP389" s="41"/>
      <c r="AQ389" s="41"/>
      <c r="AR389" s="41"/>
    </row>
    <row r="390" spans="1:44" s="35" customFormat="1" ht="15.75" customHeight="1" x14ac:dyDescent="0.25">
      <c r="A390" s="40"/>
      <c r="B390" s="9"/>
      <c r="C390" s="9"/>
      <c r="D390" s="9"/>
      <c r="E390" s="9"/>
      <c r="F390" s="9"/>
      <c r="G390" s="9"/>
      <c r="H390" s="10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38"/>
      <c r="T390" s="38"/>
      <c r="U390" s="38"/>
      <c r="V390" s="38"/>
      <c r="W390" s="10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41"/>
      <c r="AL390" s="41"/>
      <c r="AM390" s="41"/>
      <c r="AN390" s="41"/>
      <c r="AO390" s="10"/>
      <c r="AP390" s="41"/>
      <c r="AQ390" s="41"/>
      <c r="AR390" s="41"/>
    </row>
    <row r="391" spans="1:44" s="35" customFormat="1" ht="15.75" customHeight="1" x14ac:dyDescent="0.25">
      <c r="A391" s="40"/>
      <c r="B391" s="9"/>
      <c r="C391" s="9"/>
      <c r="D391" s="9"/>
      <c r="E391" s="9"/>
      <c r="F391" s="9"/>
      <c r="G391" s="9"/>
      <c r="H391" s="10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38"/>
      <c r="T391" s="38"/>
      <c r="U391" s="38"/>
      <c r="V391" s="38"/>
      <c r="W391" s="10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41"/>
      <c r="AL391" s="41"/>
      <c r="AM391" s="41"/>
      <c r="AN391" s="41"/>
      <c r="AO391" s="10"/>
      <c r="AP391" s="41"/>
      <c r="AQ391" s="41"/>
      <c r="AR391" s="41"/>
    </row>
    <row r="392" spans="1:44" s="35" customFormat="1" ht="15.75" customHeight="1" x14ac:dyDescent="0.25">
      <c r="A392" s="40"/>
      <c r="B392" s="9"/>
      <c r="C392" s="9"/>
      <c r="D392" s="9"/>
      <c r="E392" s="9"/>
      <c r="F392" s="9"/>
      <c r="G392" s="9"/>
      <c r="H392" s="10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38"/>
      <c r="T392" s="38"/>
      <c r="U392" s="38"/>
      <c r="V392" s="38"/>
      <c r="W392" s="10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41"/>
      <c r="AL392" s="41"/>
      <c r="AM392" s="41"/>
      <c r="AN392" s="41"/>
      <c r="AO392" s="10"/>
      <c r="AP392" s="41"/>
      <c r="AQ392" s="41"/>
      <c r="AR392" s="41"/>
    </row>
    <row r="393" spans="1:44" s="35" customFormat="1" ht="15.75" customHeight="1" x14ac:dyDescent="0.25">
      <c r="A393" s="40"/>
      <c r="B393" s="9"/>
      <c r="C393" s="9"/>
      <c r="D393" s="9"/>
      <c r="E393" s="9"/>
      <c r="F393" s="9"/>
      <c r="G393" s="9"/>
      <c r="H393" s="10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38"/>
      <c r="T393" s="38"/>
      <c r="U393" s="38"/>
      <c r="V393" s="38"/>
      <c r="W393" s="10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41"/>
      <c r="AL393" s="41"/>
      <c r="AM393" s="41"/>
      <c r="AN393" s="41"/>
      <c r="AO393" s="10"/>
      <c r="AP393" s="41"/>
      <c r="AQ393" s="41"/>
      <c r="AR393" s="41"/>
    </row>
    <row r="394" spans="1:44" s="35" customFormat="1" ht="15.75" customHeight="1" x14ac:dyDescent="0.25">
      <c r="A394" s="40"/>
      <c r="B394" s="9"/>
      <c r="C394" s="9"/>
      <c r="D394" s="9"/>
      <c r="E394" s="9"/>
      <c r="F394" s="9"/>
      <c r="G394" s="9"/>
      <c r="H394" s="10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38"/>
      <c r="T394" s="38"/>
      <c r="U394" s="38"/>
      <c r="V394" s="38"/>
      <c r="W394" s="10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41"/>
      <c r="AL394" s="41"/>
      <c r="AM394" s="41"/>
      <c r="AN394" s="41"/>
      <c r="AO394" s="10"/>
      <c r="AP394" s="41"/>
      <c r="AQ394" s="41"/>
      <c r="AR394" s="41"/>
    </row>
    <row r="395" spans="1:44" s="35" customFormat="1" ht="15.75" customHeight="1" x14ac:dyDescent="0.25">
      <c r="A395" s="40"/>
      <c r="B395" s="9"/>
      <c r="C395" s="9"/>
      <c r="D395" s="9"/>
      <c r="E395" s="9"/>
      <c r="F395" s="9"/>
      <c r="G395" s="9"/>
      <c r="H395" s="10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38"/>
      <c r="T395" s="38"/>
      <c r="U395" s="38"/>
      <c r="V395" s="38"/>
      <c r="W395" s="10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41"/>
      <c r="AL395" s="41"/>
      <c r="AM395" s="41"/>
      <c r="AN395" s="41"/>
      <c r="AO395" s="10"/>
      <c r="AP395" s="41"/>
      <c r="AQ395" s="41"/>
      <c r="AR395" s="41"/>
    </row>
    <row r="396" spans="1:44" s="35" customFormat="1" ht="15.75" customHeight="1" x14ac:dyDescent="0.25">
      <c r="A396" s="40"/>
      <c r="B396" s="9"/>
      <c r="C396" s="9"/>
      <c r="D396" s="9"/>
      <c r="E396" s="9"/>
      <c r="F396" s="9"/>
      <c r="G396" s="9"/>
      <c r="H396" s="10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38"/>
      <c r="T396" s="38"/>
      <c r="U396" s="38"/>
      <c r="V396" s="38"/>
      <c r="W396" s="10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41"/>
      <c r="AL396" s="41"/>
      <c r="AM396" s="41"/>
      <c r="AN396" s="41"/>
      <c r="AO396" s="10"/>
      <c r="AP396" s="41"/>
      <c r="AQ396" s="41"/>
      <c r="AR396" s="41"/>
    </row>
    <row r="397" spans="1:44" s="35" customFormat="1" ht="15.75" customHeight="1" x14ac:dyDescent="0.25">
      <c r="A397" s="40"/>
      <c r="B397" s="9"/>
      <c r="C397" s="9"/>
      <c r="D397" s="9"/>
      <c r="E397" s="9"/>
      <c r="F397" s="9"/>
      <c r="G397" s="9"/>
      <c r="H397" s="10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38"/>
      <c r="T397" s="38"/>
      <c r="U397" s="38"/>
      <c r="V397" s="38"/>
      <c r="W397" s="10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41"/>
      <c r="AL397" s="41"/>
      <c r="AM397" s="41"/>
      <c r="AN397" s="41"/>
      <c r="AO397" s="10"/>
      <c r="AP397" s="41"/>
      <c r="AQ397" s="41"/>
      <c r="AR397" s="41"/>
    </row>
    <row r="398" spans="1:44" s="35" customFormat="1" ht="15.75" customHeight="1" x14ac:dyDescent="0.25">
      <c r="A398" s="40"/>
      <c r="B398" s="9"/>
      <c r="C398" s="9"/>
      <c r="D398" s="9"/>
      <c r="E398" s="9"/>
      <c r="F398" s="9"/>
      <c r="G398" s="9"/>
      <c r="H398" s="10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38"/>
      <c r="T398" s="38"/>
      <c r="U398" s="38"/>
      <c r="V398" s="38"/>
      <c r="W398" s="10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41"/>
      <c r="AL398" s="41"/>
      <c r="AM398" s="41"/>
      <c r="AN398" s="41"/>
      <c r="AO398" s="10"/>
      <c r="AP398" s="41"/>
      <c r="AQ398" s="41"/>
      <c r="AR398" s="41"/>
    </row>
    <row r="399" spans="1:44" s="35" customFormat="1" ht="15.75" customHeight="1" x14ac:dyDescent="0.25">
      <c r="A399" s="40"/>
      <c r="B399" s="9"/>
      <c r="C399" s="9"/>
      <c r="D399" s="9"/>
      <c r="E399" s="9"/>
      <c r="F399" s="9"/>
      <c r="G399" s="9"/>
      <c r="H399" s="10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38"/>
      <c r="T399" s="38"/>
      <c r="U399" s="38"/>
      <c r="V399" s="38"/>
      <c r="W399" s="10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41"/>
      <c r="AL399" s="41"/>
      <c r="AM399" s="41"/>
      <c r="AN399" s="41"/>
      <c r="AO399" s="10"/>
      <c r="AP399" s="41"/>
      <c r="AQ399" s="41"/>
      <c r="AR399" s="41"/>
    </row>
    <row r="400" spans="1:44" s="35" customFormat="1" ht="15.75" customHeight="1" x14ac:dyDescent="0.25">
      <c r="A400" s="40"/>
      <c r="B400" s="9"/>
      <c r="C400" s="9"/>
      <c r="D400" s="9"/>
      <c r="E400" s="9"/>
      <c r="F400" s="9"/>
      <c r="G400" s="9"/>
      <c r="H400" s="10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38"/>
      <c r="T400" s="38"/>
      <c r="U400" s="38"/>
      <c r="V400" s="38"/>
      <c r="W400" s="10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41"/>
      <c r="AL400" s="41"/>
      <c r="AM400" s="41"/>
      <c r="AN400" s="41"/>
      <c r="AO400" s="10"/>
      <c r="AP400" s="41"/>
      <c r="AQ400" s="41"/>
      <c r="AR400" s="41"/>
    </row>
    <row r="401" spans="1:44" s="35" customFormat="1" ht="15.75" customHeight="1" x14ac:dyDescent="0.25">
      <c r="A401" s="40"/>
      <c r="B401" s="9"/>
      <c r="C401" s="9"/>
      <c r="D401" s="9"/>
      <c r="E401" s="9"/>
      <c r="F401" s="9"/>
      <c r="G401" s="9"/>
      <c r="H401" s="10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38"/>
      <c r="T401" s="38"/>
      <c r="U401" s="38"/>
      <c r="V401" s="38"/>
      <c r="W401" s="10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41"/>
      <c r="AL401" s="41"/>
      <c r="AM401" s="41"/>
      <c r="AN401" s="41"/>
      <c r="AO401" s="10"/>
      <c r="AP401" s="41"/>
      <c r="AQ401" s="41"/>
      <c r="AR401" s="41"/>
    </row>
    <row r="402" spans="1:44" s="35" customFormat="1" ht="15.75" customHeight="1" x14ac:dyDescent="0.25">
      <c r="A402" s="40"/>
      <c r="B402" s="9"/>
      <c r="C402" s="9"/>
      <c r="D402" s="9"/>
      <c r="E402" s="9"/>
      <c r="F402" s="9"/>
      <c r="G402" s="9"/>
      <c r="H402" s="10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38"/>
      <c r="T402" s="38"/>
      <c r="U402" s="38"/>
      <c r="V402" s="38"/>
      <c r="W402" s="10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41"/>
      <c r="AL402" s="41"/>
      <c r="AM402" s="41"/>
      <c r="AN402" s="41"/>
      <c r="AO402" s="10"/>
      <c r="AP402" s="41"/>
      <c r="AQ402" s="41"/>
      <c r="AR402" s="41"/>
    </row>
    <row r="403" spans="1:44" s="35" customFormat="1" ht="15.75" customHeight="1" x14ac:dyDescent="0.25">
      <c r="A403" s="40"/>
      <c r="B403" s="9"/>
      <c r="C403" s="9"/>
      <c r="D403" s="9"/>
      <c r="E403" s="9"/>
      <c r="F403" s="9"/>
      <c r="G403" s="9"/>
      <c r="H403" s="10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38"/>
      <c r="T403" s="38"/>
      <c r="U403" s="38"/>
      <c r="V403" s="38"/>
      <c r="W403" s="10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41"/>
      <c r="AL403" s="41"/>
      <c r="AM403" s="41"/>
      <c r="AN403" s="41"/>
      <c r="AO403" s="10"/>
      <c r="AP403" s="41"/>
      <c r="AQ403" s="41"/>
      <c r="AR403" s="41"/>
    </row>
    <row r="404" spans="1:44" s="35" customFormat="1" ht="15.75" customHeight="1" x14ac:dyDescent="0.25">
      <c r="A404" s="40"/>
      <c r="B404" s="9"/>
      <c r="C404" s="9"/>
      <c r="D404" s="9"/>
      <c r="E404" s="9"/>
      <c r="F404" s="9"/>
      <c r="G404" s="9"/>
      <c r="H404" s="10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38"/>
      <c r="T404" s="38"/>
      <c r="U404" s="38"/>
      <c r="V404" s="38"/>
      <c r="W404" s="10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41"/>
      <c r="AL404" s="41"/>
      <c r="AM404" s="41"/>
      <c r="AN404" s="41"/>
      <c r="AO404" s="10"/>
      <c r="AP404" s="41"/>
      <c r="AQ404" s="41"/>
      <c r="AR404" s="41"/>
    </row>
    <row r="405" spans="1:44" s="35" customFormat="1" ht="15.75" customHeight="1" x14ac:dyDescent="0.25">
      <c r="A405" s="40"/>
      <c r="B405" s="9"/>
      <c r="C405" s="9"/>
      <c r="D405" s="9"/>
      <c r="E405" s="9"/>
      <c r="F405" s="9"/>
      <c r="G405" s="9"/>
      <c r="H405" s="10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38"/>
      <c r="T405" s="38"/>
      <c r="U405" s="38"/>
      <c r="V405" s="38"/>
      <c r="W405" s="10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41"/>
      <c r="AL405" s="41"/>
      <c r="AM405" s="41"/>
      <c r="AN405" s="41"/>
      <c r="AO405" s="10"/>
      <c r="AP405" s="41"/>
      <c r="AQ405" s="41"/>
      <c r="AR405" s="41"/>
    </row>
    <row r="406" spans="1:44" s="35" customFormat="1" ht="15.75" customHeight="1" x14ac:dyDescent="0.25">
      <c r="A406" s="40"/>
      <c r="B406" s="9"/>
      <c r="C406" s="9"/>
      <c r="D406" s="9"/>
      <c r="E406" s="9"/>
      <c r="F406" s="9"/>
      <c r="G406" s="9"/>
      <c r="H406" s="10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38"/>
      <c r="T406" s="38"/>
      <c r="U406" s="38"/>
      <c r="V406" s="38"/>
      <c r="W406" s="10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41"/>
      <c r="AL406" s="41"/>
      <c r="AM406" s="41"/>
      <c r="AN406" s="41"/>
      <c r="AO406" s="10"/>
      <c r="AP406" s="41"/>
      <c r="AQ406" s="41"/>
      <c r="AR406" s="41"/>
    </row>
    <row r="407" spans="1:44" s="35" customFormat="1" ht="15.75" customHeight="1" x14ac:dyDescent="0.25">
      <c r="A407" s="40"/>
      <c r="B407" s="9"/>
      <c r="C407" s="9"/>
      <c r="D407" s="9"/>
      <c r="E407" s="9"/>
      <c r="F407" s="9"/>
      <c r="G407" s="9"/>
      <c r="H407" s="10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38"/>
      <c r="T407" s="38"/>
      <c r="U407" s="38"/>
      <c r="V407" s="38"/>
      <c r="W407" s="10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41"/>
      <c r="AL407" s="41"/>
      <c r="AM407" s="41"/>
      <c r="AN407" s="41"/>
      <c r="AO407" s="10"/>
      <c r="AP407" s="41"/>
      <c r="AQ407" s="41"/>
      <c r="AR407" s="41"/>
    </row>
    <row r="408" spans="1:44" s="35" customFormat="1" ht="15.75" customHeight="1" x14ac:dyDescent="0.25">
      <c r="A408" s="40"/>
      <c r="B408" s="9"/>
      <c r="C408" s="9"/>
      <c r="D408" s="9"/>
      <c r="E408" s="9"/>
      <c r="F408" s="9"/>
      <c r="G408" s="9"/>
      <c r="H408" s="10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38"/>
      <c r="T408" s="38"/>
      <c r="U408" s="38"/>
      <c r="V408" s="38"/>
      <c r="W408" s="10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41"/>
      <c r="AL408" s="41"/>
      <c r="AM408" s="41"/>
      <c r="AN408" s="41"/>
      <c r="AO408" s="10"/>
      <c r="AP408" s="41"/>
      <c r="AQ408" s="41"/>
      <c r="AR408" s="41"/>
    </row>
    <row r="409" spans="1:44" s="35" customFormat="1" ht="15.75" customHeight="1" x14ac:dyDescent="0.25">
      <c r="A409" s="40"/>
      <c r="B409" s="9"/>
      <c r="C409" s="9"/>
      <c r="D409" s="9"/>
      <c r="E409" s="9"/>
      <c r="F409" s="9"/>
      <c r="G409" s="9"/>
      <c r="H409" s="10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38"/>
      <c r="T409" s="38"/>
      <c r="U409" s="38"/>
      <c r="V409" s="38"/>
      <c r="W409" s="10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41"/>
      <c r="AL409" s="41"/>
      <c r="AM409" s="41"/>
      <c r="AN409" s="41"/>
      <c r="AO409" s="10"/>
      <c r="AP409" s="41"/>
      <c r="AQ409" s="41"/>
      <c r="AR409" s="41"/>
    </row>
    <row r="410" spans="1:44" s="35" customFormat="1" ht="15.75" customHeight="1" x14ac:dyDescent="0.25">
      <c r="A410" s="40"/>
      <c r="B410" s="9"/>
      <c r="C410" s="9"/>
      <c r="D410" s="9"/>
      <c r="E410" s="9"/>
      <c r="F410" s="9"/>
      <c r="G410" s="9"/>
      <c r="H410" s="10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38"/>
      <c r="T410" s="38"/>
      <c r="U410" s="38"/>
      <c r="V410" s="38"/>
      <c r="W410" s="10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41"/>
      <c r="AL410" s="41"/>
      <c r="AM410" s="41"/>
      <c r="AN410" s="41"/>
      <c r="AO410" s="10"/>
      <c r="AP410" s="41"/>
      <c r="AQ410" s="41"/>
      <c r="AR410" s="41"/>
    </row>
    <row r="411" spans="1:44" s="35" customFormat="1" ht="15.75" customHeight="1" x14ac:dyDescent="0.25">
      <c r="A411" s="40"/>
      <c r="B411" s="9"/>
      <c r="C411" s="9"/>
      <c r="D411" s="9"/>
      <c r="E411" s="9"/>
      <c r="F411" s="9"/>
      <c r="G411" s="9"/>
      <c r="H411" s="10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38"/>
      <c r="T411" s="38"/>
      <c r="U411" s="38"/>
      <c r="V411" s="38"/>
      <c r="W411" s="10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41"/>
      <c r="AL411" s="41"/>
      <c r="AM411" s="41"/>
      <c r="AN411" s="41"/>
      <c r="AO411" s="10"/>
      <c r="AP411" s="41"/>
      <c r="AQ411" s="41"/>
      <c r="AR411" s="41"/>
    </row>
    <row r="412" spans="1:44" s="35" customFormat="1" ht="15.75" customHeight="1" x14ac:dyDescent="0.25">
      <c r="A412" s="40"/>
      <c r="B412" s="9"/>
      <c r="C412" s="9"/>
      <c r="D412" s="9"/>
      <c r="E412" s="9"/>
      <c r="F412" s="9"/>
      <c r="G412" s="9"/>
      <c r="H412" s="10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38"/>
      <c r="T412" s="38"/>
      <c r="U412" s="38"/>
      <c r="V412" s="38"/>
      <c r="W412" s="10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41"/>
      <c r="AL412" s="41"/>
      <c r="AM412" s="41"/>
      <c r="AN412" s="41"/>
      <c r="AO412" s="10"/>
      <c r="AP412" s="41"/>
      <c r="AQ412" s="41"/>
      <c r="AR412" s="41"/>
    </row>
    <row r="413" spans="1:44" s="35" customFormat="1" ht="15.75" customHeight="1" x14ac:dyDescent="0.25">
      <c r="A413" s="40"/>
      <c r="B413" s="9"/>
      <c r="C413" s="9"/>
      <c r="D413" s="9"/>
      <c r="E413" s="9"/>
      <c r="F413" s="9"/>
      <c r="G413" s="9"/>
      <c r="H413" s="10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38"/>
      <c r="T413" s="38"/>
      <c r="U413" s="38"/>
      <c r="V413" s="38"/>
      <c r="W413" s="10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41"/>
      <c r="AL413" s="41"/>
      <c r="AM413" s="41"/>
      <c r="AN413" s="41"/>
      <c r="AO413" s="10"/>
      <c r="AP413" s="41"/>
      <c r="AQ413" s="41"/>
      <c r="AR413" s="41"/>
    </row>
    <row r="414" spans="1:44" s="35" customFormat="1" ht="15.75" customHeight="1" x14ac:dyDescent="0.25">
      <c r="A414" s="40"/>
      <c r="B414" s="9"/>
      <c r="C414" s="9"/>
      <c r="D414" s="9"/>
      <c r="E414" s="9"/>
      <c r="F414" s="9"/>
      <c r="G414" s="9"/>
      <c r="H414" s="10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38"/>
      <c r="T414" s="38"/>
      <c r="U414" s="38"/>
      <c r="V414" s="38"/>
      <c r="W414" s="10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41"/>
      <c r="AL414" s="41"/>
      <c r="AM414" s="41"/>
      <c r="AN414" s="41"/>
      <c r="AO414" s="10"/>
      <c r="AP414" s="41"/>
      <c r="AQ414" s="41"/>
      <c r="AR414" s="41"/>
    </row>
    <row r="415" spans="1:44" s="35" customFormat="1" ht="15.75" customHeight="1" x14ac:dyDescent="0.25">
      <c r="A415" s="40"/>
      <c r="B415" s="9"/>
      <c r="C415" s="9"/>
      <c r="D415" s="9"/>
      <c r="E415" s="9"/>
      <c r="F415" s="9"/>
      <c r="G415" s="9"/>
      <c r="H415" s="10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38"/>
      <c r="T415" s="38"/>
      <c r="U415" s="38"/>
      <c r="V415" s="38"/>
      <c r="W415" s="10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41"/>
      <c r="AL415" s="41"/>
      <c r="AM415" s="41"/>
      <c r="AN415" s="41"/>
      <c r="AO415" s="10"/>
      <c r="AP415" s="41"/>
      <c r="AQ415" s="41"/>
      <c r="AR415" s="41"/>
    </row>
    <row r="416" spans="1:44" s="35" customFormat="1" ht="15.75" customHeight="1" x14ac:dyDescent="0.25">
      <c r="A416" s="40"/>
      <c r="B416" s="9"/>
      <c r="C416" s="9"/>
      <c r="D416" s="9"/>
      <c r="E416" s="9"/>
      <c r="F416" s="9"/>
      <c r="G416" s="9"/>
      <c r="H416" s="10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38"/>
      <c r="T416" s="38"/>
      <c r="U416" s="38"/>
      <c r="V416" s="38"/>
      <c r="W416" s="10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41"/>
      <c r="AL416" s="41"/>
      <c r="AM416" s="41"/>
      <c r="AN416" s="41"/>
      <c r="AO416" s="10"/>
      <c r="AP416" s="41"/>
      <c r="AQ416" s="41"/>
      <c r="AR416" s="41"/>
    </row>
    <row r="417" spans="1:44" s="35" customFormat="1" ht="15.75" customHeight="1" x14ac:dyDescent="0.25">
      <c r="A417" s="40"/>
      <c r="B417" s="9"/>
      <c r="C417" s="9"/>
      <c r="D417" s="9"/>
      <c r="E417" s="9"/>
      <c r="F417" s="9"/>
      <c r="G417" s="9"/>
      <c r="H417" s="10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38"/>
      <c r="T417" s="38"/>
      <c r="U417" s="38"/>
      <c r="V417" s="38"/>
      <c r="W417" s="10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41"/>
      <c r="AL417" s="41"/>
      <c r="AM417" s="41"/>
      <c r="AN417" s="41"/>
      <c r="AO417" s="10"/>
      <c r="AP417" s="41"/>
      <c r="AQ417" s="41"/>
      <c r="AR417" s="41"/>
    </row>
    <row r="418" spans="1:44" s="35" customFormat="1" ht="15.75" customHeight="1" x14ac:dyDescent="0.25">
      <c r="A418" s="40"/>
      <c r="B418" s="9"/>
      <c r="C418" s="9"/>
      <c r="D418" s="9"/>
      <c r="E418" s="9"/>
      <c r="F418" s="9"/>
      <c r="G418" s="9"/>
      <c r="H418" s="10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38"/>
      <c r="T418" s="38"/>
      <c r="U418" s="38"/>
      <c r="V418" s="38"/>
      <c r="W418" s="10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41"/>
      <c r="AL418" s="41"/>
      <c r="AM418" s="41"/>
      <c r="AN418" s="41"/>
      <c r="AO418" s="10"/>
      <c r="AP418" s="41"/>
      <c r="AQ418" s="41"/>
      <c r="AR418" s="41"/>
    </row>
    <row r="419" spans="1:44" s="35" customFormat="1" ht="15.75" customHeight="1" x14ac:dyDescent="0.25">
      <c r="A419" s="40"/>
      <c r="B419" s="9"/>
      <c r="C419" s="9"/>
      <c r="D419" s="9"/>
      <c r="E419" s="9"/>
      <c r="F419" s="9"/>
      <c r="G419" s="9"/>
      <c r="H419" s="10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38"/>
      <c r="T419" s="38"/>
      <c r="U419" s="38"/>
      <c r="V419" s="38"/>
      <c r="W419" s="10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41"/>
      <c r="AL419" s="41"/>
      <c r="AM419" s="41"/>
      <c r="AN419" s="41"/>
      <c r="AO419" s="10"/>
      <c r="AP419" s="41"/>
      <c r="AQ419" s="41"/>
      <c r="AR419" s="41"/>
    </row>
    <row r="420" spans="1:44" s="35" customFormat="1" ht="15.75" customHeight="1" x14ac:dyDescent="0.25">
      <c r="A420" s="40"/>
      <c r="B420" s="9"/>
      <c r="C420" s="9"/>
      <c r="D420" s="9"/>
      <c r="E420" s="9"/>
      <c r="F420" s="9"/>
      <c r="G420" s="9"/>
      <c r="H420" s="10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38"/>
      <c r="T420" s="38"/>
      <c r="U420" s="38"/>
      <c r="V420" s="38"/>
      <c r="W420" s="10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41"/>
      <c r="AL420" s="41"/>
      <c r="AM420" s="41"/>
      <c r="AN420" s="41"/>
      <c r="AO420" s="10"/>
      <c r="AP420" s="41"/>
      <c r="AQ420" s="41"/>
      <c r="AR420" s="41"/>
    </row>
    <row r="421" spans="1:44" s="35" customFormat="1" ht="15.75" customHeight="1" x14ac:dyDescent="0.25">
      <c r="A421" s="40"/>
      <c r="B421" s="9"/>
      <c r="C421" s="9"/>
      <c r="D421" s="9"/>
      <c r="E421" s="9"/>
      <c r="F421" s="9"/>
      <c r="G421" s="9"/>
      <c r="H421" s="10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38"/>
      <c r="T421" s="38"/>
      <c r="U421" s="38"/>
      <c r="V421" s="38"/>
      <c r="W421" s="10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41"/>
      <c r="AL421" s="41"/>
      <c r="AM421" s="41"/>
      <c r="AN421" s="41"/>
      <c r="AO421" s="10"/>
      <c r="AP421" s="41"/>
      <c r="AQ421" s="41"/>
      <c r="AR421" s="41"/>
    </row>
    <row r="422" spans="1:44" s="35" customFormat="1" ht="15.75" customHeight="1" x14ac:dyDescent="0.25">
      <c r="A422" s="40"/>
      <c r="B422" s="9"/>
      <c r="C422" s="9"/>
      <c r="D422" s="9"/>
      <c r="E422" s="9"/>
      <c r="F422" s="9"/>
      <c r="G422" s="9"/>
      <c r="H422" s="10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38"/>
      <c r="T422" s="38"/>
      <c r="U422" s="38"/>
      <c r="V422" s="38"/>
      <c r="W422" s="10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41"/>
      <c r="AL422" s="41"/>
      <c r="AM422" s="41"/>
      <c r="AN422" s="41"/>
      <c r="AO422" s="10"/>
      <c r="AP422" s="41"/>
      <c r="AQ422" s="41"/>
      <c r="AR422" s="41"/>
    </row>
    <row r="423" spans="1:44" s="35" customFormat="1" ht="15.75" customHeight="1" x14ac:dyDescent="0.25">
      <c r="A423" s="40"/>
      <c r="B423" s="9"/>
      <c r="C423" s="9"/>
      <c r="D423" s="9"/>
      <c r="E423" s="9"/>
      <c r="F423" s="9"/>
      <c r="G423" s="9"/>
      <c r="H423" s="10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38"/>
      <c r="T423" s="38"/>
      <c r="U423" s="38"/>
      <c r="V423" s="38"/>
      <c r="W423" s="10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41"/>
      <c r="AL423" s="41"/>
      <c r="AM423" s="41"/>
      <c r="AN423" s="41"/>
      <c r="AO423" s="10"/>
      <c r="AP423" s="41"/>
      <c r="AQ423" s="41"/>
      <c r="AR423" s="41"/>
    </row>
    <row r="424" spans="1:44" s="35" customFormat="1" ht="15.75" customHeight="1" x14ac:dyDescent="0.25">
      <c r="A424" s="40"/>
      <c r="B424" s="9"/>
      <c r="C424" s="9"/>
      <c r="D424" s="9"/>
      <c r="E424" s="9"/>
      <c r="F424" s="9"/>
      <c r="G424" s="9"/>
      <c r="H424" s="10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38"/>
      <c r="T424" s="38"/>
      <c r="U424" s="38"/>
      <c r="V424" s="38"/>
      <c r="W424" s="10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41"/>
      <c r="AL424" s="41"/>
      <c r="AM424" s="41"/>
      <c r="AN424" s="41"/>
      <c r="AO424" s="10"/>
      <c r="AP424" s="41"/>
      <c r="AQ424" s="41"/>
      <c r="AR424" s="41"/>
    </row>
    <row r="425" spans="1:44" s="35" customFormat="1" ht="15.75" customHeight="1" x14ac:dyDescent="0.25">
      <c r="A425" s="40"/>
      <c r="B425" s="9"/>
      <c r="C425" s="9"/>
      <c r="D425" s="9"/>
      <c r="E425" s="9"/>
      <c r="F425" s="9"/>
      <c r="G425" s="9"/>
      <c r="H425" s="10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38"/>
      <c r="T425" s="38"/>
      <c r="U425" s="38"/>
      <c r="V425" s="38"/>
      <c r="W425" s="10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41"/>
      <c r="AL425" s="41"/>
      <c r="AM425" s="41"/>
      <c r="AN425" s="41"/>
      <c r="AO425" s="10"/>
      <c r="AP425" s="41"/>
      <c r="AQ425" s="41"/>
      <c r="AR425" s="41"/>
    </row>
    <row r="426" spans="1:44" s="35" customFormat="1" ht="15.75" customHeight="1" x14ac:dyDescent="0.25">
      <c r="A426" s="40"/>
      <c r="B426" s="9"/>
      <c r="C426" s="9"/>
      <c r="D426" s="9"/>
      <c r="E426" s="9"/>
      <c r="F426" s="9"/>
      <c r="G426" s="9"/>
      <c r="H426" s="10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38"/>
      <c r="T426" s="38"/>
      <c r="U426" s="38"/>
      <c r="V426" s="38"/>
      <c r="W426" s="10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41"/>
      <c r="AL426" s="41"/>
      <c r="AM426" s="41"/>
      <c r="AN426" s="41"/>
      <c r="AO426" s="10"/>
      <c r="AP426" s="41"/>
      <c r="AQ426" s="41"/>
      <c r="AR426" s="41"/>
    </row>
    <row r="427" spans="1:44" s="35" customFormat="1" ht="15.75" customHeight="1" x14ac:dyDescent="0.25">
      <c r="A427" s="40"/>
      <c r="B427" s="9"/>
      <c r="C427" s="9"/>
      <c r="D427" s="9"/>
      <c r="E427" s="9"/>
      <c r="F427" s="9"/>
      <c r="G427" s="9"/>
      <c r="H427" s="10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38"/>
      <c r="T427" s="38"/>
      <c r="U427" s="38"/>
      <c r="V427" s="38"/>
      <c r="W427" s="10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41"/>
      <c r="AL427" s="41"/>
      <c r="AM427" s="41"/>
      <c r="AN427" s="41"/>
      <c r="AO427" s="10"/>
      <c r="AP427" s="41"/>
      <c r="AQ427" s="41"/>
      <c r="AR427" s="41"/>
    </row>
    <row r="428" spans="1:44" s="35" customFormat="1" ht="15.75" customHeight="1" x14ac:dyDescent="0.25">
      <c r="A428" s="40"/>
      <c r="B428" s="9"/>
      <c r="C428" s="9"/>
      <c r="D428" s="9"/>
      <c r="E428" s="9"/>
      <c r="F428" s="9"/>
      <c r="G428" s="9"/>
      <c r="H428" s="10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38"/>
      <c r="T428" s="38"/>
      <c r="U428" s="38"/>
      <c r="V428" s="38"/>
      <c r="W428" s="10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41"/>
      <c r="AL428" s="41"/>
      <c r="AM428" s="41"/>
      <c r="AN428" s="41"/>
      <c r="AO428" s="10"/>
      <c r="AP428" s="41"/>
      <c r="AQ428" s="41"/>
      <c r="AR428" s="41"/>
    </row>
    <row r="429" spans="1:44" s="35" customFormat="1" ht="15.75" customHeight="1" x14ac:dyDescent="0.25">
      <c r="A429" s="40"/>
      <c r="B429" s="9"/>
      <c r="C429" s="9"/>
      <c r="D429" s="9"/>
      <c r="E429" s="9"/>
      <c r="F429" s="9"/>
      <c r="G429" s="9"/>
      <c r="H429" s="10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38"/>
      <c r="T429" s="38"/>
      <c r="U429" s="38"/>
      <c r="V429" s="38"/>
      <c r="W429" s="10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41"/>
      <c r="AL429" s="41"/>
      <c r="AM429" s="41"/>
      <c r="AN429" s="41"/>
      <c r="AO429" s="10"/>
      <c r="AP429" s="41"/>
      <c r="AQ429" s="41"/>
      <c r="AR429" s="41"/>
    </row>
    <row r="430" spans="1:44" s="35" customFormat="1" ht="15.75" customHeight="1" x14ac:dyDescent="0.25">
      <c r="A430" s="40"/>
      <c r="B430" s="9"/>
      <c r="C430" s="9"/>
      <c r="D430" s="9"/>
      <c r="E430" s="9"/>
      <c r="F430" s="9"/>
      <c r="G430" s="9"/>
      <c r="H430" s="10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38"/>
      <c r="T430" s="38"/>
      <c r="U430" s="38"/>
      <c r="V430" s="38"/>
      <c r="W430" s="10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41"/>
      <c r="AL430" s="41"/>
      <c r="AM430" s="41"/>
      <c r="AN430" s="41"/>
      <c r="AO430" s="10"/>
      <c r="AP430" s="41"/>
      <c r="AQ430" s="41"/>
      <c r="AR430" s="41"/>
    </row>
    <row r="431" spans="1:44" s="35" customFormat="1" ht="15.75" customHeight="1" x14ac:dyDescent="0.25">
      <c r="A431" s="40"/>
      <c r="B431" s="9"/>
      <c r="C431" s="9"/>
      <c r="D431" s="9"/>
      <c r="E431" s="9"/>
      <c r="F431" s="9"/>
      <c r="G431" s="9"/>
      <c r="H431" s="10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38"/>
      <c r="T431" s="38"/>
      <c r="U431" s="38"/>
      <c r="V431" s="38"/>
      <c r="W431" s="10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41"/>
      <c r="AL431" s="41"/>
      <c r="AM431" s="41"/>
      <c r="AN431" s="41"/>
      <c r="AO431" s="10"/>
      <c r="AP431" s="41"/>
      <c r="AQ431" s="41"/>
      <c r="AR431" s="41"/>
    </row>
    <row r="432" spans="1:44" s="35" customFormat="1" ht="15.75" customHeight="1" x14ac:dyDescent="0.25">
      <c r="A432" s="40"/>
      <c r="B432" s="9"/>
      <c r="C432" s="9"/>
      <c r="D432" s="9"/>
      <c r="E432" s="9"/>
      <c r="F432" s="9"/>
      <c r="G432" s="9"/>
      <c r="H432" s="10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38"/>
      <c r="T432" s="38"/>
      <c r="U432" s="38"/>
      <c r="V432" s="38"/>
      <c r="W432" s="10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41"/>
      <c r="AL432" s="41"/>
      <c r="AM432" s="41"/>
      <c r="AN432" s="41"/>
      <c r="AO432" s="10"/>
      <c r="AP432" s="41"/>
      <c r="AQ432" s="41"/>
      <c r="AR432" s="41"/>
    </row>
    <row r="433" spans="1:44" s="35" customFormat="1" ht="15.75" customHeight="1" x14ac:dyDescent="0.25">
      <c r="A433" s="40"/>
      <c r="B433" s="9"/>
      <c r="C433" s="9"/>
      <c r="D433" s="9"/>
      <c r="E433" s="9"/>
      <c r="F433" s="9"/>
      <c r="G433" s="9"/>
      <c r="H433" s="10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38"/>
      <c r="T433" s="38"/>
      <c r="U433" s="38"/>
      <c r="V433" s="38"/>
      <c r="W433" s="10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41"/>
      <c r="AL433" s="41"/>
      <c r="AM433" s="41"/>
      <c r="AN433" s="41"/>
      <c r="AO433" s="10"/>
      <c r="AP433" s="41"/>
      <c r="AQ433" s="41"/>
      <c r="AR433" s="41"/>
    </row>
    <row r="434" spans="1:44" s="35" customFormat="1" ht="15.75" customHeight="1" x14ac:dyDescent="0.25">
      <c r="A434" s="40"/>
      <c r="B434" s="9"/>
      <c r="C434" s="9"/>
      <c r="D434" s="9"/>
      <c r="E434" s="9"/>
      <c r="F434" s="9"/>
      <c r="G434" s="9"/>
      <c r="H434" s="10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38"/>
      <c r="T434" s="38"/>
      <c r="U434" s="38"/>
      <c r="V434" s="38"/>
      <c r="W434" s="10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41"/>
      <c r="AL434" s="41"/>
      <c r="AM434" s="41"/>
      <c r="AN434" s="41"/>
      <c r="AO434" s="10"/>
      <c r="AP434" s="41"/>
      <c r="AQ434" s="41"/>
      <c r="AR434" s="41"/>
    </row>
    <row r="435" spans="1:44" s="35" customFormat="1" ht="15.75" customHeight="1" x14ac:dyDescent="0.25">
      <c r="A435" s="40"/>
      <c r="B435" s="9"/>
      <c r="C435" s="9"/>
      <c r="D435" s="9"/>
      <c r="E435" s="9"/>
      <c r="F435" s="9"/>
      <c r="G435" s="9"/>
      <c r="H435" s="10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38"/>
      <c r="T435" s="38"/>
      <c r="U435" s="38"/>
      <c r="V435" s="38"/>
      <c r="W435" s="10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41"/>
      <c r="AL435" s="41"/>
      <c r="AM435" s="41"/>
      <c r="AN435" s="41"/>
      <c r="AO435" s="10"/>
      <c r="AP435" s="41"/>
      <c r="AQ435" s="41"/>
      <c r="AR435" s="41"/>
    </row>
    <row r="436" spans="1:44" s="35" customFormat="1" ht="15.75" customHeight="1" x14ac:dyDescent="0.25">
      <c r="A436" s="40"/>
      <c r="B436" s="9"/>
      <c r="C436" s="9"/>
      <c r="D436" s="9"/>
      <c r="E436" s="9"/>
      <c r="F436" s="9"/>
      <c r="G436" s="9"/>
      <c r="H436" s="10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38"/>
      <c r="T436" s="38"/>
      <c r="U436" s="38"/>
      <c r="V436" s="38"/>
      <c r="W436" s="10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41"/>
      <c r="AL436" s="41"/>
      <c r="AM436" s="41"/>
      <c r="AN436" s="41"/>
      <c r="AO436" s="10"/>
      <c r="AP436" s="41"/>
      <c r="AQ436" s="41"/>
      <c r="AR436" s="41"/>
    </row>
    <row r="437" spans="1:44" s="35" customFormat="1" ht="15.75" customHeight="1" x14ac:dyDescent="0.25">
      <c r="A437" s="40"/>
      <c r="B437" s="9"/>
      <c r="C437" s="9"/>
      <c r="D437" s="9"/>
      <c r="E437" s="9"/>
      <c r="F437" s="9"/>
      <c r="G437" s="9"/>
      <c r="H437" s="10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38"/>
      <c r="T437" s="38"/>
      <c r="U437" s="38"/>
      <c r="V437" s="38"/>
      <c r="W437" s="10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41"/>
      <c r="AL437" s="41"/>
      <c r="AM437" s="41"/>
      <c r="AN437" s="41"/>
      <c r="AO437" s="10"/>
      <c r="AP437" s="41"/>
      <c r="AQ437" s="41"/>
      <c r="AR437" s="41"/>
    </row>
    <row r="438" spans="1:44" s="35" customFormat="1" ht="15.75" customHeight="1" x14ac:dyDescent="0.25">
      <c r="A438" s="40"/>
      <c r="B438" s="9"/>
      <c r="C438" s="9"/>
      <c r="D438" s="9"/>
      <c r="E438" s="9"/>
      <c r="F438" s="9"/>
      <c r="G438" s="9"/>
      <c r="H438" s="10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38"/>
      <c r="T438" s="38"/>
      <c r="U438" s="38"/>
      <c r="V438" s="38"/>
      <c r="W438" s="10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41"/>
      <c r="AL438" s="41"/>
      <c r="AM438" s="41"/>
      <c r="AN438" s="41"/>
      <c r="AO438" s="10"/>
      <c r="AP438" s="41"/>
      <c r="AQ438" s="41"/>
      <c r="AR438" s="41"/>
    </row>
    <row r="439" spans="1:44" s="35" customFormat="1" ht="15.75" customHeight="1" x14ac:dyDescent="0.25">
      <c r="A439" s="40"/>
      <c r="B439" s="9"/>
      <c r="C439" s="9"/>
      <c r="D439" s="9"/>
      <c r="E439" s="9"/>
      <c r="F439" s="9"/>
      <c r="G439" s="9"/>
      <c r="H439" s="10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38"/>
      <c r="T439" s="38"/>
      <c r="U439" s="38"/>
      <c r="V439" s="38"/>
      <c r="W439" s="10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41"/>
      <c r="AL439" s="41"/>
      <c r="AM439" s="41"/>
      <c r="AN439" s="41"/>
      <c r="AO439" s="10"/>
      <c r="AP439" s="41"/>
      <c r="AQ439" s="41"/>
      <c r="AR439" s="41"/>
    </row>
    <row r="440" spans="1:44" s="35" customFormat="1" ht="15.75" customHeight="1" x14ac:dyDescent="0.25">
      <c r="A440" s="40"/>
      <c r="B440" s="9"/>
      <c r="C440" s="9"/>
      <c r="D440" s="9"/>
      <c r="E440" s="9"/>
      <c r="F440" s="9"/>
      <c r="G440" s="9"/>
      <c r="H440" s="10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38"/>
      <c r="T440" s="38"/>
      <c r="U440" s="38"/>
      <c r="V440" s="38"/>
      <c r="W440" s="10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41"/>
      <c r="AL440" s="41"/>
      <c r="AM440" s="41"/>
      <c r="AN440" s="41"/>
      <c r="AO440" s="10"/>
      <c r="AP440" s="41"/>
      <c r="AQ440" s="41"/>
      <c r="AR440" s="41"/>
    </row>
    <row r="441" spans="1:44" s="35" customFormat="1" ht="15.75" customHeight="1" x14ac:dyDescent="0.25">
      <c r="A441" s="40"/>
      <c r="B441" s="9"/>
      <c r="C441" s="9"/>
      <c r="D441" s="9"/>
      <c r="E441" s="9"/>
      <c r="F441" s="9"/>
      <c r="G441" s="9"/>
      <c r="H441" s="10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38"/>
      <c r="T441" s="38"/>
      <c r="U441" s="38"/>
      <c r="V441" s="38"/>
      <c r="W441" s="10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41"/>
      <c r="AL441" s="41"/>
      <c r="AM441" s="41"/>
      <c r="AN441" s="41"/>
      <c r="AO441" s="10"/>
      <c r="AP441" s="41"/>
      <c r="AQ441" s="41"/>
      <c r="AR441" s="41"/>
    </row>
    <row r="442" spans="1:44" s="35" customFormat="1" ht="15.75" customHeight="1" x14ac:dyDescent="0.25">
      <c r="A442" s="40"/>
      <c r="B442" s="9"/>
      <c r="C442" s="9"/>
      <c r="D442" s="9"/>
      <c r="E442" s="9"/>
      <c r="F442" s="9"/>
      <c r="G442" s="9"/>
      <c r="H442" s="10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38"/>
      <c r="T442" s="38"/>
      <c r="U442" s="38"/>
      <c r="V442" s="38"/>
      <c r="W442" s="10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41"/>
      <c r="AL442" s="41"/>
      <c r="AM442" s="41"/>
      <c r="AN442" s="41"/>
      <c r="AO442" s="10"/>
      <c r="AP442" s="41"/>
      <c r="AQ442" s="41"/>
      <c r="AR442" s="41"/>
    </row>
    <row r="443" spans="1:44" s="35" customFormat="1" ht="15.75" customHeight="1" x14ac:dyDescent="0.25">
      <c r="A443" s="40"/>
      <c r="B443" s="9"/>
      <c r="C443" s="9"/>
      <c r="D443" s="9"/>
      <c r="E443" s="9"/>
      <c r="F443" s="9"/>
      <c r="G443" s="9"/>
      <c r="H443" s="10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38"/>
      <c r="T443" s="38"/>
      <c r="U443" s="38"/>
      <c r="V443" s="38"/>
      <c r="W443" s="10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41"/>
      <c r="AL443" s="41"/>
      <c r="AM443" s="41"/>
      <c r="AN443" s="41"/>
      <c r="AO443" s="10"/>
      <c r="AP443" s="41"/>
      <c r="AQ443" s="41"/>
      <c r="AR443" s="41"/>
    </row>
    <row r="444" spans="1:44" s="35" customFormat="1" ht="15.75" customHeight="1" x14ac:dyDescent="0.25">
      <c r="A444" s="40"/>
      <c r="B444" s="9"/>
      <c r="C444" s="9"/>
      <c r="D444" s="9"/>
      <c r="E444" s="9"/>
      <c r="F444" s="9"/>
      <c r="G444" s="9"/>
      <c r="H444" s="10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38"/>
      <c r="T444" s="38"/>
      <c r="U444" s="38"/>
      <c r="V444" s="38"/>
      <c r="W444" s="10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41"/>
      <c r="AL444" s="41"/>
      <c r="AM444" s="41"/>
      <c r="AN444" s="41"/>
      <c r="AO444" s="10"/>
      <c r="AP444" s="41"/>
      <c r="AQ444" s="41"/>
      <c r="AR444" s="41"/>
    </row>
    <row r="445" spans="1:44" s="35" customFormat="1" ht="15.75" customHeight="1" x14ac:dyDescent="0.25">
      <c r="A445" s="40"/>
      <c r="B445" s="9"/>
      <c r="C445" s="9"/>
      <c r="D445" s="9"/>
      <c r="E445" s="9"/>
      <c r="F445" s="9"/>
      <c r="G445" s="9"/>
      <c r="H445" s="10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38"/>
      <c r="T445" s="38"/>
      <c r="U445" s="38"/>
      <c r="V445" s="38"/>
      <c r="W445" s="10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41"/>
      <c r="AL445" s="41"/>
      <c r="AM445" s="41"/>
      <c r="AN445" s="41"/>
      <c r="AO445" s="10"/>
      <c r="AP445" s="41"/>
      <c r="AQ445" s="41"/>
      <c r="AR445" s="41"/>
    </row>
    <row r="446" spans="1:44" s="35" customFormat="1" ht="15.75" customHeight="1" x14ac:dyDescent="0.25">
      <c r="A446" s="40"/>
      <c r="B446" s="9"/>
      <c r="C446" s="9"/>
      <c r="D446" s="9"/>
      <c r="E446" s="9"/>
      <c r="F446" s="9"/>
      <c r="G446" s="9"/>
      <c r="H446" s="10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38"/>
      <c r="T446" s="38"/>
      <c r="U446" s="38"/>
      <c r="V446" s="38"/>
      <c r="W446" s="10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41"/>
      <c r="AL446" s="41"/>
      <c r="AM446" s="41"/>
      <c r="AN446" s="41"/>
      <c r="AO446" s="10"/>
      <c r="AP446" s="41"/>
      <c r="AQ446" s="41"/>
      <c r="AR446" s="41"/>
    </row>
    <row r="447" spans="1:44" s="35" customFormat="1" ht="15.75" customHeight="1" x14ac:dyDescent="0.25">
      <c r="A447" s="40"/>
      <c r="B447" s="9"/>
      <c r="C447" s="9"/>
      <c r="D447" s="9"/>
      <c r="E447" s="9"/>
      <c r="F447" s="9"/>
      <c r="G447" s="9"/>
      <c r="H447" s="10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38"/>
      <c r="T447" s="38"/>
      <c r="U447" s="38"/>
      <c r="V447" s="38"/>
      <c r="W447" s="10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41"/>
      <c r="AL447" s="41"/>
      <c r="AM447" s="41"/>
      <c r="AN447" s="41"/>
      <c r="AO447" s="10"/>
      <c r="AP447" s="41"/>
      <c r="AQ447" s="41"/>
      <c r="AR447" s="41"/>
    </row>
    <row r="448" spans="1:44" s="35" customFormat="1" ht="15.75" customHeight="1" x14ac:dyDescent="0.25">
      <c r="A448" s="40"/>
      <c r="B448" s="9"/>
      <c r="C448" s="9"/>
      <c r="D448" s="9"/>
      <c r="E448" s="9"/>
      <c r="F448" s="9"/>
      <c r="G448" s="9"/>
      <c r="H448" s="10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38"/>
      <c r="T448" s="38"/>
      <c r="U448" s="38"/>
      <c r="V448" s="38"/>
      <c r="W448" s="10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41"/>
      <c r="AL448" s="41"/>
      <c r="AM448" s="41"/>
      <c r="AN448" s="41"/>
      <c r="AO448" s="10"/>
      <c r="AP448" s="41"/>
      <c r="AQ448" s="41"/>
      <c r="AR448" s="41"/>
    </row>
    <row r="449" spans="1:44" s="35" customFormat="1" ht="15.75" customHeight="1" x14ac:dyDescent="0.25">
      <c r="A449" s="40"/>
      <c r="B449" s="9"/>
      <c r="C449" s="9"/>
      <c r="D449" s="9"/>
      <c r="E449" s="9"/>
      <c r="F449" s="9"/>
      <c r="G449" s="9"/>
      <c r="H449" s="10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38"/>
      <c r="T449" s="38"/>
      <c r="U449" s="38"/>
      <c r="V449" s="38"/>
      <c r="W449" s="10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41"/>
      <c r="AL449" s="41"/>
      <c r="AM449" s="41"/>
      <c r="AN449" s="41"/>
      <c r="AO449" s="10"/>
      <c r="AP449" s="41"/>
      <c r="AQ449" s="41"/>
      <c r="AR449" s="41"/>
    </row>
    <row r="450" spans="1:44" s="35" customFormat="1" ht="15.75" customHeight="1" x14ac:dyDescent="0.25">
      <c r="A450" s="40"/>
      <c r="B450" s="9"/>
      <c r="C450" s="9"/>
      <c r="D450" s="9"/>
      <c r="E450" s="9"/>
      <c r="F450" s="9"/>
      <c r="G450" s="9"/>
      <c r="H450" s="10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38"/>
      <c r="T450" s="38"/>
      <c r="U450" s="38"/>
      <c r="V450" s="38"/>
      <c r="W450" s="10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41"/>
      <c r="AL450" s="41"/>
      <c r="AM450" s="41"/>
      <c r="AN450" s="41"/>
      <c r="AO450" s="10"/>
      <c r="AP450" s="41"/>
      <c r="AQ450" s="41"/>
      <c r="AR450" s="41"/>
    </row>
    <row r="451" spans="1:44" s="35" customFormat="1" ht="15.75" customHeight="1" x14ac:dyDescent="0.25">
      <c r="A451" s="40"/>
      <c r="B451" s="9"/>
      <c r="C451" s="9"/>
      <c r="D451" s="9"/>
      <c r="E451" s="9"/>
      <c r="F451" s="9"/>
      <c r="G451" s="9"/>
      <c r="H451" s="10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38"/>
      <c r="T451" s="38"/>
      <c r="U451" s="38"/>
      <c r="V451" s="38"/>
      <c r="W451" s="10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41"/>
      <c r="AL451" s="41"/>
      <c r="AM451" s="41"/>
      <c r="AN451" s="41"/>
      <c r="AO451" s="10"/>
      <c r="AP451" s="41"/>
      <c r="AQ451" s="41"/>
      <c r="AR451" s="41"/>
    </row>
    <row r="452" spans="1:44" s="35" customFormat="1" ht="15.75" customHeight="1" x14ac:dyDescent="0.25">
      <c r="A452" s="40"/>
      <c r="B452" s="9"/>
      <c r="C452" s="9"/>
      <c r="D452" s="9"/>
      <c r="E452" s="9"/>
      <c r="F452" s="9"/>
      <c r="G452" s="9"/>
      <c r="H452" s="10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38"/>
      <c r="T452" s="38"/>
      <c r="U452" s="38"/>
      <c r="V452" s="38"/>
      <c r="W452" s="10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41"/>
      <c r="AL452" s="41"/>
      <c r="AM452" s="41"/>
      <c r="AN452" s="41"/>
      <c r="AO452" s="10"/>
      <c r="AP452" s="41"/>
      <c r="AQ452" s="41"/>
      <c r="AR452" s="41"/>
    </row>
    <row r="453" spans="1:44" s="35" customFormat="1" ht="15.75" customHeight="1" x14ac:dyDescent="0.25">
      <c r="A453" s="40"/>
      <c r="B453" s="9"/>
      <c r="C453" s="9"/>
      <c r="D453" s="9"/>
      <c r="E453" s="9"/>
      <c r="F453" s="9"/>
      <c r="G453" s="9"/>
      <c r="H453" s="10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38"/>
      <c r="T453" s="38"/>
      <c r="U453" s="38"/>
      <c r="V453" s="38"/>
      <c r="W453" s="10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41"/>
      <c r="AL453" s="41"/>
      <c r="AM453" s="41"/>
      <c r="AN453" s="41"/>
      <c r="AO453" s="10"/>
      <c r="AP453" s="41"/>
      <c r="AQ453" s="41"/>
      <c r="AR453" s="41"/>
    </row>
    <row r="454" spans="1:44" s="35" customFormat="1" ht="15.75" customHeight="1" x14ac:dyDescent="0.25">
      <c r="A454" s="40"/>
      <c r="B454" s="9"/>
      <c r="C454" s="9"/>
      <c r="D454" s="9"/>
      <c r="E454" s="9"/>
      <c r="F454" s="9"/>
      <c r="G454" s="9"/>
      <c r="H454" s="10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38"/>
      <c r="T454" s="38"/>
      <c r="U454" s="38"/>
      <c r="V454" s="38"/>
      <c r="W454" s="10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41"/>
      <c r="AL454" s="41"/>
      <c r="AM454" s="41"/>
      <c r="AN454" s="41"/>
      <c r="AO454" s="10"/>
      <c r="AP454" s="41"/>
      <c r="AQ454" s="41"/>
      <c r="AR454" s="41"/>
    </row>
    <row r="455" spans="1:44" s="35" customFormat="1" ht="15.75" customHeight="1" x14ac:dyDescent="0.25">
      <c r="A455" s="40"/>
      <c r="B455" s="9"/>
      <c r="C455" s="9"/>
      <c r="D455" s="9"/>
      <c r="E455" s="9"/>
      <c r="F455" s="9"/>
      <c r="G455" s="9"/>
      <c r="H455" s="10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38"/>
      <c r="T455" s="38"/>
      <c r="U455" s="38"/>
      <c r="V455" s="38"/>
      <c r="W455" s="10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41"/>
      <c r="AL455" s="41"/>
      <c r="AM455" s="41"/>
      <c r="AN455" s="41"/>
      <c r="AO455" s="10"/>
      <c r="AP455" s="41"/>
      <c r="AQ455" s="41"/>
      <c r="AR455" s="41"/>
    </row>
    <row r="456" spans="1:44" s="35" customFormat="1" ht="15.75" customHeight="1" x14ac:dyDescent="0.25">
      <c r="A456" s="40"/>
      <c r="B456" s="9"/>
      <c r="C456" s="9"/>
      <c r="D456" s="9"/>
      <c r="E456" s="9"/>
      <c r="F456" s="9"/>
      <c r="G456" s="9"/>
      <c r="H456" s="10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38"/>
      <c r="T456" s="38"/>
      <c r="U456" s="38"/>
      <c r="V456" s="38"/>
      <c r="W456" s="10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41"/>
      <c r="AL456" s="41"/>
      <c r="AM456" s="41"/>
      <c r="AN456" s="41"/>
      <c r="AO456" s="10"/>
      <c r="AP456" s="41"/>
      <c r="AQ456" s="41"/>
      <c r="AR456" s="41"/>
    </row>
    <row r="457" spans="1:44" s="35" customFormat="1" ht="15.75" customHeight="1" x14ac:dyDescent="0.25">
      <c r="A457" s="40"/>
      <c r="B457" s="9"/>
      <c r="C457" s="9"/>
      <c r="D457" s="9"/>
      <c r="E457" s="9"/>
      <c r="F457" s="9"/>
      <c r="G457" s="9"/>
      <c r="H457" s="10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38"/>
      <c r="T457" s="38"/>
      <c r="U457" s="38"/>
      <c r="V457" s="38"/>
      <c r="W457" s="10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41"/>
      <c r="AL457" s="41"/>
      <c r="AM457" s="41"/>
      <c r="AN457" s="41"/>
      <c r="AO457" s="10"/>
      <c r="AP457" s="41"/>
      <c r="AQ457" s="41"/>
      <c r="AR457" s="41"/>
    </row>
    <row r="458" spans="1:44" s="35" customFormat="1" ht="15.75" customHeight="1" x14ac:dyDescent="0.25">
      <c r="A458" s="40"/>
      <c r="B458" s="9"/>
      <c r="C458" s="9"/>
      <c r="D458" s="9"/>
      <c r="E458" s="9"/>
      <c r="F458" s="9"/>
      <c r="G458" s="9"/>
      <c r="H458" s="10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38"/>
      <c r="T458" s="38"/>
      <c r="U458" s="38"/>
      <c r="V458" s="38"/>
      <c r="W458" s="10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41"/>
      <c r="AL458" s="41"/>
      <c r="AM458" s="41"/>
      <c r="AN458" s="41"/>
      <c r="AO458" s="10"/>
      <c r="AP458" s="41"/>
      <c r="AQ458" s="41"/>
      <c r="AR458" s="41"/>
    </row>
    <row r="459" spans="1:44" s="35" customFormat="1" ht="15.75" customHeight="1" x14ac:dyDescent="0.25">
      <c r="A459" s="40"/>
      <c r="B459" s="9"/>
      <c r="C459" s="9"/>
      <c r="D459" s="9"/>
      <c r="E459" s="9"/>
      <c r="F459" s="9"/>
      <c r="G459" s="9"/>
      <c r="H459" s="10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38"/>
      <c r="T459" s="38"/>
      <c r="U459" s="38"/>
      <c r="V459" s="38"/>
      <c r="W459" s="10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41"/>
      <c r="AL459" s="41"/>
      <c r="AM459" s="41"/>
      <c r="AN459" s="41"/>
      <c r="AO459" s="10"/>
      <c r="AP459" s="41"/>
      <c r="AQ459" s="41"/>
      <c r="AR459" s="41"/>
    </row>
    <row r="460" spans="1:44" s="35" customFormat="1" ht="15.75" customHeight="1" x14ac:dyDescent="0.25">
      <c r="A460" s="40"/>
      <c r="B460" s="9"/>
      <c r="C460" s="9"/>
      <c r="D460" s="9"/>
      <c r="E460" s="9"/>
      <c r="F460" s="9"/>
      <c r="G460" s="9"/>
      <c r="H460" s="10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38"/>
      <c r="T460" s="38"/>
      <c r="U460" s="38"/>
      <c r="V460" s="38"/>
      <c r="W460" s="10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41"/>
      <c r="AL460" s="41"/>
      <c r="AM460" s="41"/>
      <c r="AN460" s="41"/>
      <c r="AO460" s="10"/>
      <c r="AP460" s="41"/>
      <c r="AQ460" s="41"/>
      <c r="AR460" s="41"/>
    </row>
    <row r="461" spans="1:44" s="35" customFormat="1" ht="15.75" customHeight="1" x14ac:dyDescent="0.25">
      <c r="A461" s="40"/>
      <c r="B461" s="9"/>
      <c r="C461" s="9"/>
      <c r="D461" s="9"/>
      <c r="E461" s="9"/>
      <c r="F461" s="9"/>
      <c r="G461" s="9"/>
      <c r="H461" s="10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38"/>
      <c r="T461" s="38"/>
      <c r="U461" s="38"/>
      <c r="V461" s="38"/>
      <c r="W461" s="10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41"/>
      <c r="AL461" s="41"/>
      <c r="AM461" s="41"/>
      <c r="AN461" s="41"/>
      <c r="AO461" s="10"/>
      <c r="AP461" s="41"/>
      <c r="AQ461" s="41"/>
      <c r="AR461" s="41"/>
    </row>
    <row r="462" spans="1:44" s="35" customFormat="1" ht="15.75" customHeight="1" x14ac:dyDescent="0.25">
      <c r="A462" s="40"/>
      <c r="B462" s="9"/>
      <c r="C462" s="9"/>
      <c r="D462" s="9"/>
      <c r="E462" s="9"/>
      <c r="F462" s="9"/>
      <c r="G462" s="9"/>
      <c r="H462" s="10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38"/>
      <c r="T462" s="38"/>
      <c r="U462" s="38"/>
      <c r="V462" s="38"/>
      <c r="W462" s="10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41"/>
      <c r="AL462" s="41"/>
      <c r="AM462" s="41"/>
      <c r="AN462" s="41"/>
      <c r="AO462" s="10"/>
      <c r="AP462" s="41"/>
      <c r="AQ462" s="41"/>
      <c r="AR462" s="41"/>
    </row>
    <row r="463" spans="1:44" s="35" customFormat="1" ht="15.75" customHeight="1" x14ac:dyDescent="0.25">
      <c r="A463" s="40"/>
      <c r="B463" s="9"/>
      <c r="C463" s="9"/>
      <c r="D463" s="9"/>
      <c r="E463" s="9"/>
      <c r="F463" s="9"/>
      <c r="G463" s="9"/>
      <c r="H463" s="10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38"/>
      <c r="T463" s="38"/>
      <c r="U463" s="38"/>
      <c r="V463" s="38"/>
      <c r="W463" s="10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41"/>
      <c r="AL463" s="41"/>
      <c r="AM463" s="41"/>
      <c r="AN463" s="41"/>
      <c r="AO463" s="10"/>
      <c r="AP463" s="41"/>
      <c r="AQ463" s="41"/>
      <c r="AR463" s="41"/>
    </row>
    <row r="464" spans="1:44" s="35" customFormat="1" ht="15.75" customHeight="1" x14ac:dyDescent="0.25">
      <c r="A464" s="40"/>
      <c r="B464" s="9"/>
      <c r="C464" s="9"/>
      <c r="D464" s="9"/>
      <c r="E464" s="9"/>
      <c r="F464" s="9"/>
      <c r="G464" s="9"/>
      <c r="H464" s="10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38"/>
      <c r="T464" s="38"/>
      <c r="U464" s="38"/>
      <c r="V464" s="38"/>
      <c r="W464" s="10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41"/>
      <c r="AL464" s="41"/>
      <c r="AM464" s="41"/>
      <c r="AN464" s="41"/>
      <c r="AO464" s="10"/>
      <c r="AP464" s="41"/>
      <c r="AQ464" s="41"/>
      <c r="AR464" s="41"/>
    </row>
    <row r="465" spans="1:44" s="35" customFormat="1" ht="15.75" customHeight="1" x14ac:dyDescent="0.25">
      <c r="A465" s="40"/>
      <c r="B465" s="9"/>
      <c r="C465" s="9"/>
      <c r="D465" s="9"/>
      <c r="E465" s="9"/>
      <c r="F465" s="9"/>
      <c r="G465" s="9"/>
      <c r="H465" s="10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38"/>
      <c r="T465" s="38"/>
      <c r="U465" s="38"/>
      <c r="V465" s="38"/>
      <c r="W465" s="10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41"/>
      <c r="AL465" s="41"/>
      <c r="AM465" s="41"/>
      <c r="AN465" s="41"/>
      <c r="AO465" s="10"/>
      <c r="AP465" s="41"/>
      <c r="AQ465" s="41"/>
      <c r="AR465" s="41"/>
    </row>
    <row r="466" spans="1:44" s="35" customFormat="1" ht="15.75" customHeight="1" x14ac:dyDescent="0.25">
      <c r="A466" s="40"/>
      <c r="B466" s="9"/>
      <c r="C466" s="9"/>
      <c r="D466" s="9"/>
      <c r="E466" s="9"/>
      <c r="F466" s="9"/>
      <c r="G466" s="9"/>
      <c r="H466" s="10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38"/>
      <c r="T466" s="38"/>
      <c r="U466" s="38"/>
      <c r="V466" s="38"/>
      <c r="W466" s="10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41"/>
      <c r="AL466" s="41"/>
      <c r="AM466" s="41"/>
      <c r="AN466" s="41"/>
      <c r="AO466" s="10"/>
      <c r="AP466" s="41"/>
      <c r="AQ466" s="41"/>
      <c r="AR466" s="41"/>
    </row>
    <row r="467" spans="1:44" s="35" customFormat="1" ht="15.75" customHeight="1" x14ac:dyDescent="0.25">
      <c r="A467" s="40"/>
      <c r="B467" s="9"/>
      <c r="C467" s="9"/>
      <c r="D467" s="9"/>
      <c r="E467" s="9"/>
      <c r="F467" s="9"/>
      <c r="G467" s="9"/>
      <c r="H467" s="10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38"/>
      <c r="T467" s="38"/>
      <c r="U467" s="38"/>
      <c r="V467" s="38"/>
      <c r="W467" s="10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41"/>
      <c r="AL467" s="41"/>
      <c r="AM467" s="41"/>
      <c r="AN467" s="41"/>
      <c r="AO467" s="10"/>
      <c r="AP467" s="41"/>
      <c r="AQ467" s="41"/>
      <c r="AR467" s="41"/>
    </row>
    <row r="468" spans="1:44" s="35" customFormat="1" ht="15.75" customHeight="1" x14ac:dyDescent="0.25">
      <c r="A468" s="40"/>
      <c r="B468" s="9"/>
      <c r="C468" s="9"/>
      <c r="D468" s="9"/>
      <c r="E468" s="9"/>
      <c r="F468" s="9"/>
      <c r="G468" s="9"/>
      <c r="H468" s="10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38"/>
      <c r="T468" s="38"/>
      <c r="U468" s="38"/>
      <c r="V468" s="38"/>
      <c r="W468" s="10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41"/>
      <c r="AL468" s="41"/>
      <c r="AM468" s="41"/>
      <c r="AN468" s="41"/>
      <c r="AO468" s="10"/>
      <c r="AP468" s="41"/>
      <c r="AQ468" s="41"/>
      <c r="AR468" s="41"/>
    </row>
    <row r="469" spans="1:44" s="35" customFormat="1" ht="15.75" customHeight="1" x14ac:dyDescent="0.25">
      <c r="A469" s="40"/>
      <c r="B469" s="9"/>
      <c r="C469" s="9"/>
      <c r="D469" s="9"/>
      <c r="E469" s="9"/>
      <c r="F469" s="9"/>
      <c r="G469" s="9"/>
      <c r="H469" s="10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38"/>
      <c r="T469" s="38"/>
      <c r="U469" s="38"/>
      <c r="V469" s="38"/>
      <c r="W469" s="10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41"/>
      <c r="AL469" s="41"/>
      <c r="AM469" s="41"/>
      <c r="AN469" s="41"/>
      <c r="AO469" s="10"/>
      <c r="AP469" s="41"/>
      <c r="AQ469" s="41"/>
      <c r="AR469" s="41"/>
    </row>
    <row r="470" spans="1:44" s="35" customFormat="1" ht="15.75" customHeight="1" x14ac:dyDescent="0.25">
      <c r="A470" s="40"/>
      <c r="B470" s="9"/>
      <c r="C470" s="9"/>
      <c r="D470" s="9"/>
      <c r="E470" s="9"/>
      <c r="F470" s="9"/>
      <c r="G470" s="9"/>
      <c r="H470" s="10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38"/>
      <c r="T470" s="38"/>
      <c r="U470" s="38"/>
      <c r="V470" s="38"/>
      <c r="W470" s="10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41"/>
      <c r="AL470" s="41"/>
      <c r="AM470" s="41"/>
      <c r="AN470" s="41"/>
      <c r="AO470" s="10"/>
      <c r="AP470" s="41"/>
      <c r="AQ470" s="41"/>
      <c r="AR470" s="41"/>
    </row>
    <row r="471" spans="1:44" s="35" customFormat="1" ht="15.75" customHeight="1" x14ac:dyDescent="0.25">
      <c r="A471" s="40"/>
      <c r="B471" s="9"/>
      <c r="C471" s="9"/>
      <c r="D471" s="9"/>
      <c r="E471" s="9"/>
      <c r="F471" s="9"/>
      <c r="G471" s="9"/>
      <c r="H471" s="10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38"/>
      <c r="T471" s="38"/>
      <c r="U471" s="38"/>
      <c r="V471" s="38"/>
      <c r="W471" s="10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41"/>
      <c r="AL471" s="41"/>
      <c r="AM471" s="41"/>
      <c r="AN471" s="41"/>
      <c r="AO471" s="10"/>
      <c r="AP471" s="41"/>
      <c r="AQ471" s="41"/>
      <c r="AR471" s="41"/>
    </row>
    <row r="472" spans="1:44" s="35" customFormat="1" ht="15.75" customHeight="1" x14ac:dyDescent="0.25">
      <c r="A472" s="40"/>
      <c r="B472" s="9"/>
      <c r="C472" s="9"/>
      <c r="D472" s="9"/>
      <c r="E472" s="9"/>
      <c r="F472" s="9"/>
      <c r="G472" s="9"/>
      <c r="H472" s="10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38"/>
      <c r="T472" s="38"/>
      <c r="U472" s="38"/>
      <c r="V472" s="38"/>
      <c r="W472" s="10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41"/>
      <c r="AL472" s="41"/>
      <c r="AM472" s="41"/>
      <c r="AN472" s="41"/>
      <c r="AO472" s="10"/>
      <c r="AP472" s="41"/>
      <c r="AQ472" s="41"/>
      <c r="AR472" s="41"/>
    </row>
    <row r="473" spans="1:44" s="35" customFormat="1" ht="15.75" customHeight="1" x14ac:dyDescent="0.25">
      <c r="A473" s="40"/>
      <c r="B473" s="9"/>
      <c r="C473" s="9"/>
      <c r="D473" s="9"/>
      <c r="E473" s="9"/>
      <c r="F473" s="9"/>
      <c r="G473" s="9"/>
      <c r="H473" s="10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38"/>
      <c r="T473" s="38"/>
      <c r="U473" s="38"/>
      <c r="V473" s="38"/>
      <c r="W473" s="10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41"/>
      <c r="AL473" s="41"/>
      <c r="AM473" s="41"/>
      <c r="AN473" s="41"/>
      <c r="AO473" s="10"/>
      <c r="AP473" s="41"/>
      <c r="AQ473" s="41"/>
      <c r="AR473" s="41"/>
    </row>
    <row r="474" spans="1:44" s="35" customFormat="1" ht="15.75" customHeight="1" x14ac:dyDescent="0.25">
      <c r="A474" s="40"/>
      <c r="B474" s="9"/>
      <c r="C474" s="9"/>
      <c r="D474" s="9"/>
      <c r="E474" s="9"/>
      <c r="F474" s="9"/>
      <c r="G474" s="9"/>
      <c r="H474" s="10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38"/>
      <c r="T474" s="38"/>
      <c r="U474" s="38"/>
      <c r="V474" s="38"/>
      <c r="W474" s="10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41"/>
      <c r="AL474" s="41"/>
      <c r="AM474" s="41"/>
      <c r="AN474" s="41"/>
      <c r="AO474" s="10"/>
      <c r="AP474" s="41"/>
      <c r="AQ474" s="41"/>
      <c r="AR474" s="41"/>
    </row>
    <row r="475" spans="1:44" s="35" customFormat="1" ht="15.75" customHeight="1" x14ac:dyDescent="0.25">
      <c r="A475" s="40"/>
      <c r="B475" s="9"/>
      <c r="C475" s="9"/>
      <c r="D475" s="9"/>
      <c r="E475" s="9"/>
      <c r="F475" s="9"/>
      <c r="G475" s="9"/>
      <c r="H475" s="10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38"/>
      <c r="T475" s="38"/>
      <c r="U475" s="38"/>
      <c r="V475" s="38"/>
      <c r="W475" s="10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41"/>
      <c r="AL475" s="41"/>
      <c r="AM475" s="41"/>
      <c r="AN475" s="41"/>
      <c r="AO475" s="10"/>
      <c r="AP475" s="41"/>
      <c r="AQ475" s="41"/>
      <c r="AR475" s="41"/>
    </row>
    <row r="476" spans="1:44" s="35" customFormat="1" ht="15.75" customHeight="1" x14ac:dyDescent="0.25">
      <c r="A476" s="40"/>
      <c r="B476" s="9"/>
      <c r="C476" s="9"/>
      <c r="D476" s="9"/>
      <c r="E476" s="9"/>
      <c r="F476" s="9"/>
      <c r="G476" s="9"/>
      <c r="H476" s="10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38"/>
      <c r="T476" s="38"/>
      <c r="U476" s="38"/>
      <c r="V476" s="38"/>
      <c r="W476" s="10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41"/>
      <c r="AL476" s="41"/>
      <c r="AM476" s="41"/>
      <c r="AN476" s="41"/>
      <c r="AO476" s="10"/>
      <c r="AP476" s="41"/>
      <c r="AQ476" s="41"/>
      <c r="AR476" s="41"/>
    </row>
    <row r="477" spans="1:44" s="35" customFormat="1" ht="15.75" customHeight="1" x14ac:dyDescent="0.25">
      <c r="A477" s="40"/>
      <c r="B477" s="9"/>
      <c r="C477" s="9"/>
      <c r="D477" s="9"/>
      <c r="E477" s="9"/>
      <c r="F477" s="9"/>
      <c r="G477" s="9"/>
      <c r="H477" s="10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38"/>
      <c r="T477" s="38"/>
      <c r="U477" s="38"/>
      <c r="V477" s="38"/>
      <c r="W477" s="10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41"/>
      <c r="AL477" s="41"/>
      <c r="AM477" s="41"/>
      <c r="AN477" s="41"/>
      <c r="AO477" s="10"/>
      <c r="AP477" s="41"/>
      <c r="AQ477" s="41"/>
      <c r="AR477" s="41"/>
    </row>
    <row r="478" spans="1:44" s="35" customFormat="1" ht="15.75" customHeight="1" x14ac:dyDescent="0.25">
      <c r="A478" s="40"/>
      <c r="B478" s="9"/>
      <c r="C478" s="9"/>
      <c r="D478" s="9"/>
      <c r="E478" s="9"/>
      <c r="F478" s="9"/>
      <c r="G478" s="9"/>
      <c r="H478" s="10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38"/>
      <c r="T478" s="38"/>
      <c r="U478" s="38"/>
      <c r="V478" s="38"/>
      <c r="W478" s="10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41"/>
      <c r="AL478" s="41"/>
      <c r="AM478" s="41"/>
      <c r="AN478" s="41"/>
      <c r="AO478" s="10"/>
      <c r="AP478" s="41"/>
      <c r="AQ478" s="41"/>
      <c r="AR478" s="41"/>
    </row>
    <row r="479" spans="1:44" s="35" customFormat="1" ht="15.75" customHeight="1" x14ac:dyDescent="0.25">
      <c r="A479" s="40"/>
      <c r="B479" s="9"/>
      <c r="C479" s="9"/>
      <c r="D479" s="9"/>
      <c r="E479" s="9"/>
      <c r="F479" s="9"/>
      <c r="G479" s="9"/>
      <c r="H479" s="10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38"/>
      <c r="T479" s="38"/>
      <c r="U479" s="38"/>
      <c r="V479" s="38"/>
      <c r="W479" s="10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41"/>
      <c r="AL479" s="41"/>
      <c r="AM479" s="41"/>
      <c r="AN479" s="41"/>
      <c r="AO479" s="10"/>
      <c r="AP479" s="41"/>
      <c r="AQ479" s="41"/>
      <c r="AR479" s="41"/>
    </row>
    <row r="480" spans="1:44" s="35" customFormat="1" ht="15.75" customHeight="1" x14ac:dyDescent="0.25">
      <c r="A480" s="40"/>
      <c r="B480" s="9"/>
      <c r="C480" s="9"/>
      <c r="D480" s="9"/>
      <c r="E480" s="9"/>
      <c r="F480" s="9"/>
      <c r="G480" s="9"/>
      <c r="H480" s="10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38"/>
      <c r="T480" s="38"/>
      <c r="U480" s="38"/>
      <c r="V480" s="38"/>
      <c r="W480" s="10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41"/>
      <c r="AL480" s="41"/>
      <c r="AM480" s="41"/>
      <c r="AN480" s="41"/>
      <c r="AO480" s="10"/>
      <c r="AP480" s="41"/>
      <c r="AQ480" s="41"/>
      <c r="AR480" s="41"/>
    </row>
    <row r="481" spans="1:44" s="35" customFormat="1" ht="15.75" customHeight="1" x14ac:dyDescent="0.25">
      <c r="A481" s="40"/>
      <c r="B481" s="9"/>
      <c r="C481" s="9"/>
      <c r="D481" s="9"/>
      <c r="E481" s="9"/>
      <c r="F481" s="9"/>
      <c r="G481" s="9"/>
      <c r="H481" s="10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38"/>
      <c r="T481" s="38"/>
      <c r="U481" s="38"/>
      <c r="V481" s="38"/>
      <c r="W481" s="10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41"/>
      <c r="AL481" s="41"/>
      <c r="AM481" s="41"/>
      <c r="AN481" s="41"/>
      <c r="AO481" s="10"/>
      <c r="AP481" s="41"/>
      <c r="AQ481" s="41"/>
      <c r="AR481" s="41"/>
    </row>
    <row r="482" spans="1:44" s="35" customFormat="1" ht="15.75" customHeight="1" x14ac:dyDescent="0.25">
      <c r="A482" s="40"/>
      <c r="B482" s="9"/>
      <c r="C482" s="9"/>
      <c r="D482" s="9"/>
      <c r="E482" s="9"/>
      <c r="F482" s="9"/>
      <c r="G482" s="9"/>
      <c r="H482" s="10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38"/>
      <c r="T482" s="38"/>
      <c r="U482" s="38"/>
      <c r="V482" s="38"/>
      <c r="W482" s="10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41"/>
      <c r="AL482" s="41"/>
      <c r="AM482" s="41"/>
      <c r="AN482" s="41"/>
      <c r="AO482" s="10"/>
      <c r="AP482" s="41"/>
      <c r="AQ482" s="41"/>
      <c r="AR482" s="41"/>
    </row>
    <row r="483" spans="1:44" s="35" customFormat="1" ht="15.75" customHeight="1" x14ac:dyDescent="0.25">
      <c r="A483" s="40"/>
      <c r="B483" s="9"/>
      <c r="C483" s="9"/>
      <c r="D483" s="9"/>
      <c r="E483" s="9"/>
      <c r="F483" s="9"/>
      <c r="G483" s="9"/>
      <c r="H483" s="10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38"/>
      <c r="T483" s="38"/>
      <c r="U483" s="38"/>
      <c r="V483" s="38"/>
      <c r="W483" s="10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41"/>
      <c r="AL483" s="41"/>
      <c r="AM483" s="41"/>
      <c r="AN483" s="41"/>
      <c r="AO483" s="10"/>
      <c r="AP483" s="41"/>
      <c r="AQ483" s="41"/>
      <c r="AR483" s="41"/>
    </row>
    <row r="484" spans="1:44" s="35" customFormat="1" ht="15.75" customHeight="1" x14ac:dyDescent="0.25">
      <c r="A484" s="40"/>
      <c r="B484" s="9"/>
      <c r="C484" s="9"/>
      <c r="D484" s="9"/>
      <c r="E484" s="9"/>
      <c r="F484" s="9"/>
      <c r="G484" s="9"/>
      <c r="H484" s="10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38"/>
      <c r="T484" s="38"/>
      <c r="U484" s="38"/>
      <c r="V484" s="38"/>
      <c r="W484" s="10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41"/>
      <c r="AL484" s="41"/>
      <c r="AM484" s="41"/>
      <c r="AN484" s="41"/>
      <c r="AO484" s="10"/>
      <c r="AP484" s="41"/>
      <c r="AQ484" s="41"/>
      <c r="AR484" s="41"/>
    </row>
    <row r="485" spans="1:44" s="35" customFormat="1" ht="15.75" customHeight="1" x14ac:dyDescent="0.25">
      <c r="A485" s="40"/>
      <c r="B485" s="9"/>
      <c r="C485" s="9"/>
      <c r="D485" s="9"/>
      <c r="E485" s="9"/>
      <c r="F485" s="9"/>
      <c r="G485" s="9"/>
      <c r="H485" s="10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38"/>
      <c r="T485" s="38"/>
      <c r="U485" s="38"/>
      <c r="V485" s="38"/>
      <c r="W485" s="10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41"/>
      <c r="AL485" s="41"/>
      <c r="AM485" s="41"/>
      <c r="AN485" s="41"/>
      <c r="AO485" s="10"/>
      <c r="AP485" s="41"/>
      <c r="AQ485" s="41"/>
      <c r="AR485" s="41"/>
    </row>
    <row r="486" spans="1:44" s="35" customFormat="1" ht="15.75" customHeight="1" x14ac:dyDescent="0.25">
      <c r="A486" s="40"/>
      <c r="B486" s="9"/>
      <c r="C486" s="9"/>
      <c r="D486" s="9"/>
      <c r="E486" s="9"/>
      <c r="F486" s="9"/>
      <c r="G486" s="9"/>
      <c r="H486" s="10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38"/>
      <c r="T486" s="38"/>
      <c r="U486" s="38"/>
      <c r="V486" s="38"/>
      <c r="W486" s="10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41"/>
      <c r="AL486" s="41"/>
      <c r="AM486" s="41"/>
      <c r="AN486" s="41"/>
      <c r="AO486" s="10"/>
      <c r="AP486" s="41"/>
      <c r="AQ486" s="41"/>
      <c r="AR486" s="41"/>
    </row>
    <row r="487" spans="1:44" s="35" customFormat="1" ht="15.75" customHeight="1" x14ac:dyDescent="0.25">
      <c r="A487" s="40"/>
      <c r="B487" s="9"/>
      <c r="C487" s="9"/>
      <c r="D487" s="9"/>
      <c r="E487" s="9"/>
      <c r="F487" s="9"/>
      <c r="G487" s="9"/>
      <c r="H487" s="10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38"/>
      <c r="T487" s="38"/>
      <c r="U487" s="38"/>
      <c r="V487" s="38"/>
      <c r="W487" s="10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41"/>
      <c r="AL487" s="41"/>
      <c r="AM487" s="41"/>
      <c r="AN487" s="41"/>
      <c r="AO487" s="10"/>
      <c r="AP487" s="41"/>
      <c r="AQ487" s="41"/>
      <c r="AR487" s="41"/>
    </row>
    <row r="488" spans="1:44" s="35" customFormat="1" ht="15.75" customHeight="1" x14ac:dyDescent="0.25">
      <c r="A488" s="40"/>
      <c r="B488" s="9"/>
      <c r="C488" s="9"/>
      <c r="D488" s="9"/>
      <c r="E488" s="9"/>
      <c r="F488" s="9"/>
      <c r="G488" s="9"/>
      <c r="H488" s="10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38"/>
      <c r="T488" s="38"/>
      <c r="U488" s="38"/>
      <c r="V488" s="38"/>
      <c r="W488" s="10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41"/>
      <c r="AL488" s="41"/>
      <c r="AM488" s="41"/>
      <c r="AN488" s="41"/>
      <c r="AO488" s="10"/>
      <c r="AP488" s="41"/>
      <c r="AQ488" s="41"/>
      <c r="AR488" s="41"/>
    </row>
    <row r="489" spans="1:44" s="35" customFormat="1" ht="15.75" customHeight="1" x14ac:dyDescent="0.25">
      <c r="A489" s="40"/>
      <c r="B489" s="9"/>
      <c r="C489" s="9"/>
      <c r="D489" s="9"/>
      <c r="E489" s="9"/>
      <c r="F489" s="9"/>
      <c r="G489" s="9"/>
      <c r="H489" s="10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38"/>
      <c r="T489" s="38"/>
      <c r="U489" s="38"/>
      <c r="V489" s="38"/>
      <c r="W489" s="10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41"/>
      <c r="AL489" s="41"/>
      <c r="AM489" s="41"/>
      <c r="AN489" s="41"/>
      <c r="AO489" s="10"/>
      <c r="AP489" s="41"/>
      <c r="AQ489" s="41"/>
      <c r="AR489" s="41"/>
    </row>
    <row r="490" spans="1:44" s="35" customFormat="1" ht="15.75" customHeight="1" x14ac:dyDescent="0.25">
      <c r="A490" s="40"/>
      <c r="B490" s="9"/>
      <c r="C490" s="9"/>
      <c r="D490" s="9"/>
      <c r="E490" s="9"/>
      <c r="F490" s="9"/>
      <c r="G490" s="9"/>
      <c r="H490" s="10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38"/>
      <c r="T490" s="38"/>
      <c r="U490" s="38"/>
      <c r="V490" s="38"/>
      <c r="W490" s="10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41"/>
      <c r="AL490" s="41"/>
      <c r="AM490" s="41"/>
      <c r="AN490" s="41"/>
      <c r="AO490" s="10"/>
      <c r="AP490" s="41"/>
      <c r="AQ490" s="41"/>
      <c r="AR490" s="41"/>
    </row>
    <row r="491" spans="1:44" s="35" customFormat="1" ht="15.75" customHeight="1" x14ac:dyDescent="0.25">
      <c r="A491" s="40"/>
      <c r="B491" s="9"/>
      <c r="C491" s="9"/>
      <c r="D491" s="9"/>
      <c r="E491" s="9"/>
      <c r="F491" s="9"/>
      <c r="G491" s="9"/>
      <c r="H491" s="10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38"/>
      <c r="T491" s="38"/>
      <c r="U491" s="38"/>
      <c r="V491" s="38"/>
      <c r="W491" s="10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41"/>
      <c r="AL491" s="41"/>
      <c r="AM491" s="41"/>
      <c r="AN491" s="41"/>
      <c r="AO491" s="10"/>
      <c r="AP491" s="41"/>
      <c r="AQ491" s="41"/>
      <c r="AR491" s="41"/>
    </row>
    <row r="492" spans="1:44" s="35" customFormat="1" ht="15.75" customHeight="1" x14ac:dyDescent="0.25">
      <c r="A492" s="40"/>
      <c r="B492" s="9"/>
      <c r="C492" s="9"/>
      <c r="D492" s="9"/>
      <c r="E492" s="9"/>
      <c r="F492" s="9"/>
      <c r="G492" s="9"/>
      <c r="H492" s="10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38"/>
      <c r="T492" s="38"/>
      <c r="U492" s="38"/>
      <c r="V492" s="38"/>
      <c r="W492" s="10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41"/>
      <c r="AL492" s="41"/>
      <c r="AM492" s="41"/>
      <c r="AN492" s="41"/>
      <c r="AO492" s="10"/>
      <c r="AP492" s="41"/>
      <c r="AQ492" s="41"/>
      <c r="AR492" s="41"/>
    </row>
    <row r="493" spans="1:44" s="35" customFormat="1" ht="15.75" customHeight="1" x14ac:dyDescent="0.25">
      <c r="A493" s="40"/>
      <c r="B493" s="9"/>
      <c r="C493" s="9"/>
      <c r="D493" s="9"/>
      <c r="E493" s="9"/>
      <c r="F493" s="9"/>
      <c r="G493" s="9"/>
      <c r="H493" s="10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38"/>
      <c r="T493" s="38"/>
      <c r="U493" s="38"/>
      <c r="V493" s="38"/>
      <c r="W493" s="10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41"/>
      <c r="AL493" s="41"/>
      <c r="AM493" s="41"/>
      <c r="AN493" s="41"/>
      <c r="AO493" s="10"/>
      <c r="AP493" s="41"/>
      <c r="AQ493" s="41"/>
      <c r="AR493" s="41"/>
    </row>
    <row r="494" spans="1:44" s="35" customFormat="1" ht="15.75" customHeight="1" x14ac:dyDescent="0.25">
      <c r="A494" s="40"/>
      <c r="B494" s="9"/>
      <c r="C494" s="9"/>
      <c r="D494" s="9"/>
      <c r="E494" s="9"/>
      <c r="F494" s="9"/>
      <c r="G494" s="9"/>
      <c r="H494" s="10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38"/>
      <c r="T494" s="38"/>
      <c r="U494" s="38"/>
      <c r="V494" s="38"/>
      <c r="W494" s="10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41"/>
      <c r="AL494" s="41"/>
      <c r="AM494" s="41"/>
      <c r="AN494" s="41"/>
      <c r="AO494" s="10"/>
      <c r="AP494" s="41"/>
      <c r="AQ494" s="41"/>
      <c r="AR494" s="41"/>
    </row>
    <row r="495" spans="1:44" s="35" customFormat="1" ht="15.75" customHeight="1" x14ac:dyDescent="0.25">
      <c r="A495" s="40"/>
      <c r="B495" s="9"/>
      <c r="C495" s="9"/>
      <c r="D495" s="9"/>
      <c r="E495" s="9"/>
      <c r="F495" s="9"/>
      <c r="G495" s="9"/>
      <c r="H495" s="10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38"/>
      <c r="T495" s="38"/>
      <c r="U495" s="38"/>
      <c r="V495" s="38"/>
      <c r="W495" s="10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41"/>
      <c r="AL495" s="41"/>
      <c r="AM495" s="41"/>
      <c r="AN495" s="41"/>
      <c r="AO495" s="10"/>
      <c r="AP495" s="41"/>
      <c r="AQ495" s="41"/>
      <c r="AR495" s="41"/>
    </row>
    <row r="496" spans="1:44" s="35" customFormat="1" ht="15.75" customHeight="1" x14ac:dyDescent="0.25">
      <c r="A496" s="40"/>
      <c r="B496" s="9"/>
      <c r="C496" s="9"/>
      <c r="D496" s="9"/>
      <c r="E496" s="9"/>
      <c r="F496" s="9"/>
      <c r="G496" s="9"/>
      <c r="H496" s="10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38"/>
      <c r="T496" s="38"/>
      <c r="U496" s="38"/>
      <c r="V496" s="38"/>
      <c r="W496" s="10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41"/>
      <c r="AL496" s="41"/>
      <c r="AM496" s="41"/>
      <c r="AN496" s="41"/>
      <c r="AO496" s="10"/>
      <c r="AP496" s="41"/>
      <c r="AQ496" s="41"/>
      <c r="AR496" s="41"/>
    </row>
    <row r="497" spans="1:44" s="35" customFormat="1" ht="15.75" customHeight="1" x14ac:dyDescent="0.25">
      <c r="A497" s="40"/>
      <c r="B497" s="9"/>
      <c r="C497" s="9"/>
      <c r="D497" s="9"/>
      <c r="E497" s="9"/>
      <c r="F497" s="9"/>
      <c r="G497" s="9"/>
      <c r="H497" s="10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38"/>
      <c r="T497" s="38"/>
      <c r="U497" s="38"/>
      <c r="V497" s="38"/>
      <c r="W497" s="10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41"/>
      <c r="AL497" s="41"/>
      <c r="AM497" s="41"/>
      <c r="AN497" s="41"/>
      <c r="AO497" s="10"/>
      <c r="AP497" s="41"/>
      <c r="AQ497" s="41"/>
      <c r="AR497" s="41"/>
    </row>
    <row r="498" spans="1:44" s="35" customFormat="1" ht="15.75" customHeight="1" x14ac:dyDescent="0.25">
      <c r="A498" s="40"/>
      <c r="B498" s="9"/>
      <c r="C498" s="9"/>
      <c r="D498" s="9"/>
      <c r="E498" s="9"/>
      <c r="F498" s="9"/>
      <c r="G498" s="9"/>
      <c r="H498" s="10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38"/>
      <c r="T498" s="38"/>
      <c r="U498" s="38"/>
      <c r="V498" s="38"/>
      <c r="W498" s="10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41"/>
      <c r="AL498" s="41"/>
      <c r="AM498" s="41"/>
      <c r="AN498" s="41"/>
      <c r="AO498" s="10"/>
      <c r="AP498" s="41"/>
      <c r="AQ498" s="41"/>
      <c r="AR498" s="41"/>
    </row>
    <row r="499" spans="1:44" s="35" customFormat="1" ht="15.75" customHeight="1" x14ac:dyDescent="0.25">
      <c r="A499" s="40"/>
      <c r="B499" s="9"/>
      <c r="C499" s="9"/>
      <c r="D499" s="9"/>
      <c r="E499" s="9"/>
      <c r="F499" s="9"/>
      <c r="G499" s="9"/>
      <c r="H499" s="10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38"/>
      <c r="T499" s="38"/>
      <c r="U499" s="38"/>
      <c r="V499" s="38"/>
      <c r="W499" s="10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41"/>
      <c r="AL499" s="41"/>
      <c r="AM499" s="41"/>
      <c r="AN499" s="41"/>
      <c r="AO499" s="10"/>
      <c r="AP499" s="41"/>
      <c r="AQ499" s="41"/>
      <c r="AR499" s="41"/>
    </row>
    <row r="500" spans="1:44" s="35" customFormat="1" ht="15.75" customHeight="1" x14ac:dyDescent="0.25">
      <c r="A500" s="40"/>
      <c r="B500" s="9"/>
      <c r="C500" s="9"/>
      <c r="D500" s="9"/>
      <c r="E500" s="9"/>
      <c r="F500" s="9"/>
      <c r="G500" s="9"/>
      <c r="H500" s="10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38"/>
      <c r="T500" s="38"/>
      <c r="U500" s="38"/>
      <c r="V500" s="38"/>
      <c r="W500" s="10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41"/>
      <c r="AL500" s="41"/>
      <c r="AM500" s="41"/>
      <c r="AN500" s="41"/>
      <c r="AO500" s="10"/>
      <c r="AP500" s="41"/>
      <c r="AQ500" s="41"/>
      <c r="AR500" s="41"/>
    </row>
    <row r="501" spans="1:44" s="35" customFormat="1" ht="15.75" customHeight="1" x14ac:dyDescent="0.25">
      <c r="A501" s="40"/>
      <c r="B501" s="9"/>
      <c r="C501" s="9"/>
      <c r="D501" s="9"/>
      <c r="E501" s="9"/>
      <c r="F501" s="9"/>
      <c r="G501" s="9"/>
      <c r="H501" s="10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38"/>
      <c r="T501" s="38"/>
      <c r="U501" s="38"/>
      <c r="V501" s="38"/>
      <c r="W501" s="10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41"/>
      <c r="AL501" s="41"/>
      <c r="AM501" s="41"/>
      <c r="AN501" s="41"/>
      <c r="AO501" s="10"/>
      <c r="AP501" s="41"/>
      <c r="AQ501" s="41"/>
      <c r="AR501" s="41"/>
    </row>
    <row r="502" spans="1:44" s="35" customFormat="1" ht="15.75" customHeight="1" x14ac:dyDescent="0.25">
      <c r="A502" s="40"/>
      <c r="B502" s="9"/>
      <c r="C502" s="9"/>
      <c r="D502" s="9"/>
      <c r="E502" s="9"/>
      <c r="F502" s="9"/>
      <c r="G502" s="9"/>
      <c r="H502" s="10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38"/>
      <c r="T502" s="38"/>
      <c r="U502" s="38"/>
      <c r="V502" s="38"/>
      <c r="W502" s="10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41"/>
      <c r="AL502" s="41"/>
      <c r="AM502" s="41"/>
      <c r="AN502" s="41"/>
      <c r="AO502" s="10"/>
      <c r="AP502" s="41"/>
      <c r="AQ502" s="41"/>
      <c r="AR502" s="41"/>
    </row>
    <row r="503" spans="1:44" s="35" customFormat="1" ht="15.75" customHeight="1" x14ac:dyDescent="0.25">
      <c r="A503" s="40"/>
      <c r="B503" s="9"/>
      <c r="C503" s="9"/>
      <c r="D503" s="9"/>
      <c r="E503" s="9"/>
      <c r="F503" s="9"/>
      <c r="G503" s="9"/>
      <c r="H503" s="10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38"/>
      <c r="T503" s="38"/>
      <c r="U503" s="38"/>
      <c r="V503" s="38"/>
      <c r="W503" s="10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41"/>
      <c r="AL503" s="41"/>
      <c r="AM503" s="41"/>
      <c r="AN503" s="41"/>
      <c r="AO503" s="10"/>
      <c r="AP503" s="41"/>
      <c r="AQ503" s="41"/>
      <c r="AR503" s="41"/>
    </row>
    <row r="504" spans="1:44" s="35" customFormat="1" ht="15.75" customHeight="1" x14ac:dyDescent="0.25">
      <c r="A504" s="40"/>
      <c r="B504" s="9"/>
      <c r="C504" s="9"/>
      <c r="D504" s="9"/>
      <c r="E504" s="9"/>
      <c r="F504" s="9"/>
      <c r="G504" s="9"/>
      <c r="H504" s="10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38"/>
      <c r="T504" s="38"/>
      <c r="U504" s="38"/>
      <c r="V504" s="38"/>
      <c r="W504" s="10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41"/>
      <c r="AL504" s="41"/>
      <c r="AM504" s="41"/>
      <c r="AN504" s="41"/>
      <c r="AO504" s="10"/>
      <c r="AP504" s="41"/>
      <c r="AQ504" s="41"/>
      <c r="AR504" s="41"/>
    </row>
    <row r="505" spans="1:44" s="35" customFormat="1" ht="15.75" customHeight="1" x14ac:dyDescent="0.25">
      <c r="A505" s="40"/>
      <c r="B505" s="9"/>
      <c r="C505" s="9"/>
      <c r="D505" s="9"/>
      <c r="E505" s="9"/>
      <c r="F505" s="9"/>
      <c r="G505" s="9"/>
      <c r="H505" s="10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38"/>
      <c r="T505" s="38"/>
      <c r="U505" s="38"/>
      <c r="V505" s="38"/>
      <c r="W505" s="10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41"/>
      <c r="AL505" s="41"/>
      <c r="AM505" s="41"/>
      <c r="AN505" s="41"/>
      <c r="AO505" s="10"/>
      <c r="AP505" s="41"/>
      <c r="AQ505" s="41"/>
      <c r="AR505" s="41"/>
    </row>
    <row r="506" spans="1:44" s="35" customFormat="1" ht="15.75" customHeight="1" x14ac:dyDescent="0.25">
      <c r="A506" s="40"/>
      <c r="B506" s="9"/>
      <c r="C506" s="9"/>
      <c r="D506" s="9"/>
      <c r="E506" s="9"/>
      <c r="F506" s="9"/>
      <c r="G506" s="9"/>
      <c r="H506" s="10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38"/>
      <c r="T506" s="38"/>
      <c r="U506" s="38"/>
      <c r="V506" s="38"/>
      <c r="W506" s="10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41"/>
      <c r="AL506" s="41"/>
      <c r="AM506" s="41"/>
      <c r="AN506" s="41"/>
      <c r="AO506" s="10"/>
      <c r="AP506" s="41"/>
      <c r="AQ506" s="41"/>
      <c r="AR506" s="41"/>
    </row>
    <row r="507" spans="1:44" s="35" customFormat="1" ht="15.75" customHeight="1" x14ac:dyDescent="0.25">
      <c r="A507" s="40"/>
      <c r="B507" s="9"/>
      <c r="C507" s="9"/>
      <c r="D507" s="9"/>
      <c r="E507" s="9"/>
      <c r="F507" s="9"/>
      <c r="G507" s="9"/>
      <c r="H507" s="10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38"/>
      <c r="T507" s="38"/>
      <c r="U507" s="38"/>
      <c r="V507" s="38"/>
      <c r="W507" s="10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41"/>
      <c r="AL507" s="41"/>
      <c r="AM507" s="41"/>
      <c r="AN507" s="41"/>
      <c r="AO507" s="10"/>
      <c r="AP507" s="41"/>
      <c r="AQ507" s="41"/>
      <c r="AR507" s="41"/>
    </row>
    <row r="508" spans="1:44" s="35" customFormat="1" ht="15.75" customHeight="1" x14ac:dyDescent="0.25">
      <c r="A508" s="40"/>
      <c r="B508" s="9"/>
      <c r="C508" s="9"/>
      <c r="D508" s="9"/>
      <c r="E508" s="9"/>
      <c r="F508" s="9"/>
      <c r="G508" s="9"/>
      <c r="H508" s="10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38"/>
      <c r="T508" s="38"/>
      <c r="U508" s="38"/>
      <c r="V508" s="38"/>
      <c r="W508" s="10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41"/>
      <c r="AL508" s="41"/>
      <c r="AM508" s="41"/>
      <c r="AN508" s="41"/>
      <c r="AO508" s="10"/>
      <c r="AP508" s="41"/>
      <c r="AQ508" s="41"/>
      <c r="AR508" s="41"/>
    </row>
    <row r="509" spans="1:44" s="35" customFormat="1" ht="15.75" customHeight="1" x14ac:dyDescent="0.25">
      <c r="A509" s="40"/>
      <c r="B509" s="9"/>
      <c r="C509" s="9"/>
      <c r="D509" s="9"/>
      <c r="E509" s="9"/>
      <c r="F509" s="9"/>
      <c r="G509" s="9"/>
      <c r="H509" s="10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38"/>
      <c r="T509" s="38"/>
      <c r="U509" s="38"/>
      <c r="V509" s="38"/>
      <c r="W509" s="10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41"/>
      <c r="AL509" s="41"/>
      <c r="AM509" s="41"/>
      <c r="AN509" s="41"/>
      <c r="AO509" s="10"/>
      <c r="AP509" s="41"/>
      <c r="AQ509" s="41"/>
      <c r="AR509" s="41"/>
    </row>
    <row r="510" spans="1:44" s="35" customFormat="1" ht="15.75" customHeight="1" x14ac:dyDescent="0.25">
      <c r="A510" s="40"/>
      <c r="B510" s="9"/>
      <c r="C510" s="9"/>
      <c r="D510" s="9"/>
      <c r="E510" s="9"/>
      <c r="F510" s="9"/>
      <c r="G510" s="9"/>
      <c r="H510" s="10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38"/>
      <c r="T510" s="38"/>
      <c r="U510" s="38"/>
      <c r="V510" s="38"/>
      <c r="W510" s="10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41"/>
      <c r="AL510" s="41"/>
      <c r="AM510" s="41"/>
      <c r="AN510" s="41"/>
      <c r="AO510" s="10"/>
      <c r="AP510" s="41"/>
      <c r="AQ510" s="41"/>
      <c r="AR510" s="41"/>
    </row>
    <row r="511" spans="1:44" s="35" customFormat="1" ht="15.75" customHeight="1" x14ac:dyDescent="0.25">
      <c r="A511" s="40"/>
      <c r="B511" s="9"/>
      <c r="C511" s="9"/>
      <c r="D511" s="9"/>
      <c r="E511" s="9"/>
      <c r="F511" s="9"/>
      <c r="G511" s="9"/>
      <c r="H511" s="10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38"/>
      <c r="T511" s="38"/>
      <c r="U511" s="38"/>
      <c r="V511" s="38"/>
      <c r="W511" s="10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41"/>
      <c r="AL511" s="41"/>
      <c r="AM511" s="41"/>
      <c r="AN511" s="41"/>
      <c r="AO511" s="10"/>
      <c r="AP511" s="41"/>
      <c r="AQ511" s="41"/>
      <c r="AR511" s="41"/>
    </row>
    <row r="512" spans="1:44" s="35" customFormat="1" ht="15.75" customHeight="1" x14ac:dyDescent="0.25">
      <c r="A512" s="40"/>
      <c r="B512" s="9"/>
      <c r="C512" s="9"/>
      <c r="D512" s="9"/>
      <c r="E512" s="9"/>
      <c r="F512" s="9"/>
      <c r="G512" s="9"/>
      <c r="H512" s="10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38"/>
      <c r="T512" s="38"/>
      <c r="U512" s="38"/>
      <c r="V512" s="38"/>
      <c r="W512" s="10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41"/>
      <c r="AL512" s="41"/>
      <c r="AM512" s="41"/>
      <c r="AN512" s="41"/>
      <c r="AO512" s="10"/>
      <c r="AP512" s="41"/>
      <c r="AQ512" s="41"/>
      <c r="AR512" s="41"/>
    </row>
    <row r="513" spans="1:44" s="35" customFormat="1" ht="15.75" customHeight="1" x14ac:dyDescent="0.25">
      <c r="A513" s="40"/>
      <c r="B513" s="9"/>
      <c r="C513" s="9"/>
      <c r="D513" s="9"/>
      <c r="E513" s="9"/>
      <c r="F513" s="9"/>
      <c r="G513" s="9"/>
      <c r="H513" s="10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38"/>
      <c r="T513" s="38"/>
      <c r="U513" s="38"/>
      <c r="V513" s="38"/>
      <c r="W513" s="10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41"/>
      <c r="AL513" s="41"/>
      <c r="AM513" s="41"/>
      <c r="AN513" s="41"/>
      <c r="AO513" s="10"/>
      <c r="AP513" s="41"/>
      <c r="AQ513" s="41"/>
      <c r="AR513" s="41"/>
    </row>
    <row r="514" spans="1:44" s="35" customFormat="1" ht="15.75" customHeight="1" x14ac:dyDescent="0.25">
      <c r="A514" s="40"/>
      <c r="B514" s="9"/>
      <c r="C514" s="9"/>
      <c r="D514" s="9"/>
      <c r="E514" s="9"/>
      <c r="F514" s="9"/>
      <c r="G514" s="9"/>
      <c r="H514" s="10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38"/>
      <c r="T514" s="38"/>
      <c r="U514" s="38"/>
      <c r="V514" s="38"/>
      <c r="W514" s="10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41"/>
      <c r="AL514" s="41"/>
      <c r="AM514" s="41"/>
      <c r="AN514" s="41"/>
      <c r="AO514" s="10"/>
      <c r="AP514" s="41"/>
      <c r="AQ514" s="41"/>
      <c r="AR514" s="41"/>
    </row>
    <row r="515" spans="1:44" s="35" customFormat="1" ht="15.75" customHeight="1" x14ac:dyDescent="0.25">
      <c r="A515" s="40"/>
      <c r="B515" s="9"/>
      <c r="C515" s="9"/>
      <c r="D515" s="9"/>
      <c r="E515" s="9"/>
      <c r="F515" s="9"/>
      <c r="G515" s="9"/>
      <c r="H515" s="10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38"/>
      <c r="T515" s="38"/>
      <c r="U515" s="38"/>
      <c r="V515" s="38"/>
      <c r="W515" s="10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41"/>
      <c r="AL515" s="41"/>
      <c r="AM515" s="41"/>
      <c r="AN515" s="41"/>
      <c r="AO515" s="10"/>
      <c r="AP515" s="41"/>
      <c r="AQ515" s="41"/>
      <c r="AR515" s="41"/>
    </row>
    <row r="516" spans="1:44" s="35" customFormat="1" ht="15.75" customHeight="1" x14ac:dyDescent="0.25">
      <c r="A516" s="40"/>
      <c r="B516" s="9"/>
      <c r="C516" s="9"/>
      <c r="D516" s="9"/>
      <c r="E516" s="9"/>
      <c r="F516" s="9"/>
      <c r="G516" s="9"/>
      <c r="H516" s="10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38"/>
      <c r="T516" s="38"/>
      <c r="U516" s="38"/>
      <c r="V516" s="38"/>
      <c r="W516" s="10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41"/>
      <c r="AL516" s="41"/>
      <c r="AM516" s="41"/>
      <c r="AN516" s="41"/>
      <c r="AO516" s="10"/>
      <c r="AP516" s="41"/>
      <c r="AQ516" s="41"/>
      <c r="AR516" s="41"/>
    </row>
    <row r="517" spans="1:44" s="35" customFormat="1" ht="15.75" customHeight="1" x14ac:dyDescent="0.25">
      <c r="A517" s="40"/>
      <c r="B517" s="9"/>
      <c r="C517" s="9"/>
      <c r="D517" s="9"/>
      <c r="E517" s="9"/>
      <c r="F517" s="9"/>
      <c r="G517" s="9"/>
      <c r="H517" s="10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38"/>
      <c r="T517" s="38"/>
      <c r="U517" s="38"/>
      <c r="V517" s="38"/>
      <c r="W517" s="10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41"/>
      <c r="AL517" s="41"/>
      <c r="AM517" s="41"/>
      <c r="AN517" s="41"/>
      <c r="AO517" s="10"/>
      <c r="AP517" s="41"/>
      <c r="AQ517" s="41"/>
      <c r="AR517" s="41"/>
    </row>
    <row r="518" spans="1:44" s="35" customFormat="1" ht="15.75" customHeight="1" x14ac:dyDescent="0.25">
      <c r="A518" s="40"/>
      <c r="B518" s="9"/>
      <c r="C518" s="9"/>
      <c r="D518" s="9"/>
      <c r="E518" s="9"/>
      <c r="F518" s="9"/>
      <c r="G518" s="9"/>
      <c r="H518" s="10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38"/>
      <c r="T518" s="38"/>
      <c r="U518" s="38"/>
      <c r="V518" s="38"/>
      <c r="W518" s="10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41"/>
      <c r="AL518" s="41"/>
      <c r="AM518" s="41"/>
      <c r="AN518" s="41"/>
      <c r="AO518" s="10"/>
      <c r="AP518" s="41"/>
      <c r="AQ518" s="41"/>
      <c r="AR518" s="41"/>
    </row>
    <row r="519" spans="1:44" s="35" customFormat="1" ht="15.75" customHeight="1" x14ac:dyDescent="0.25">
      <c r="A519" s="40"/>
      <c r="B519" s="9"/>
      <c r="C519" s="9"/>
      <c r="D519" s="9"/>
      <c r="E519" s="9"/>
      <c r="F519" s="9"/>
      <c r="G519" s="9"/>
      <c r="H519" s="10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38"/>
      <c r="T519" s="38"/>
      <c r="U519" s="38"/>
      <c r="V519" s="38"/>
      <c r="W519" s="10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41"/>
      <c r="AL519" s="41"/>
      <c r="AM519" s="41"/>
      <c r="AN519" s="41"/>
      <c r="AO519" s="10"/>
      <c r="AP519" s="41"/>
      <c r="AQ519" s="41"/>
      <c r="AR519" s="41"/>
    </row>
    <row r="520" spans="1:44" s="35" customFormat="1" ht="15.75" customHeight="1" x14ac:dyDescent="0.25">
      <c r="A520" s="40"/>
      <c r="B520" s="9"/>
      <c r="C520" s="9"/>
      <c r="D520" s="9"/>
      <c r="E520" s="9"/>
      <c r="F520" s="9"/>
      <c r="G520" s="9"/>
      <c r="H520" s="10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38"/>
      <c r="T520" s="38"/>
      <c r="U520" s="38"/>
      <c r="V520" s="38"/>
      <c r="W520" s="10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41"/>
      <c r="AL520" s="41"/>
      <c r="AM520" s="41"/>
      <c r="AN520" s="41"/>
      <c r="AO520" s="10"/>
      <c r="AP520" s="41"/>
      <c r="AQ520" s="41"/>
      <c r="AR520" s="41"/>
    </row>
    <row r="521" spans="1:44" s="35" customFormat="1" ht="15.75" customHeight="1" x14ac:dyDescent="0.25">
      <c r="A521" s="40"/>
      <c r="B521" s="9"/>
      <c r="C521" s="9"/>
      <c r="D521" s="9"/>
      <c r="E521" s="9"/>
      <c r="F521" s="9"/>
      <c r="G521" s="9"/>
      <c r="H521" s="10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38"/>
      <c r="T521" s="38"/>
      <c r="U521" s="38"/>
      <c r="V521" s="38"/>
      <c r="W521" s="10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41"/>
      <c r="AL521" s="41"/>
      <c r="AM521" s="41"/>
      <c r="AN521" s="41"/>
      <c r="AO521" s="10"/>
      <c r="AP521" s="41"/>
      <c r="AQ521" s="41"/>
      <c r="AR521" s="41"/>
    </row>
    <row r="522" spans="1:44" s="35" customFormat="1" ht="15.75" customHeight="1" x14ac:dyDescent="0.25">
      <c r="A522" s="40"/>
      <c r="B522" s="9"/>
      <c r="C522" s="9"/>
      <c r="D522" s="9"/>
      <c r="E522" s="9"/>
      <c r="F522" s="9"/>
      <c r="G522" s="9"/>
      <c r="H522" s="10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38"/>
      <c r="T522" s="38"/>
      <c r="U522" s="38"/>
      <c r="V522" s="38"/>
      <c r="W522" s="10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41"/>
      <c r="AL522" s="41"/>
      <c r="AM522" s="41"/>
      <c r="AN522" s="41"/>
      <c r="AO522" s="10"/>
      <c r="AP522" s="41"/>
      <c r="AQ522" s="41"/>
      <c r="AR522" s="41"/>
    </row>
    <row r="523" spans="1:44" s="35" customFormat="1" ht="15.75" customHeight="1" x14ac:dyDescent="0.25">
      <c r="A523" s="40"/>
      <c r="B523" s="9"/>
      <c r="C523" s="9"/>
      <c r="D523" s="9"/>
      <c r="E523" s="9"/>
      <c r="F523" s="9"/>
      <c r="G523" s="9"/>
      <c r="H523" s="10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38"/>
      <c r="T523" s="38"/>
      <c r="U523" s="38"/>
      <c r="V523" s="38"/>
      <c r="W523" s="10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41"/>
      <c r="AL523" s="41"/>
      <c r="AM523" s="41"/>
      <c r="AN523" s="41"/>
      <c r="AO523" s="10"/>
      <c r="AP523" s="41"/>
      <c r="AQ523" s="41"/>
      <c r="AR523" s="41"/>
    </row>
    <row r="524" spans="1:44" s="35" customFormat="1" ht="15.75" customHeight="1" x14ac:dyDescent="0.25">
      <c r="A524" s="40"/>
      <c r="B524" s="9"/>
      <c r="C524" s="9"/>
      <c r="D524" s="9"/>
      <c r="E524" s="9"/>
      <c r="F524" s="9"/>
      <c r="G524" s="9"/>
      <c r="H524" s="10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38"/>
      <c r="T524" s="38"/>
      <c r="U524" s="38"/>
      <c r="V524" s="38"/>
      <c r="W524" s="10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41"/>
      <c r="AL524" s="41"/>
      <c r="AM524" s="41"/>
      <c r="AN524" s="41"/>
      <c r="AO524" s="10"/>
      <c r="AP524" s="41"/>
      <c r="AQ524" s="41"/>
      <c r="AR524" s="41"/>
    </row>
    <row r="525" spans="1:44" s="35" customFormat="1" ht="15.75" customHeight="1" x14ac:dyDescent="0.25">
      <c r="A525" s="40"/>
      <c r="B525" s="9"/>
      <c r="C525" s="9"/>
      <c r="D525" s="9"/>
      <c r="E525" s="9"/>
      <c r="F525" s="9"/>
      <c r="G525" s="9"/>
      <c r="H525" s="10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38"/>
      <c r="T525" s="38"/>
      <c r="U525" s="38"/>
      <c r="V525" s="38"/>
      <c r="W525" s="10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41"/>
      <c r="AL525" s="41"/>
      <c r="AM525" s="41"/>
      <c r="AN525" s="41"/>
      <c r="AO525" s="10"/>
      <c r="AP525" s="41"/>
      <c r="AQ525" s="41"/>
      <c r="AR525" s="41"/>
    </row>
    <row r="526" spans="1:44" s="35" customFormat="1" ht="15.75" customHeight="1" x14ac:dyDescent="0.25">
      <c r="A526" s="40"/>
      <c r="B526" s="9"/>
      <c r="C526" s="9"/>
      <c r="D526" s="9"/>
      <c r="E526" s="9"/>
      <c r="F526" s="9"/>
      <c r="G526" s="9"/>
      <c r="H526" s="10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38"/>
      <c r="T526" s="38"/>
      <c r="U526" s="38"/>
      <c r="V526" s="38"/>
      <c r="W526" s="10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41"/>
      <c r="AL526" s="41"/>
      <c r="AM526" s="41"/>
      <c r="AN526" s="41"/>
      <c r="AO526" s="10"/>
      <c r="AP526" s="41"/>
      <c r="AQ526" s="41"/>
      <c r="AR526" s="41"/>
    </row>
    <row r="527" spans="1:44" s="35" customFormat="1" ht="15.75" customHeight="1" x14ac:dyDescent="0.25">
      <c r="A527" s="40"/>
      <c r="B527" s="9"/>
      <c r="C527" s="9"/>
      <c r="D527" s="9"/>
      <c r="E527" s="9"/>
      <c r="F527" s="9"/>
      <c r="G527" s="9"/>
      <c r="H527" s="10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38"/>
      <c r="T527" s="38"/>
      <c r="U527" s="38"/>
      <c r="V527" s="38"/>
      <c r="W527" s="10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41"/>
      <c r="AL527" s="41"/>
      <c r="AM527" s="41"/>
      <c r="AN527" s="41"/>
      <c r="AO527" s="10"/>
      <c r="AP527" s="41"/>
      <c r="AQ527" s="41"/>
      <c r="AR527" s="41"/>
    </row>
    <row r="528" spans="1:44" s="35" customFormat="1" ht="15.75" customHeight="1" x14ac:dyDescent="0.25">
      <c r="A528" s="40"/>
      <c r="B528" s="9"/>
      <c r="C528" s="9"/>
      <c r="D528" s="9"/>
      <c r="E528" s="9"/>
      <c r="F528" s="9"/>
      <c r="G528" s="9"/>
      <c r="H528" s="10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38"/>
      <c r="T528" s="38"/>
      <c r="U528" s="38"/>
      <c r="V528" s="38"/>
      <c r="W528" s="10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41"/>
      <c r="AL528" s="41"/>
      <c r="AM528" s="41"/>
      <c r="AN528" s="41"/>
      <c r="AO528" s="10"/>
      <c r="AP528" s="41"/>
      <c r="AQ528" s="41"/>
      <c r="AR528" s="41"/>
    </row>
    <row r="529" spans="1:44" s="35" customFormat="1" ht="15.75" customHeight="1" x14ac:dyDescent="0.25">
      <c r="A529" s="40"/>
      <c r="B529" s="9"/>
      <c r="C529" s="9"/>
      <c r="D529" s="9"/>
      <c r="E529" s="9"/>
      <c r="F529" s="9"/>
      <c r="G529" s="9"/>
      <c r="H529" s="10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38"/>
      <c r="T529" s="38"/>
      <c r="U529" s="38"/>
      <c r="V529" s="38"/>
      <c r="W529" s="10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41"/>
      <c r="AL529" s="41"/>
      <c r="AM529" s="41"/>
      <c r="AN529" s="41"/>
      <c r="AO529" s="10"/>
      <c r="AP529" s="41"/>
      <c r="AQ529" s="41"/>
      <c r="AR529" s="41"/>
    </row>
    <row r="530" spans="1:44" s="35" customFormat="1" ht="15.75" customHeight="1" x14ac:dyDescent="0.25">
      <c r="A530" s="40"/>
      <c r="B530" s="9"/>
      <c r="C530" s="9"/>
      <c r="D530" s="9"/>
      <c r="E530" s="9"/>
      <c r="F530" s="9"/>
      <c r="G530" s="9"/>
      <c r="H530" s="10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38"/>
      <c r="T530" s="38"/>
      <c r="U530" s="38"/>
      <c r="V530" s="38"/>
      <c r="W530" s="10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41"/>
      <c r="AL530" s="41"/>
      <c r="AM530" s="41"/>
      <c r="AN530" s="41"/>
      <c r="AO530" s="10"/>
      <c r="AP530" s="41"/>
      <c r="AQ530" s="41"/>
      <c r="AR530" s="41"/>
    </row>
    <row r="531" spans="1:44" s="35" customFormat="1" ht="15.75" customHeight="1" x14ac:dyDescent="0.25">
      <c r="A531" s="40"/>
      <c r="B531" s="9"/>
      <c r="C531" s="9"/>
      <c r="D531" s="9"/>
      <c r="E531" s="9"/>
      <c r="F531" s="9"/>
      <c r="G531" s="9"/>
      <c r="H531" s="10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38"/>
      <c r="T531" s="38"/>
      <c r="U531" s="38"/>
      <c r="V531" s="38"/>
      <c r="W531" s="10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41"/>
      <c r="AL531" s="41"/>
      <c r="AM531" s="41"/>
      <c r="AN531" s="41"/>
      <c r="AO531" s="10"/>
      <c r="AP531" s="41"/>
      <c r="AQ531" s="41"/>
      <c r="AR531" s="41"/>
    </row>
    <row r="532" spans="1:44" s="35" customFormat="1" ht="15.75" customHeight="1" x14ac:dyDescent="0.25">
      <c r="A532" s="40"/>
      <c r="B532" s="9"/>
      <c r="C532" s="9"/>
      <c r="D532" s="9"/>
      <c r="E532" s="9"/>
      <c r="F532" s="9"/>
      <c r="G532" s="9"/>
      <c r="H532" s="10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38"/>
      <c r="T532" s="38"/>
      <c r="U532" s="38"/>
      <c r="V532" s="38"/>
      <c r="W532" s="10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41"/>
      <c r="AL532" s="41"/>
      <c r="AM532" s="41"/>
      <c r="AN532" s="41"/>
      <c r="AO532" s="10"/>
      <c r="AP532" s="41"/>
      <c r="AQ532" s="41"/>
      <c r="AR532" s="41"/>
    </row>
    <row r="533" spans="1:44" s="35" customFormat="1" ht="15.75" customHeight="1" x14ac:dyDescent="0.25">
      <c r="A533" s="40"/>
      <c r="B533" s="9"/>
      <c r="C533" s="9"/>
      <c r="D533" s="9"/>
      <c r="E533" s="9"/>
      <c r="F533" s="9"/>
      <c r="G533" s="9"/>
      <c r="H533" s="10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38"/>
      <c r="T533" s="38"/>
      <c r="U533" s="38"/>
      <c r="V533" s="38"/>
      <c r="W533" s="10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41"/>
      <c r="AL533" s="41"/>
      <c r="AM533" s="41"/>
      <c r="AN533" s="41"/>
      <c r="AO533" s="10"/>
      <c r="AP533" s="41"/>
      <c r="AQ533" s="41"/>
      <c r="AR533" s="41"/>
    </row>
    <row r="534" spans="1:44" s="35" customFormat="1" ht="15.75" customHeight="1" x14ac:dyDescent="0.25">
      <c r="A534" s="40"/>
      <c r="B534" s="9"/>
      <c r="C534" s="9"/>
      <c r="D534" s="9"/>
      <c r="E534" s="9"/>
      <c r="F534" s="9"/>
      <c r="G534" s="9"/>
      <c r="H534" s="10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38"/>
      <c r="T534" s="38"/>
      <c r="U534" s="38"/>
      <c r="V534" s="38"/>
      <c r="W534" s="10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41"/>
      <c r="AL534" s="41"/>
      <c r="AM534" s="41"/>
      <c r="AN534" s="41"/>
      <c r="AO534" s="10"/>
      <c r="AP534" s="41"/>
      <c r="AQ534" s="41"/>
      <c r="AR534" s="41"/>
    </row>
    <row r="535" spans="1:44" s="35" customFormat="1" ht="15.75" customHeight="1" x14ac:dyDescent="0.25">
      <c r="A535" s="40"/>
      <c r="B535" s="9"/>
      <c r="C535" s="9"/>
      <c r="D535" s="9"/>
      <c r="E535" s="9"/>
      <c r="F535" s="9"/>
      <c r="G535" s="9"/>
      <c r="H535" s="10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38"/>
      <c r="T535" s="38"/>
      <c r="U535" s="38"/>
      <c r="V535" s="38"/>
      <c r="W535" s="10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41"/>
      <c r="AL535" s="41"/>
      <c r="AM535" s="41"/>
      <c r="AN535" s="41"/>
      <c r="AO535" s="10"/>
      <c r="AP535" s="41"/>
      <c r="AQ535" s="41"/>
      <c r="AR535" s="41"/>
    </row>
    <row r="536" spans="1:44" s="35" customFormat="1" ht="15.75" customHeight="1" x14ac:dyDescent="0.25">
      <c r="A536" s="40"/>
      <c r="B536" s="9"/>
      <c r="C536" s="9"/>
      <c r="D536" s="9"/>
      <c r="E536" s="9"/>
      <c r="F536" s="9"/>
      <c r="G536" s="9"/>
      <c r="H536" s="10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38"/>
      <c r="T536" s="38"/>
      <c r="U536" s="38"/>
      <c r="V536" s="38"/>
      <c r="W536" s="10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41"/>
      <c r="AL536" s="41"/>
      <c r="AM536" s="41"/>
      <c r="AN536" s="41"/>
      <c r="AO536" s="10"/>
      <c r="AP536" s="41"/>
      <c r="AQ536" s="41"/>
      <c r="AR536" s="41"/>
    </row>
    <row r="537" spans="1:44" s="35" customFormat="1" ht="15.75" customHeight="1" x14ac:dyDescent="0.25">
      <c r="A537" s="40"/>
      <c r="B537" s="9"/>
      <c r="C537" s="9"/>
      <c r="D537" s="9"/>
      <c r="E537" s="9"/>
      <c r="F537" s="9"/>
      <c r="G537" s="9"/>
      <c r="H537" s="10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38"/>
      <c r="T537" s="38"/>
      <c r="U537" s="38"/>
      <c r="V537" s="38"/>
      <c r="W537" s="10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41"/>
      <c r="AL537" s="41"/>
      <c r="AM537" s="41"/>
      <c r="AN537" s="41"/>
      <c r="AO537" s="10"/>
      <c r="AP537" s="41"/>
      <c r="AQ537" s="41"/>
      <c r="AR537" s="41"/>
    </row>
    <row r="538" spans="1:44" s="35" customFormat="1" ht="15.75" customHeight="1" x14ac:dyDescent="0.25">
      <c r="A538" s="40"/>
      <c r="B538" s="9"/>
      <c r="C538" s="9"/>
      <c r="D538" s="9"/>
      <c r="E538" s="9"/>
      <c r="F538" s="9"/>
      <c r="G538" s="9"/>
      <c r="H538" s="10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38"/>
      <c r="T538" s="38"/>
      <c r="U538" s="38"/>
      <c r="V538" s="38"/>
      <c r="W538" s="10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41"/>
      <c r="AL538" s="41"/>
      <c r="AM538" s="41"/>
      <c r="AN538" s="41"/>
      <c r="AO538" s="10"/>
      <c r="AP538" s="41"/>
      <c r="AQ538" s="41"/>
      <c r="AR538" s="41"/>
    </row>
    <row r="539" spans="1:44" s="35" customFormat="1" ht="15.75" customHeight="1" x14ac:dyDescent="0.25">
      <c r="A539" s="40"/>
      <c r="B539" s="9"/>
      <c r="C539" s="9"/>
      <c r="D539" s="9"/>
      <c r="E539" s="9"/>
      <c r="F539" s="9"/>
      <c r="G539" s="9"/>
      <c r="H539" s="10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38"/>
      <c r="T539" s="38"/>
      <c r="U539" s="38"/>
      <c r="V539" s="38"/>
      <c r="W539" s="10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41"/>
      <c r="AL539" s="41"/>
      <c r="AM539" s="41"/>
      <c r="AN539" s="41"/>
      <c r="AO539" s="10"/>
      <c r="AP539" s="41"/>
      <c r="AQ539" s="41"/>
      <c r="AR539" s="41"/>
    </row>
    <row r="540" spans="1:44" s="35" customFormat="1" ht="15.75" customHeight="1" x14ac:dyDescent="0.25">
      <c r="A540" s="40"/>
      <c r="B540" s="9"/>
      <c r="C540" s="9"/>
      <c r="D540" s="9"/>
      <c r="E540" s="9"/>
      <c r="F540" s="9"/>
      <c r="G540" s="9"/>
      <c r="H540" s="10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38"/>
      <c r="T540" s="38"/>
      <c r="U540" s="38"/>
      <c r="V540" s="38"/>
      <c r="W540" s="10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41"/>
      <c r="AL540" s="41"/>
      <c r="AM540" s="41"/>
      <c r="AN540" s="41"/>
      <c r="AO540" s="10"/>
      <c r="AP540" s="41"/>
      <c r="AQ540" s="41"/>
      <c r="AR540" s="41"/>
    </row>
    <row r="541" spans="1:44" s="35" customFormat="1" ht="15.75" customHeight="1" x14ac:dyDescent="0.25">
      <c r="A541" s="40"/>
      <c r="B541" s="9"/>
      <c r="C541" s="9"/>
      <c r="D541" s="9"/>
      <c r="E541" s="9"/>
      <c r="F541" s="9"/>
      <c r="G541" s="9"/>
      <c r="H541" s="10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38"/>
      <c r="T541" s="38"/>
      <c r="U541" s="38"/>
      <c r="V541" s="38"/>
      <c r="W541" s="10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41"/>
      <c r="AL541" s="41"/>
      <c r="AM541" s="41"/>
      <c r="AN541" s="41"/>
      <c r="AO541" s="10"/>
      <c r="AP541" s="41"/>
      <c r="AQ541" s="41"/>
      <c r="AR541" s="41"/>
    </row>
    <row r="542" spans="1:44" s="35" customFormat="1" ht="15.75" customHeight="1" x14ac:dyDescent="0.25">
      <c r="A542" s="40"/>
      <c r="B542" s="9"/>
      <c r="C542" s="9"/>
      <c r="D542" s="9"/>
      <c r="E542" s="9"/>
      <c r="F542" s="9"/>
      <c r="G542" s="9"/>
      <c r="H542" s="10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38"/>
      <c r="T542" s="38"/>
      <c r="U542" s="38"/>
      <c r="V542" s="38"/>
      <c r="W542" s="10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41"/>
      <c r="AL542" s="41"/>
      <c r="AM542" s="41"/>
      <c r="AN542" s="41"/>
      <c r="AO542" s="10"/>
      <c r="AP542" s="41"/>
      <c r="AQ542" s="41"/>
      <c r="AR542" s="41"/>
    </row>
    <row r="543" spans="1:44" s="35" customFormat="1" ht="15.75" customHeight="1" x14ac:dyDescent="0.25">
      <c r="A543" s="40"/>
      <c r="B543" s="9"/>
      <c r="C543" s="9"/>
      <c r="D543" s="9"/>
      <c r="E543" s="9"/>
      <c r="F543" s="9"/>
      <c r="G543" s="9"/>
      <c r="H543" s="10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38"/>
      <c r="T543" s="38"/>
      <c r="U543" s="38"/>
      <c r="V543" s="38"/>
      <c r="W543" s="10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41"/>
      <c r="AL543" s="41"/>
      <c r="AM543" s="41"/>
      <c r="AN543" s="41"/>
      <c r="AO543" s="10"/>
      <c r="AP543" s="41"/>
      <c r="AQ543" s="41"/>
      <c r="AR543" s="41"/>
    </row>
    <row r="544" spans="1:44" s="35" customFormat="1" ht="15.75" customHeight="1" x14ac:dyDescent="0.25">
      <c r="A544" s="40"/>
      <c r="B544" s="9"/>
      <c r="C544" s="9"/>
      <c r="D544" s="9"/>
      <c r="E544" s="9"/>
      <c r="F544" s="9"/>
      <c r="G544" s="9"/>
      <c r="H544" s="10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38"/>
      <c r="T544" s="38"/>
      <c r="U544" s="38"/>
      <c r="V544" s="38"/>
      <c r="W544" s="10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41"/>
      <c r="AL544" s="41"/>
      <c r="AM544" s="41"/>
      <c r="AN544" s="41"/>
      <c r="AO544" s="10"/>
      <c r="AP544" s="41"/>
      <c r="AQ544" s="41"/>
      <c r="AR544" s="41"/>
    </row>
    <row r="545" spans="1:44" s="35" customFormat="1" ht="15.75" customHeight="1" x14ac:dyDescent="0.25">
      <c r="A545" s="40"/>
      <c r="B545" s="9"/>
      <c r="C545" s="9"/>
      <c r="D545" s="9"/>
      <c r="E545" s="9"/>
      <c r="F545" s="9"/>
      <c r="G545" s="9"/>
      <c r="H545" s="10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38"/>
      <c r="T545" s="38"/>
      <c r="U545" s="38"/>
      <c r="V545" s="38"/>
      <c r="W545" s="10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41"/>
      <c r="AL545" s="41"/>
      <c r="AM545" s="41"/>
      <c r="AN545" s="41"/>
      <c r="AO545" s="10"/>
      <c r="AP545" s="41"/>
      <c r="AQ545" s="41"/>
      <c r="AR545" s="41"/>
    </row>
    <row r="546" spans="1:44" s="35" customFormat="1" ht="15.75" customHeight="1" x14ac:dyDescent="0.25">
      <c r="A546" s="40"/>
      <c r="B546" s="9"/>
      <c r="C546" s="9"/>
      <c r="D546" s="9"/>
      <c r="E546" s="9"/>
      <c r="F546" s="9"/>
      <c r="G546" s="9"/>
      <c r="H546" s="10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38"/>
      <c r="T546" s="38"/>
      <c r="U546" s="38"/>
      <c r="V546" s="38"/>
      <c r="W546" s="10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41"/>
      <c r="AL546" s="41"/>
      <c r="AM546" s="41"/>
      <c r="AN546" s="41"/>
      <c r="AO546" s="10"/>
      <c r="AP546" s="41"/>
      <c r="AQ546" s="41"/>
      <c r="AR546" s="41"/>
    </row>
    <row r="547" spans="1:44" s="35" customFormat="1" ht="15.75" customHeight="1" x14ac:dyDescent="0.25">
      <c r="A547" s="40"/>
      <c r="B547" s="9"/>
      <c r="C547" s="9"/>
      <c r="D547" s="9"/>
      <c r="E547" s="9"/>
      <c r="F547" s="9"/>
      <c r="G547" s="9"/>
      <c r="H547" s="10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38"/>
      <c r="T547" s="38"/>
      <c r="U547" s="38"/>
      <c r="V547" s="38"/>
      <c r="W547" s="10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41"/>
      <c r="AL547" s="41"/>
      <c r="AM547" s="41"/>
      <c r="AN547" s="41"/>
      <c r="AO547" s="10"/>
      <c r="AP547" s="41"/>
      <c r="AQ547" s="41"/>
      <c r="AR547" s="41"/>
    </row>
    <row r="548" spans="1:44" s="35" customFormat="1" ht="15.75" customHeight="1" x14ac:dyDescent="0.25">
      <c r="A548" s="40"/>
      <c r="B548" s="9"/>
      <c r="C548" s="9"/>
      <c r="D548" s="9"/>
      <c r="E548" s="9"/>
      <c r="F548" s="9"/>
      <c r="G548" s="9"/>
      <c r="H548" s="10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38"/>
      <c r="T548" s="38"/>
      <c r="U548" s="38"/>
      <c r="V548" s="38"/>
      <c r="W548" s="10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41"/>
      <c r="AL548" s="41"/>
      <c r="AM548" s="41"/>
      <c r="AN548" s="41"/>
      <c r="AO548" s="10"/>
      <c r="AP548" s="41"/>
      <c r="AQ548" s="41"/>
      <c r="AR548" s="41"/>
    </row>
    <row r="549" spans="1:44" s="35" customFormat="1" ht="15.75" customHeight="1" x14ac:dyDescent="0.25">
      <c r="A549" s="40"/>
      <c r="B549" s="9"/>
      <c r="C549" s="9"/>
      <c r="D549" s="9"/>
      <c r="E549" s="9"/>
      <c r="F549" s="9"/>
      <c r="G549" s="9"/>
      <c r="H549" s="10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38"/>
      <c r="T549" s="38"/>
      <c r="U549" s="38"/>
      <c r="V549" s="38"/>
      <c r="W549" s="10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41"/>
      <c r="AL549" s="41"/>
      <c r="AM549" s="41"/>
      <c r="AN549" s="41"/>
      <c r="AO549" s="10"/>
      <c r="AP549" s="41"/>
      <c r="AQ549" s="41"/>
      <c r="AR549" s="41"/>
    </row>
    <row r="550" spans="1:44" s="35" customFormat="1" ht="15.75" customHeight="1" x14ac:dyDescent="0.25">
      <c r="A550" s="40"/>
      <c r="B550" s="9"/>
      <c r="C550" s="9"/>
      <c r="D550" s="9"/>
      <c r="E550" s="9"/>
      <c r="F550" s="9"/>
      <c r="G550" s="9"/>
      <c r="H550" s="10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38"/>
      <c r="T550" s="38"/>
      <c r="U550" s="38"/>
      <c r="V550" s="38"/>
      <c r="W550" s="10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41"/>
      <c r="AL550" s="41"/>
      <c r="AM550" s="41"/>
      <c r="AN550" s="41"/>
      <c r="AO550" s="10"/>
      <c r="AP550" s="41"/>
      <c r="AQ550" s="41"/>
      <c r="AR550" s="41"/>
    </row>
    <row r="551" spans="1:44" s="35" customFormat="1" ht="15.75" customHeight="1" x14ac:dyDescent="0.25">
      <c r="A551" s="40"/>
      <c r="B551" s="9"/>
      <c r="C551" s="9"/>
      <c r="D551" s="9"/>
      <c r="E551" s="9"/>
      <c r="F551" s="9"/>
      <c r="G551" s="9"/>
      <c r="H551" s="10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38"/>
      <c r="T551" s="38"/>
      <c r="U551" s="38"/>
      <c r="V551" s="38"/>
      <c r="W551" s="10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41"/>
      <c r="AL551" s="41"/>
      <c r="AM551" s="41"/>
      <c r="AN551" s="41"/>
      <c r="AO551" s="10"/>
      <c r="AP551" s="41"/>
      <c r="AQ551" s="41"/>
      <c r="AR551" s="41"/>
    </row>
    <row r="552" spans="1:44" s="35" customFormat="1" ht="15.75" customHeight="1" x14ac:dyDescent="0.25">
      <c r="A552" s="40"/>
      <c r="B552" s="9"/>
      <c r="C552" s="9"/>
      <c r="D552" s="9"/>
      <c r="E552" s="9"/>
      <c r="F552" s="9"/>
      <c r="G552" s="9"/>
      <c r="H552" s="10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38"/>
      <c r="T552" s="38"/>
      <c r="U552" s="38"/>
      <c r="V552" s="38"/>
      <c r="W552" s="10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41"/>
      <c r="AL552" s="41"/>
      <c r="AM552" s="41"/>
      <c r="AN552" s="41"/>
      <c r="AO552" s="10"/>
      <c r="AP552" s="41"/>
      <c r="AQ552" s="41"/>
      <c r="AR552" s="41"/>
    </row>
    <row r="553" spans="1:44" s="35" customFormat="1" ht="15.75" customHeight="1" x14ac:dyDescent="0.25">
      <c r="A553" s="40"/>
      <c r="B553" s="9"/>
      <c r="C553" s="9"/>
      <c r="D553" s="9"/>
      <c r="E553" s="9"/>
      <c r="F553" s="9"/>
      <c r="G553" s="9"/>
      <c r="H553" s="10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38"/>
      <c r="T553" s="38"/>
      <c r="U553" s="38"/>
      <c r="V553" s="38"/>
      <c r="W553" s="10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41"/>
      <c r="AL553" s="41"/>
      <c r="AM553" s="41"/>
      <c r="AN553" s="41"/>
      <c r="AO553" s="10"/>
      <c r="AP553" s="41"/>
      <c r="AQ553" s="41"/>
      <c r="AR553" s="41"/>
    </row>
    <row r="554" spans="1:44" s="35" customFormat="1" ht="15.75" customHeight="1" x14ac:dyDescent="0.25">
      <c r="A554" s="40"/>
      <c r="B554" s="9"/>
      <c r="C554" s="9"/>
      <c r="D554" s="9"/>
      <c r="E554" s="9"/>
      <c r="F554" s="9"/>
      <c r="G554" s="9"/>
      <c r="H554" s="10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38"/>
      <c r="T554" s="38"/>
      <c r="U554" s="38"/>
      <c r="V554" s="38"/>
      <c r="W554" s="10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41"/>
      <c r="AL554" s="41"/>
      <c r="AM554" s="41"/>
      <c r="AN554" s="41"/>
      <c r="AO554" s="10"/>
      <c r="AP554" s="41"/>
      <c r="AQ554" s="41"/>
      <c r="AR554" s="41"/>
    </row>
    <row r="555" spans="1:44" s="35" customFormat="1" ht="15.75" customHeight="1" x14ac:dyDescent="0.25">
      <c r="A555" s="40"/>
      <c r="B555" s="9"/>
      <c r="C555" s="9"/>
      <c r="D555" s="9"/>
      <c r="E555" s="9"/>
      <c r="F555" s="9"/>
      <c r="G555" s="9"/>
      <c r="H555" s="10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38"/>
      <c r="T555" s="38"/>
      <c r="U555" s="38"/>
      <c r="V555" s="38"/>
      <c r="W555" s="10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41"/>
      <c r="AL555" s="41"/>
      <c r="AM555" s="41"/>
      <c r="AN555" s="41"/>
      <c r="AO555" s="10"/>
      <c r="AP555" s="41"/>
      <c r="AQ555" s="41"/>
      <c r="AR555" s="41"/>
    </row>
    <row r="556" spans="1:44" s="35" customFormat="1" ht="15.75" customHeight="1" x14ac:dyDescent="0.25">
      <c r="A556" s="40"/>
      <c r="B556" s="9"/>
      <c r="C556" s="9"/>
      <c r="D556" s="9"/>
      <c r="E556" s="9"/>
      <c r="F556" s="9"/>
      <c r="G556" s="9"/>
      <c r="H556" s="10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38"/>
      <c r="T556" s="38"/>
      <c r="U556" s="38"/>
      <c r="V556" s="38"/>
      <c r="W556" s="10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41"/>
      <c r="AL556" s="41"/>
      <c r="AM556" s="41"/>
      <c r="AN556" s="41"/>
      <c r="AO556" s="10"/>
      <c r="AP556" s="41"/>
      <c r="AQ556" s="41"/>
      <c r="AR556" s="41"/>
    </row>
    <row r="557" spans="1:44" s="35" customFormat="1" ht="15.75" customHeight="1" x14ac:dyDescent="0.25">
      <c r="A557" s="40"/>
      <c r="B557" s="9"/>
      <c r="C557" s="9"/>
      <c r="D557" s="9"/>
      <c r="E557" s="9"/>
      <c r="F557" s="9"/>
      <c r="G557" s="9"/>
      <c r="H557" s="10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38"/>
      <c r="T557" s="38"/>
      <c r="U557" s="38"/>
      <c r="V557" s="38"/>
      <c r="W557" s="10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41"/>
      <c r="AL557" s="41"/>
      <c r="AM557" s="41"/>
      <c r="AN557" s="41"/>
      <c r="AO557" s="10"/>
      <c r="AP557" s="41"/>
      <c r="AQ557" s="41"/>
      <c r="AR557" s="41"/>
    </row>
    <row r="558" spans="1:44" s="35" customFormat="1" ht="15.75" customHeight="1" x14ac:dyDescent="0.25">
      <c r="A558" s="40"/>
      <c r="B558" s="9"/>
      <c r="C558" s="9"/>
      <c r="D558" s="9"/>
      <c r="E558" s="9"/>
      <c r="F558" s="9"/>
      <c r="G558" s="9"/>
      <c r="H558" s="10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38"/>
      <c r="T558" s="38"/>
      <c r="U558" s="38"/>
      <c r="V558" s="38"/>
      <c r="W558" s="10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41"/>
      <c r="AL558" s="41"/>
      <c r="AM558" s="41"/>
      <c r="AN558" s="41"/>
      <c r="AO558" s="10"/>
      <c r="AP558" s="41"/>
      <c r="AQ558" s="41"/>
      <c r="AR558" s="41"/>
    </row>
    <row r="559" spans="1:44" s="35" customFormat="1" ht="15.75" customHeight="1" x14ac:dyDescent="0.25">
      <c r="A559" s="40"/>
      <c r="B559" s="9"/>
      <c r="C559" s="9"/>
      <c r="D559" s="9"/>
      <c r="E559" s="9"/>
      <c r="F559" s="9"/>
      <c r="G559" s="9"/>
      <c r="H559" s="10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38"/>
      <c r="T559" s="38"/>
      <c r="U559" s="38"/>
      <c r="V559" s="38"/>
      <c r="W559" s="10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41"/>
      <c r="AL559" s="41"/>
      <c r="AM559" s="41"/>
      <c r="AN559" s="41"/>
      <c r="AO559" s="10"/>
      <c r="AP559" s="41"/>
      <c r="AQ559" s="41"/>
      <c r="AR559" s="41"/>
    </row>
    <row r="560" spans="1:44" s="35" customFormat="1" ht="15.75" customHeight="1" x14ac:dyDescent="0.25">
      <c r="A560" s="40"/>
      <c r="B560" s="9"/>
      <c r="C560" s="9"/>
      <c r="D560" s="9"/>
      <c r="E560" s="9"/>
      <c r="F560" s="9"/>
      <c r="G560" s="9"/>
      <c r="H560" s="10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38"/>
      <c r="T560" s="38"/>
      <c r="U560" s="38"/>
      <c r="V560" s="38"/>
      <c r="W560" s="10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41"/>
      <c r="AL560" s="41"/>
      <c r="AM560" s="41"/>
      <c r="AN560" s="41"/>
      <c r="AO560" s="10"/>
      <c r="AP560" s="41"/>
      <c r="AQ560" s="41"/>
      <c r="AR560" s="41"/>
    </row>
    <row r="561" spans="1:44" s="35" customFormat="1" ht="15.75" customHeight="1" x14ac:dyDescent="0.25">
      <c r="A561" s="40"/>
      <c r="B561" s="9"/>
      <c r="C561" s="9"/>
      <c r="D561" s="9"/>
      <c r="E561" s="9"/>
      <c r="F561" s="9"/>
      <c r="G561" s="9"/>
      <c r="H561" s="10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38"/>
      <c r="T561" s="38"/>
      <c r="U561" s="38"/>
      <c r="V561" s="38"/>
      <c r="W561" s="10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41"/>
      <c r="AL561" s="41"/>
      <c r="AM561" s="41"/>
      <c r="AN561" s="41"/>
      <c r="AO561" s="10"/>
      <c r="AP561" s="41"/>
      <c r="AQ561" s="41"/>
      <c r="AR561" s="41"/>
    </row>
    <row r="562" spans="1:44" s="35" customFormat="1" ht="15.75" customHeight="1" x14ac:dyDescent="0.25">
      <c r="A562" s="40"/>
      <c r="B562" s="9"/>
      <c r="C562" s="9"/>
      <c r="D562" s="9"/>
      <c r="E562" s="9"/>
      <c r="F562" s="9"/>
      <c r="G562" s="9"/>
      <c r="H562" s="10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38"/>
      <c r="T562" s="38"/>
      <c r="U562" s="38"/>
      <c r="V562" s="38"/>
      <c r="W562" s="10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41"/>
      <c r="AL562" s="41"/>
      <c r="AM562" s="41"/>
      <c r="AN562" s="41"/>
      <c r="AO562" s="10"/>
      <c r="AP562" s="41"/>
      <c r="AQ562" s="41"/>
      <c r="AR562" s="41"/>
    </row>
    <row r="563" spans="1:44" s="35" customFormat="1" ht="15.75" customHeight="1" x14ac:dyDescent="0.25">
      <c r="A563" s="40"/>
      <c r="B563" s="9"/>
      <c r="C563" s="9"/>
      <c r="D563" s="9"/>
      <c r="E563" s="9"/>
      <c r="F563" s="9"/>
      <c r="G563" s="9"/>
      <c r="H563" s="10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38"/>
      <c r="T563" s="38"/>
      <c r="U563" s="38"/>
      <c r="V563" s="38"/>
      <c r="W563" s="10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41"/>
      <c r="AL563" s="41"/>
      <c r="AM563" s="41"/>
      <c r="AN563" s="41"/>
      <c r="AO563" s="10"/>
      <c r="AP563" s="41"/>
      <c r="AQ563" s="41"/>
      <c r="AR563" s="41"/>
    </row>
    <row r="564" spans="1:44" s="35" customFormat="1" ht="15.75" customHeight="1" x14ac:dyDescent="0.25">
      <c r="A564" s="40"/>
      <c r="B564" s="9"/>
      <c r="C564" s="9"/>
      <c r="D564" s="9"/>
      <c r="E564" s="9"/>
      <c r="F564" s="9"/>
      <c r="G564" s="9"/>
      <c r="H564" s="10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38"/>
      <c r="T564" s="38"/>
      <c r="U564" s="38"/>
      <c r="V564" s="38"/>
      <c r="W564" s="10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41"/>
      <c r="AL564" s="41"/>
      <c r="AM564" s="41"/>
      <c r="AN564" s="41"/>
      <c r="AO564" s="10"/>
      <c r="AP564" s="41"/>
      <c r="AQ564" s="41"/>
      <c r="AR564" s="41"/>
    </row>
    <row r="565" spans="1:44" s="35" customFormat="1" ht="15.75" customHeight="1" x14ac:dyDescent="0.25">
      <c r="A565" s="40"/>
      <c r="B565" s="9"/>
      <c r="C565" s="9"/>
      <c r="D565" s="9"/>
      <c r="E565" s="9"/>
      <c r="F565" s="9"/>
      <c r="G565" s="9"/>
      <c r="H565" s="10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38"/>
      <c r="T565" s="38"/>
      <c r="U565" s="38"/>
      <c r="V565" s="38"/>
      <c r="W565" s="10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41"/>
      <c r="AL565" s="41"/>
      <c r="AM565" s="41"/>
      <c r="AN565" s="41"/>
      <c r="AO565" s="10"/>
      <c r="AP565" s="41"/>
      <c r="AQ565" s="41"/>
      <c r="AR565" s="41"/>
    </row>
    <row r="566" spans="1:44" s="35" customFormat="1" ht="15.75" customHeight="1" x14ac:dyDescent="0.25">
      <c r="A566" s="40"/>
      <c r="B566" s="9"/>
      <c r="C566" s="9"/>
      <c r="D566" s="9"/>
      <c r="E566" s="9"/>
      <c r="F566" s="9"/>
      <c r="G566" s="9"/>
      <c r="H566" s="10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38"/>
      <c r="T566" s="38"/>
      <c r="U566" s="38"/>
      <c r="V566" s="38"/>
      <c r="W566" s="10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41"/>
      <c r="AL566" s="41"/>
      <c r="AM566" s="41"/>
      <c r="AN566" s="41"/>
      <c r="AO566" s="10"/>
      <c r="AP566" s="41"/>
      <c r="AQ566" s="41"/>
      <c r="AR566" s="41"/>
    </row>
    <row r="567" spans="1:44" s="35" customFormat="1" ht="15.75" customHeight="1" x14ac:dyDescent="0.25">
      <c r="A567" s="40"/>
      <c r="B567" s="9"/>
      <c r="C567" s="9"/>
      <c r="D567" s="9"/>
      <c r="E567" s="9"/>
      <c r="F567" s="9"/>
      <c r="G567" s="9"/>
      <c r="H567" s="10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38"/>
      <c r="T567" s="38"/>
      <c r="U567" s="38"/>
      <c r="V567" s="38"/>
      <c r="W567" s="10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41"/>
      <c r="AL567" s="41"/>
      <c r="AM567" s="41"/>
      <c r="AN567" s="41"/>
      <c r="AO567" s="10"/>
      <c r="AP567" s="41"/>
      <c r="AQ567" s="41"/>
      <c r="AR567" s="41"/>
    </row>
    <row r="568" spans="1:44" s="35" customFormat="1" ht="15.75" customHeight="1" x14ac:dyDescent="0.25">
      <c r="A568" s="40"/>
      <c r="B568" s="9"/>
      <c r="C568" s="9"/>
      <c r="D568" s="9"/>
      <c r="E568" s="9"/>
      <c r="F568" s="9"/>
      <c r="G568" s="9"/>
      <c r="H568" s="10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38"/>
      <c r="T568" s="38"/>
      <c r="U568" s="38"/>
      <c r="V568" s="38"/>
      <c r="W568" s="10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41"/>
      <c r="AL568" s="41"/>
      <c r="AM568" s="41"/>
      <c r="AN568" s="41"/>
      <c r="AO568" s="10"/>
      <c r="AP568" s="41"/>
      <c r="AQ568" s="41"/>
      <c r="AR568" s="41"/>
    </row>
    <row r="569" spans="1:44" s="35" customFormat="1" ht="15.75" customHeight="1" x14ac:dyDescent="0.25">
      <c r="A569" s="40"/>
      <c r="B569" s="9"/>
      <c r="C569" s="9"/>
      <c r="D569" s="9"/>
      <c r="E569" s="9"/>
      <c r="F569" s="9"/>
      <c r="G569" s="9"/>
      <c r="H569" s="10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38"/>
      <c r="T569" s="38"/>
      <c r="U569" s="38"/>
      <c r="V569" s="38"/>
      <c r="W569" s="10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41"/>
      <c r="AL569" s="41"/>
      <c r="AM569" s="41"/>
      <c r="AN569" s="41"/>
      <c r="AO569" s="10"/>
      <c r="AP569" s="41"/>
      <c r="AQ569" s="41"/>
      <c r="AR569" s="41"/>
    </row>
    <row r="570" spans="1:44" s="35" customFormat="1" ht="15.75" customHeight="1" x14ac:dyDescent="0.25">
      <c r="A570" s="40"/>
      <c r="B570" s="9"/>
      <c r="C570" s="9"/>
      <c r="D570" s="9"/>
      <c r="E570" s="9"/>
      <c r="F570" s="9"/>
      <c r="G570" s="9"/>
      <c r="H570" s="10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38"/>
      <c r="T570" s="38"/>
      <c r="U570" s="38"/>
      <c r="V570" s="38"/>
      <c r="W570" s="10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41"/>
      <c r="AL570" s="41"/>
      <c r="AM570" s="41"/>
      <c r="AN570" s="41"/>
      <c r="AO570" s="10"/>
      <c r="AP570" s="41"/>
      <c r="AQ570" s="41"/>
      <c r="AR570" s="41"/>
    </row>
    <row r="571" spans="1:44" s="35" customFormat="1" ht="15.75" customHeight="1" x14ac:dyDescent="0.25">
      <c r="A571" s="40"/>
      <c r="B571" s="9"/>
      <c r="C571" s="9"/>
      <c r="D571" s="9"/>
      <c r="E571" s="9"/>
      <c r="F571" s="9"/>
      <c r="G571" s="9"/>
      <c r="H571" s="10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38"/>
      <c r="T571" s="38"/>
      <c r="U571" s="38"/>
      <c r="V571" s="38"/>
      <c r="W571" s="10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41"/>
      <c r="AL571" s="41"/>
      <c r="AM571" s="41"/>
      <c r="AN571" s="41"/>
      <c r="AO571" s="10"/>
      <c r="AP571" s="41"/>
      <c r="AQ571" s="41"/>
      <c r="AR571" s="41"/>
    </row>
    <row r="572" spans="1:44" s="35" customFormat="1" ht="15.75" customHeight="1" x14ac:dyDescent="0.25">
      <c r="A572" s="40"/>
      <c r="B572" s="9"/>
      <c r="C572" s="9"/>
      <c r="D572" s="9"/>
      <c r="E572" s="9"/>
      <c r="F572" s="9"/>
      <c r="G572" s="9"/>
      <c r="H572" s="10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38"/>
      <c r="T572" s="38"/>
      <c r="U572" s="38"/>
      <c r="V572" s="38"/>
      <c r="W572" s="10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41"/>
      <c r="AL572" s="41"/>
      <c r="AM572" s="41"/>
      <c r="AN572" s="41"/>
      <c r="AO572" s="10"/>
      <c r="AP572" s="41"/>
      <c r="AQ572" s="41"/>
      <c r="AR572" s="41"/>
    </row>
    <row r="573" spans="1:44" s="35" customFormat="1" ht="15.75" customHeight="1" x14ac:dyDescent="0.25">
      <c r="A573" s="40"/>
      <c r="B573" s="9"/>
      <c r="C573" s="9"/>
      <c r="D573" s="9"/>
      <c r="E573" s="9"/>
      <c r="F573" s="9"/>
      <c r="G573" s="9"/>
      <c r="H573" s="10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38"/>
      <c r="T573" s="38"/>
      <c r="U573" s="38"/>
      <c r="V573" s="38"/>
      <c r="W573" s="10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41"/>
      <c r="AL573" s="41"/>
      <c r="AM573" s="41"/>
      <c r="AN573" s="41"/>
      <c r="AO573" s="10"/>
      <c r="AP573" s="41"/>
      <c r="AQ573" s="41"/>
      <c r="AR573" s="41"/>
    </row>
    <row r="574" spans="1:44" s="35" customFormat="1" ht="15.75" customHeight="1" x14ac:dyDescent="0.25">
      <c r="A574" s="40"/>
      <c r="B574" s="9"/>
      <c r="C574" s="9"/>
      <c r="D574" s="9"/>
      <c r="E574" s="9"/>
      <c r="F574" s="9"/>
      <c r="G574" s="9"/>
      <c r="H574" s="10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38"/>
      <c r="T574" s="38"/>
      <c r="U574" s="38"/>
      <c r="V574" s="38"/>
      <c r="W574" s="10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41"/>
      <c r="AL574" s="41"/>
      <c r="AM574" s="41"/>
      <c r="AN574" s="41"/>
      <c r="AO574" s="10"/>
      <c r="AP574" s="41"/>
      <c r="AQ574" s="41"/>
      <c r="AR574" s="41"/>
    </row>
    <row r="575" spans="1:44" s="35" customFormat="1" ht="15.75" customHeight="1" x14ac:dyDescent="0.25">
      <c r="A575" s="40"/>
      <c r="B575" s="9"/>
      <c r="C575" s="9"/>
      <c r="D575" s="9"/>
      <c r="E575" s="9"/>
      <c r="F575" s="9"/>
      <c r="G575" s="9"/>
      <c r="H575" s="10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38"/>
      <c r="T575" s="38"/>
      <c r="U575" s="38"/>
      <c r="V575" s="38"/>
      <c r="W575" s="10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41"/>
      <c r="AL575" s="41"/>
      <c r="AM575" s="41"/>
      <c r="AN575" s="41"/>
      <c r="AO575" s="10"/>
      <c r="AP575" s="41"/>
      <c r="AQ575" s="41"/>
      <c r="AR575" s="41"/>
    </row>
    <row r="576" spans="1:44" s="35" customFormat="1" ht="15.75" customHeight="1" x14ac:dyDescent="0.25">
      <c r="A576" s="40"/>
      <c r="B576" s="9"/>
      <c r="C576" s="9"/>
      <c r="D576" s="9"/>
      <c r="E576" s="9"/>
      <c r="F576" s="9"/>
      <c r="G576" s="9"/>
      <c r="H576" s="10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38"/>
      <c r="T576" s="38"/>
      <c r="U576" s="38"/>
      <c r="V576" s="38"/>
      <c r="W576" s="10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41"/>
      <c r="AL576" s="41"/>
      <c r="AM576" s="41"/>
      <c r="AN576" s="41"/>
      <c r="AO576" s="10"/>
      <c r="AP576" s="41"/>
      <c r="AQ576" s="41"/>
      <c r="AR576" s="41"/>
    </row>
    <row r="577" spans="1:44" s="35" customFormat="1" ht="15.75" customHeight="1" x14ac:dyDescent="0.25">
      <c r="A577" s="40"/>
      <c r="B577" s="9"/>
      <c r="C577" s="9"/>
      <c r="D577" s="9"/>
      <c r="E577" s="9"/>
      <c r="F577" s="9"/>
      <c r="G577" s="9"/>
      <c r="H577" s="10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38"/>
      <c r="T577" s="38"/>
      <c r="U577" s="38"/>
      <c r="V577" s="38"/>
      <c r="W577" s="10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41"/>
      <c r="AL577" s="41"/>
      <c r="AM577" s="41"/>
      <c r="AN577" s="41"/>
      <c r="AO577" s="10"/>
      <c r="AP577" s="41"/>
      <c r="AQ577" s="41"/>
      <c r="AR577" s="41"/>
    </row>
    <row r="578" spans="1:44" s="35" customFormat="1" ht="15.75" customHeight="1" x14ac:dyDescent="0.25">
      <c r="A578" s="40"/>
      <c r="B578" s="9"/>
      <c r="C578" s="9"/>
      <c r="D578" s="9"/>
      <c r="E578" s="9"/>
      <c r="F578" s="9"/>
      <c r="G578" s="9"/>
      <c r="H578" s="10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38"/>
      <c r="T578" s="38"/>
      <c r="U578" s="38"/>
      <c r="V578" s="38"/>
      <c r="W578" s="10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41"/>
      <c r="AL578" s="41"/>
      <c r="AM578" s="41"/>
      <c r="AN578" s="41"/>
      <c r="AO578" s="10"/>
      <c r="AP578" s="41"/>
      <c r="AQ578" s="41"/>
      <c r="AR578" s="41"/>
    </row>
    <row r="579" spans="1:44" s="35" customFormat="1" ht="15.75" customHeight="1" x14ac:dyDescent="0.25">
      <c r="A579" s="40"/>
      <c r="B579" s="9"/>
      <c r="C579" s="9"/>
      <c r="D579" s="9"/>
      <c r="E579" s="9"/>
      <c r="F579" s="9"/>
      <c r="G579" s="9"/>
      <c r="H579" s="10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38"/>
      <c r="T579" s="38"/>
      <c r="U579" s="38"/>
      <c r="V579" s="38"/>
      <c r="W579" s="10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41"/>
      <c r="AL579" s="41"/>
      <c r="AM579" s="41"/>
      <c r="AN579" s="41"/>
      <c r="AO579" s="10"/>
      <c r="AP579" s="41"/>
      <c r="AQ579" s="41"/>
      <c r="AR579" s="41"/>
    </row>
    <row r="580" spans="1:44" s="35" customFormat="1" ht="15.75" customHeight="1" x14ac:dyDescent="0.25">
      <c r="A580" s="40"/>
      <c r="B580" s="9"/>
      <c r="C580" s="9"/>
      <c r="D580" s="9"/>
      <c r="E580" s="9"/>
      <c r="F580" s="9"/>
      <c r="G580" s="9"/>
      <c r="H580" s="10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38"/>
      <c r="T580" s="38"/>
      <c r="U580" s="38"/>
      <c r="V580" s="38"/>
      <c r="W580" s="10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41"/>
      <c r="AL580" s="41"/>
      <c r="AM580" s="41"/>
      <c r="AN580" s="41"/>
      <c r="AO580" s="10"/>
      <c r="AP580" s="41"/>
      <c r="AQ580" s="41"/>
      <c r="AR580" s="41"/>
    </row>
    <row r="581" spans="1:44" s="35" customFormat="1" ht="15.75" customHeight="1" x14ac:dyDescent="0.25">
      <c r="A581" s="40"/>
      <c r="B581" s="9"/>
      <c r="C581" s="9"/>
      <c r="D581" s="9"/>
      <c r="E581" s="9"/>
      <c r="F581" s="9"/>
      <c r="G581" s="9"/>
      <c r="H581" s="10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38"/>
      <c r="T581" s="38"/>
      <c r="U581" s="38"/>
      <c r="V581" s="38"/>
      <c r="W581" s="10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41"/>
      <c r="AL581" s="41"/>
      <c r="AM581" s="41"/>
      <c r="AN581" s="41"/>
      <c r="AO581" s="10"/>
      <c r="AP581" s="41"/>
      <c r="AQ581" s="41"/>
      <c r="AR581" s="41"/>
    </row>
    <row r="582" spans="1:44" s="35" customFormat="1" ht="15.75" customHeight="1" x14ac:dyDescent="0.25">
      <c r="A582" s="40"/>
      <c r="B582" s="9"/>
      <c r="C582" s="9"/>
      <c r="D582" s="9"/>
      <c r="E582" s="9"/>
      <c r="F582" s="9"/>
      <c r="G582" s="9"/>
      <c r="H582" s="10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38"/>
      <c r="T582" s="38"/>
      <c r="U582" s="38"/>
      <c r="V582" s="38"/>
      <c r="W582" s="10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41"/>
      <c r="AL582" s="41"/>
      <c r="AM582" s="41"/>
      <c r="AN582" s="41"/>
      <c r="AO582" s="10"/>
      <c r="AP582" s="41"/>
      <c r="AQ582" s="41"/>
      <c r="AR582" s="41"/>
    </row>
    <row r="583" spans="1:44" s="35" customFormat="1" ht="15.75" customHeight="1" x14ac:dyDescent="0.25">
      <c r="A583" s="40"/>
      <c r="B583" s="9"/>
      <c r="C583" s="9"/>
      <c r="D583" s="9"/>
      <c r="E583" s="9"/>
      <c r="F583" s="9"/>
      <c r="G583" s="9"/>
      <c r="H583" s="10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38"/>
      <c r="T583" s="38"/>
      <c r="U583" s="38"/>
      <c r="V583" s="38"/>
      <c r="W583" s="10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41"/>
      <c r="AL583" s="41"/>
      <c r="AM583" s="41"/>
      <c r="AN583" s="41"/>
      <c r="AO583" s="10"/>
      <c r="AP583" s="41"/>
      <c r="AQ583" s="41"/>
      <c r="AR583" s="41"/>
    </row>
    <row r="584" spans="1:44" s="35" customFormat="1" ht="15.75" customHeight="1" x14ac:dyDescent="0.25">
      <c r="A584" s="40"/>
      <c r="B584" s="9"/>
      <c r="C584" s="9"/>
      <c r="D584" s="9"/>
      <c r="E584" s="9"/>
      <c r="F584" s="9"/>
      <c r="G584" s="9"/>
      <c r="H584" s="10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38"/>
      <c r="T584" s="38"/>
      <c r="U584" s="38"/>
      <c r="V584" s="38"/>
      <c r="W584" s="10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41"/>
      <c r="AL584" s="41"/>
      <c r="AM584" s="41"/>
      <c r="AN584" s="41"/>
      <c r="AO584" s="10"/>
      <c r="AP584" s="41"/>
      <c r="AQ584" s="41"/>
      <c r="AR584" s="41"/>
    </row>
    <row r="585" spans="1:44" s="35" customFormat="1" ht="15.75" customHeight="1" x14ac:dyDescent="0.25">
      <c r="A585" s="40"/>
      <c r="B585" s="9"/>
      <c r="C585" s="9"/>
      <c r="D585" s="9"/>
      <c r="E585" s="9"/>
      <c r="F585" s="9"/>
      <c r="G585" s="9"/>
      <c r="H585" s="10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38"/>
      <c r="T585" s="38"/>
      <c r="U585" s="38"/>
      <c r="V585" s="38"/>
      <c r="W585" s="10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41"/>
      <c r="AL585" s="41"/>
      <c r="AM585" s="41"/>
      <c r="AN585" s="41"/>
      <c r="AO585" s="10"/>
      <c r="AP585" s="41"/>
      <c r="AQ585" s="41"/>
      <c r="AR585" s="41"/>
    </row>
    <row r="586" spans="1:44" s="35" customFormat="1" ht="15.75" customHeight="1" x14ac:dyDescent="0.25">
      <c r="A586" s="40"/>
      <c r="B586" s="9"/>
      <c r="C586" s="9"/>
      <c r="D586" s="9"/>
      <c r="E586" s="9"/>
      <c r="F586" s="9"/>
      <c r="G586" s="9"/>
      <c r="H586" s="10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38"/>
      <c r="T586" s="38"/>
      <c r="U586" s="38"/>
      <c r="V586" s="38"/>
      <c r="W586" s="10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41"/>
      <c r="AL586" s="41"/>
      <c r="AM586" s="41"/>
      <c r="AN586" s="41"/>
      <c r="AO586" s="10"/>
      <c r="AP586" s="41"/>
      <c r="AQ586" s="41"/>
      <c r="AR586" s="41"/>
    </row>
    <row r="587" spans="1:44" s="35" customFormat="1" ht="15.75" customHeight="1" x14ac:dyDescent="0.25">
      <c r="A587" s="40"/>
      <c r="B587" s="9"/>
      <c r="C587" s="9"/>
      <c r="D587" s="9"/>
      <c r="E587" s="9"/>
      <c r="F587" s="9"/>
      <c r="G587" s="9"/>
      <c r="H587" s="10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38"/>
      <c r="T587" s="38"/>
      <c r="U587" s="38"/>
      <c r="V587" s="38"/>
      <c r="W587" s="10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41"/>
      <c r="AL587" s="41"/>
      <c r="AM587" s="41"/>
      <c r="AN587" s="41"/>
      <c r="AO587" s="10"/>
      <c r="AP587" s="41"/>
      <c r="AQ587" s="41"/>
      <c r="AR587" s="41"/>
    </row>
    <row r="588" spans="1:44" s="35" customFormat="1" ht="15.75" customHeight="1" x14ac:dyDescent="0.25">
      <c r="A588" s="40"/>
      <c r="B588" s="9"/>
      <c r="C588" s="9"/>
      <c r="D588" s="9"/>
      <c r="E588" s="9"/>
      <c r="F588" s="9"/>
      <c r="G588" s="9"/>
      <c r="H588" s="10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38"/>
      <c r="T588" s="38"/>
      <c r="U588" s="38"/>
      <c r="V588" s="38"/>
      <c r="W588" s="10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41"/>
      <c r="AL588" s="41"/>
      <c r="AM588" s="41"/>
      <c r="AN588" s="41"/>
      <c r="AO588" s="10"/>
      <c r="AP588" s="41"/>
      <c r="AQ588" s="41"/>
      <c r="AR588" s="41"/>
    </row>
    <row r="589" spans="1:44" s="35" customFormat="1" ht="15.75" customHeight="1" x14ac:dyDescent="0.25">
      <c r="A589" s="40"/>
      <c r="B589" s="9"/>
      <c r="C589" s="9"/>
      <c r="D589" s="9"/>
      <c r="E589" s="9"/>
      <c r="F589" s="9"/>
      <c r="G589" s="9"/>
      <c r="H589" s="10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38"/>
      <c r="T589" s="38"/>
      <c r="U589" s="38"/>
      <c r="V589" s="38"/>
      <c r="W589" s="10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41"/>
      <c r="AL589" s="41"/>
      <c r="AM589" s="41"/>
      <c r="AN589" s="41"/>
      <c r="AO589" s="10"/>
      <c r="AP589" s="41"/>
      <c r="AQ589" s="41"/>
      <c r="AR589" s="41"/>
    </row>
    <row r="590" spans="1:44" s="35" customFormat="1" ht="15.75" customHeight="1" x14ac:dyDescent="0.25">
      <c r="A590" s="40"/>
      <c r="B590" s="9"/>
      <c r="C590" s="9"/>
      <c r="D590" s="9"/>
      <c r="E590" s="9"/>
      <c r="F590" s="9"/>
      <c r="G590" s="9"/>
      <c r="H590" s="10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38"/>
      <c r="T590" s="38"/>
      <c r="U590" s="38"/>
      <c r="V590" s="38"/>
      <c r="W590" s="10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41"/>
      <c r="AL590" s="41"/>
      <c r="AM590" s="41"/>
      <c r="AN590" s="41"/>
      <c r="AO590" s="10"/>
      <c r="AP590" s="41"/>
      <c r="AQ590" s="41"/>
      <c r="AR590" s="41"/>
    </row>
    <row r="591" spans="1:44" s="35" customFormat="1" ht="15.75" customHeight="1" x14ac:dyDescent="0.25">
      <c r="A591" s="40"/>
      <c r="B591" s="9"/>
      <c r="C591" s="9"/>
      <c r="D591" s="9"/>
      <c r="E591" s="9"/>
      <c r="F591" s="9"/>
      <c r="G591" s="9"/>
      <c r="H591" s="10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38"/>
      <c r="T591" s="38"/>
      <c r="U591" s="38"/>
      <c r="V591" s="38"/>
      <c r="W591" s="10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41"/>
      <c r="AL591" s="41"/>
      <c r="AM591" s="41"/>
      <c r="AN591" s="41"/>
      <c r="AO591" s="10"/>
      <c r="AP591" s="41"/>
      <c r="AQ591" s="41"/>
      <c r="AR591" s="41"/>
    </row>
    <row r="592" spans="1:44" s="35" customFormat="1" ht="15.75" customHeight="1" x14ac:dyDescent="0.25">
      <c r="A592" s="40"/>
      <c r="B592" s="9"/>
      <c r="C592" s="9"/>
      <c r="D592" s="9"/>
      <c r="E592" s="9"/>
      <c r="F592" s="9"/>
      <c r="G592" s="9"/>
      <c r="H592" s="10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38"/>
      <c r="T592" s="38"/>
      <c r="U592" s="38"/>
      <c r="V592" s="38"/>
      <c r="W592" s="10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41"/>
      <c r="AL592" s="41"/>
      <c r="AM592" s="41"/>
      <c r="AN592" s="41"/>
      <c r="AO592" s="10"/>
      <c r="AP592" s="41"/>
      <c r="AQ592" s="41"/>
      <c r="AR592" s="41"/>
    </row>
    <row r="593" spans="1:44" s="35" customFormat="1" ht="15.75" customHeight="1" x14ac:dyDescent="0.25">
      <c r="A593" s="40"/>
      <c r="B593" s="9"/>
      <c r="C593" s="9"/>
      <c r="D593" s="9"/>
      <c r="E593" s="9"/>
      <c r="F593" s="9"/>
      <c r="G593" s="9"/>
      <c r="H593" s="10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38"/>
      <c r="T593" s="38"/>
      <c r="U593" s="38"/>
      <c r="V593" s="38"/>
      <c r="W593" s="10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41"/>
      <c r="AL593" s="41"/>
      <c r="AM593" s="41"/>
      <c r="AN593" s="41"/>
      <c r="AO593" s="10"/>
      <c r="AP593" s="41"/>
      <c r="AQ593" s="41"/>
      <c r="AR593" s="41"/>
    </row>
    <row r="594" spans="1:44" s="35" customFormat="1" ht="15.75" customHeight="1" x14ac:dyDescent="0.25">
      <c r="A594" s="40"/>
      <c r="B594" s="9"/>
      <c r="C594" s="9"/>
      <c r="D594" s="9"/>
      <c r="E594" s="9"/>
      <c r="F594" s="9"/>
      <c r="G594" s="9"/>
      <c r="H594" s="10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38"/>
      <c r="T594" s="38"/>
      <c r="U594" s="38"/>
      <c r="V594" s="38"/>
      <c r="W594" s="10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41"/>
      <c r="AL594" s="41"/>
      <c r="AM594" s="41"/>
      <c r="AN594" s="41"/>
      <c r="AO594" s="10"/>
      <c r="AP594" s="41"/>
      <c r="AQ594" s="41"/>
      <c r="AR594" s="41"/>
    </row>
    <row r="595" spans="1:44" s="35" customFormat="1" ht="15.75" customHeight="1" x14ac:dyDescent="0.25">
      <c r="A595" s="40"/>
      <c r="B595" s="9"/>
      <c r="C595" s="9"/>
      <c r="D595" s="9"/>
      <c r="E595" s="9"/>
      <c r="F595" s="9"/>
      <c r="G595" s="9"/>
      <c r="H595" s="10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38"/>
      <c r="T595" s="38"/>
      <c r="U595" s="38"/>
      <c r="V595" s="38"/>
      <c r="W595" s="10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41"/>
      <c r="AL595" s="41"/>
      <c r="AM595" s="41"/>
      <c r="AN595" s="41"/>
      <c r="AO595" s="10"/>
      <c r="AP595" s="41"/>
      <c r="AQ595" s="41"/>
      <c r="AR595" s="41"/>
    </row>
    <row r="596" spans="1:44" s="35" customFormat="1" ht="15.75" customHeight="1" x14ac:dyDescent="0.25">
      <c r="A596" s="40"/>
      <c r="B596" s="9"/>
      <c r="C596" s="9"/>
      <c r="D596" s="9"/>
      <c r="E596" s="9"/>
      <c r="F596" s="9"/>
      <c r="G596" s="9"/>
      <c r="H596" s="10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38"/>
      <c r="T596" s="38"/>
      <c r="U596" s="38"/>
      <c r="V596" s="38"/>
      <c r="W596" s="10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41"/>
      <c r="AL596" s="41"/>
      <c r="AM596" s="41"/>
      <c r="AN596" s="41"/>
      <c r="AO596" s="10"/>
      <c r="AP596" s="41"/>
      <c r="AQ596" s="41"/>
      <c r="AR596" s="41"/>
    </row>
    <row r="597" spans="1:44" s="35" customFormat="1" ht="15.75" customHeight="1" x14ac:dyDescent="0.25">
      <c r="A597" s="40"/>
      <c r="B597" s="9"/>
      <c r="C597" s="9"/>
      <c r="D597" s="9"/>
      <c r="E597" s="9"/>
      <c r="F597" s="9"/>
      <c r="G597" s="9"/>
      <c r="H597" s="10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8"/>
      <c r="T597" s="38"/>
      <c r="U597" s="38"/>
      <c r="V597" s="38"/>
      <c r="W597" s="10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41"/>
      <c r="AL597" s="41"/>
      <c r="AM597" s="41"/>
      <c r="AN597" s="41"/>
      <c r="AO597" s="10"/>
      <c r="AP597" s="41"/>
      <c r="AQ597" s="41"/>
      <c r="AR597" s="41"/>
    </row>
    <row r="598" spans="1:44" s="35" customFormat="1" ht="15.75" customHeight="1" x14ac:dyDescent="0.25">
      <c r="A598" s="40"/>
      <c r="B598" s="9"/>
      <c r="C598" s="9"/>
      <c r="D598" s="9"/>
      <c r="E598" s="9"/>
      <c r="F598" s="9"/>
      <c r="G598" s="9"/>
      <c r="H598" s="10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38"/>
      <c r="T598" s="38"/>
      <c r="U598" s="38"/>
      <c r="V598" s="38"/>
      <c r="W598" s="10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41"/>
      <c r="AL598" s="41"/>
      <c r="AM598" s="41"/>
      <c r="AN598" s="41"/>
      <c r="AO598" s="10"/>
      <c r="AP598" s="41"/>
      <c r="AQ598" s="41"/>
      <c r="AR598" s="41"/>
    </row>
    <row r="599" spans="1:44" s="35" customFormat="1" ht="15.75" customHeight="1" x14ac:dyDescent="0.25">
      <c r="A599" s="40"/>
      <c r="B599" s="9"/>
      <c r="C599" s="9"/>
      <c r="D599" s="9"/>
      <c r="E599" s="9"/>
      <c r="F599" s="9"/>
      <c r="G599" s="9"/>
      <c r="H599" s="10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38"/>
      <c r="T599" s="38"/>
      <c r="U599" s="38"/>
      <c r="V599" s="38"/>
      <c r="W599" s="10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41"/>
      <c r="AL599" s="41"/>
      <c r="AM599" s="41"/>
      <c r="AN599" s="41"/>
      <c r="AO599" s="10"/>
      <c r="AP599" s="41"/>
      <c r="AQ599" s="41"/>
      <c r="AR599" s="41"/>
    </row>
    <row r="600" spans="1:44" s="35" customFormat="1" ht="15.75" customHeight="1" x14ac:dyDescent="0.25">
      <c r="A600" s="40"/>
      <c r="B600" s="9"/>
      <c r="C600" s="9"/>
      <c r="D600" s="9"/>
      <c r="E600" s="9"/>
      <c r="F600" s="9"/>
      <c r="G600" s="9"/>
      <c r="H600" s="10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38"/>
      <c r="T600" s="38"/>
      <c r="U600" s="38"/>
      <c r="V600" s="38"/>
      <c r="W600" s="10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41"/>
      <c r="AL600" s="41"/>
      <c r="AM600" s="41"/>
      <c r="AN600" s="41"/>
      <c r="AO600" s="10"/>
      <c r="AP600" s="41"/>
      <c r="AQ600" s="41"/>
      <c r="AR600" s="41"/>
    </row>
    <row r="601" spans="1:44" s="35" customFormat="1" ht="15.75" customHeight="1" x14ac:dyDescent="0.25">
      <c r="A601" s="40"/>
      <c r="B601" s="9"/>
      <c r="C601" s="9"/>
      <c r="D601" s="9"/>
      <c r="E601" s="9"/>
      <c r="F601" s="9"/>
      <c r="G601" s="9"/>
      <c r="H601" s="10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38"/>
      <c r="T601" s="38"/>
      <c r="U601" s="38"/>
      <c r="V601" s="38"/>
      <c r="W601" s="10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41"/>
      <c r="AL601" s="41"/>
      <c r="AM601" s="41"/>
      <c r="AN601" s="41"/>
      <c r="AO601" s="10"/>
      <c r="AP601" s="41"/>
      <c r="AQ601" s="41"/>
      <c r="AR601" s="41"/>
    </row>
    <row r="602" spans="1:44" s="35" customFormat="1" ht="15.75" customHeight="1" x14ac:dyDescent="0.25">
      <c r="A602" s="40"/>
      <c r="B602" s="9"/>
      <c r="C602" s="9"/>
      <c r="D602" s="9"/>
      <c r="E602" s="9"/>
      <c r="F602" s="9"/>
      <c r="G602" s="9"/>
      <c r="H602" s="10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38"/>
      <c r="T602" s="38"/>
      <c r="U602" s="38"/>
      <c r="V602" s="38"/>
      <c r="W602" s="10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41"/>
      <c r="AL602" s="41"/>
      <c r="AM602" s="41"/>
      <c r="AN602" s="41"/>
      <c r="AO602" s="10"/>
      <c r="AP602" s="41"/>
      <c r="AQ602" s="41"/>
      <c r="AR602" s="41"/>
    </row>
    <row r="603" spans="1:44" s="35" customFormat="1" ht="15.75" customHeight="1" x14ac:dyDescent="0.25">
      <c r="A603" s="40"/>
      <c r="B603" s="9"/>
      <c r="C603" s="9"/>
      <c r="D603" s="9"/>
      <c r="E603" s="9"/>
      <c r="F603" s="9"/>
      <c r="G603" s="9"/>
      <c r="H603" s="10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38"/>
      <c r="T603" s="38"/>
      <c r="U603" s="38"/>
      <c r="V603" s="38"/>
      <c r="W603" s="10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41"/>
      <c r="AL603" s="41"/>
      <c r="AM603" s="41"/>
      <c r="AN603" s="41"/>
      <c r="AO603" s="10"/>
      <c r="AP603" s="41"/>
      <c r="AQ603" s="41"/>
      <c r="AR603" s="41"/>
    </row>
    <row r="604" spans="1:44" s="35" customFormat="1" ht="15.75" customHeight="1" x14ac:dyDescent="0.25">
      <c r="A604" s="40"/>
      <c r="B604" s="9"/>
      <c r="C604" s="9"/>
      <c r="D604" s="9"/>
      <c r="E604" s="9"/>
      <c r="F604" s="9"/>
      <c r="G604" s="9"/>
      <c r="H604" s="10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38"/>
      <c r="T604" s="38"/>
      <c r="U604" s="38"/>
      <c r="V604" s="38"/>
      <c r="W604" s="10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41"/>
      <c r="AL604" s="41"/>
      <c r="AM604" s="41"/>
      <c r="AN604" s="41"/>
      <c r="AO604" s="10"/>
      <c r="AP604" s="41"/>
      <c r="AQ604" s="41"/>
      <c r="AR604" s="41"/>
    </row>
    <row r="605" spans="1:44" s="35" customFormat="1" ht="15.75" customHeight="1" x14ac:dyDescent="0.25">
      <c r="A605" s="40"/>
      <c r="B605" s="9"/>
      <c r="C605" s="9"/>
      <c r="D605" s="9"/>
      <c r="E605" s="9"/>
      <c r="F605" s="9"/>
      <c r="G605" s="9"/>
      <c r="H605" s="10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38"/>
      <c r="T605" s="38"/>
      <c r="U605" s="38"/>
      <c r="V605" s="38"/>
      <c r="W605" s="10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41"/>
      <c r="AL605" s="41"/>
      <c r="AM605" s="41"/>
      <c r="AN605" s="41"/>
      <c r="AO605" s="10"/>
      <c r="AP605" s="41"/>
      <c r="AQ605" s="41"/>
      <c r="AR605" s="41"/>
    </row>
    <row r="606" spans="1:44" s="35" customFormat="1" ht="15.75" customHeight="1" x14ac:dyDescent="0.25">
      <c r="A606" s="40"/>
      <c r="B606" s="9"/>
      <c r="C606" s="9"/>
      <c r="D606" s="9"/>
      <c r="E606" s="9"/>
      <c r="F606" s="9"/>
      <c r="G606" s="9"/>
      <c r="H606" s="10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38"/>
      <c r="T606" s="38"/>
      <c r="U606" s="38"/>
      <c r="V606" s="38"/>
      <c r="W606" s="10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41"/>
      <c r="AL606" s="41"/>
      <c r="AM606" s="41"/>
      <c r="AN606" s="41"/>
      <c r="AO606" s="10"/>
      <c r="AP606" s="41"/>
      <c r="AQ606" s="41"/>
      <c r="AR606" s="41"/>
    </row>
    <row r="607" spans="1:44" s="35" customFormat="1" ht="15.75" customHeight="1" x14ac:dyDescent="0.25">
      <c r="A607" s="40"/>
      <c r="B607" s="9"/>
      <c r="C607" s="9"/>
      <c r="D607" s="9"/>
      <c r="E607" s="9"/>
      <c r="F607" s="9"/>
      <c r="G607" s="9"/>
      <c r="H607" s="10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38"/>
      <c r="T607" s="38"/>
      <c r="U607" s="38"/>
      <c r="V607" s="38"/>
      <c r="W607" s="10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41"/>
      <c r="AL607" s="41"/>
      <c r="AM607" s="41"/>
      <c r="AN607" s="41"/>
      <c r="AO607" s="10"/>
      <c r="AP607" s="41"/>
      <c r="AQ607" s="41"/>
      <c r="AR607" s="41"/>
    </row>
    <row r="608" spans="1:44" s="35" customFormat="1" ht="15.75" customHeight="1" x14ac:dyDescent="0.25">
      <c r="A608" s="40"/>
      <c r="B608" s="9"/>
      <c r="C608" s="9"/>
      <c r="D608" s="9"/>
      <c r="E608" s="9"/>
      <c r="F608" s="9"/>
      <c r="G608" s="9"/>
      <c r="H608" s="10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38"/>
      <c r="T608" s="38"/>
      <c r="U608" s="38"/>
      <c r="V608" s="38"/>
      <c r="W608" s="10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41"/>
      <c r="AL608" s="41"/>
      <c r="AM608" s="41"/>
      <c r="AN608" s="41"/>
      <c r="AO608" s="10"/>
      <c r="AP608" s="41"/>
      <c r="AQ608" s="41"/>
      <c r="AR608" s="41"/>
    </row>
    <row r="609" spans="1:44" s="35" customFormat="1" ht="15.75" customHeight="1" x14ac:dyDescent="0.25">
      <c r="A609" s="40"/>
      <c r="B609" s="9"/>
      <c r="C609" s="9"/>
      <c r="D609" s="9"/>
      <c r="E609" s="9"/>
      <c r="F609" s="9"/>
      <c r="G609" s="9"/>
      <c r="H609" s="10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38"/>
      <c r="T609" s="38"/>
      <c r="U609" s="38"/>
      <c r="V609" s="38"/>
      <c r="W609" s="10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41"/>
      <c r="AL609" s="41"/>
      <c r="AM609" s="41"/>
      <c r="AN609" s="41"/>
      <c r="AO609" s="10"/>
      <c r="AP609" s="41"/>
      <c r="AQ609" s="41"/>
      <c r="AR609" s="41"/>
    </row>
    <row r="610" spans="1:44" s="35" customFormat="1" ht="15.75" customHeight="1" x14ac:dyDescent="0.25">
      <c r="A610" s="40"/>
      <c r="B610" s="9"/>
      <c r="C610" s="9"/>
      <c r="D610" s="9"/>
      <c r="E610" s="9"/>
      <c r="F610" s="9"/>
      <c r="G610" s="9"/>
      <c r="H610" s="10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38"/>
      <c r="T610" s="38"/>
      <c r="U610" s="38"/>
      <c r="V610" s="38"/>
      <c r="W610" s="10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41"/>
      <c r="AL610" s="41"/>
      <c r="AM610" s="41"/>
      <c r="AN610" s="41"/>
      <c r="AO610" s="10"/>
      <c r="AP610" s="41"/>
      <c r="AQ610" s="41"/>
      <c r="AR610" s="41"/>
    </row>
    <row r="611" spans="1:44" s="35" customFormat="1" ht="15.75" customHeight="1" x14ac:dyDescent="0.25">
      <c r="A611" s="40"/>
      <c r="B611" s="9"/>
      <c r="C611" s="9"/>
      <c r="D611" s="9"/>
      <c r="E611" s="9"/>
      <c r="F611" s="9"/>
      <c r="G611" s="9"/>
      <c r="H611" s="10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38"/>
      <c r="T611" s="38"/>
      <c r="U611" s="38"/>
      <c r="V611" s="38"/>
      <c r="W611" s="10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41"/>
      <c r="AL611" s="41"/>
      <c r="AM611" s="41"/>
      <c r="AN611" s="41"/>
      <c r="AO611" s="10"/>
      <c r="AP611" s="41"/>
      <c r="AQ611" s="41"/>
      <c r="AR611" s="41"/>
    </row>
    <row r="612" spans="1:44" s="35" customFormat="1" ht="15.75" customHeight="1" x14ac:dyDescent="0.25">
      <c r="A612" s="40"/>
      <c r="B612" s="9"/>
      <c r="C612" s="9"/>
      <c r="D612" s="9"/>
      <c r="E612" s="9"/>
      <c r="F612" s="9"/>
      <c r="G612" s="9"/>
      <c r="H612" s="10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38"/>
      <c r="T612" s="38"/>
      <c r="U612" s="38"/>
      <c r="V612" s="38"/>
      <c r="W612" s="10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41"/>
      <c r="AL612" s="41"/>
      <c r="AM612" s="41"/>
      <c r="AN612" s="41"/>
      <c r="AO612" s="10"/>
      <c r="AP612" s="41"/>
      <c r="AQ612" s="41"/>
      <c r="AR612" s="41"/>
    </row>
    <row r="613" spans="1:44" s="35" customFormat="1" ht="15.75" customHeight="1" x14ac:dyDescent="0.25">
      <c r="A613" s="40"/>
      <c r="B613" s="9"/>
      <c r="C613" s="9"/>
      <c r="D613" s="9"/>
      <c r="E613" s="9"/>
      <c r="F613" s="9"/>
      <c r="G613" s="9"/>
      <c r="H613" s="10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38"/>
      <c r="T613" s="38"/>
      <c r="U613" s="38"/>
      <c r="V613" s="38"/>
      <c r="W613" s="10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41"/>
      <c r="AL613" s="41"/>
      <c r="AM613" s="41"/>
      <c r="AN613" s="41"/>
      <c r="AO613" s="10"/>
      <c r="AP613" s="41"/>
      <c r="AQ613" s="41"/>
      <c r="AR613" s="41"/>
    </row>
    <row r="614" spans="1:44" s="35" customFormat="1" ht="15.75" customHeight="1" x14ac:dyDescent="0.25">
      <c r="A614" s="40"/>
      <c r="B614" s="9"/>
      <c r="C614" s="9"/>
      <c r="D614" s="9"/>
      <c r="E614" s="9"/>
      <c r="F614" s="9"/>
      <c r="G614" s="9"/>
      <c r="H614" s="10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38"/>
      <c r="T614" s="38"/>
      <c r="U614" s="38"/>
      <c r="V614" s="38"/>
      <c r="W614" s="10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41"/>
      <c r="AL614" s="41"/>
      <c r="AM614" s="41"/>
      <c r="AN614" s="41"/>
      <c r="AO614" s="10"/>
      <c r="AP614" s="41"/>
      <c r="AQ614" s="41"/>
      <c r="AR614" s="41"/>
    </row>
    <row r="615" spans="1:44" s="35" customFormat="1" ht="15.75" customHeight="1" x14ac:dyDescent="0.25">
      <c r="A615" s="40"/>
      <c r="B615" s="9"/>
      <c r="C615" s="9"/>
      <c r="D615" s="9"/>
      <c r="E615" s="9"/>
      <c r="F615" s="9"/>
      <c r="G615" s="9"/>
      <c r="H615" s="10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38"/>
      <c r="T615" s="38"/>
      <c r="U615" s="38"/>
      <c r="V615" s="38"/>
      <c r="W615" s="10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41"/>
      <c r="AL615" s="41"/>
      <c r="AM615" s="41"/>
      <c r="AN615" s="41"/>
      <c r="AO615" s="10"/>
      <c r="AP615" s="41"/>
      <c r="AQ615" s="41"/>
      <c r="AR615" s="41"/>
    </row>
    <row r="616" spans="1:44" s="35" customFormat="1" ht="15.75" customHeight="1" x14ac:dyDescent="0.25">
      <c r="A616" s="40"/>
      <c r="B616" s="9"/>
      <c r="C616" s="9"/>
      <c r="D616" s="9"/>
      <c r="E616" s="9"/>
      <c r="F616" s="9"/>
      <c r="G616" s="9"/>
      <c r="H616" s="10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38"/>
      <c r="T616" s="38"/>
      <c r="U616" s="38"/>
      <c r="V616" s="38"/>
      <c r="W616" s="10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41"/>
      <c r="AL616" s="41"/>
      <c r="AM616" s="41"/>
      <c r="AN616" s="41"/>
      <c r="AO616" s="10"/>
      <c r="AP616" s="41"/>
      <c r="AQ616" s="41"/>
      <c r="AR616" s="41"/>
    </row>
    <row r="617" spans="1:44" s="35" customFormat="1" ht="15.75" customHeight="1" x14ac:dyDescent="0.25">
      <c r="A617" s="40"/>
      <c r="B617" s="9"/>
      <c r="C617" s="9"/>
      <c r="D617" s="9"/>
      <c r="E617" s="9"/>
      <c r="F617" s="9"/>
      <c r="G617" s="9"/>
      <c r="H617" s="10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38"/>
      <c r="T617" s="38"/>
      <c r="U617" s="38"/>
      <c r="V617" s="38"/>
      <c r="W617" s="10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41"/>
      <c r="AL617" s="41"/>
      <c r="AM617" s="41"/>
      <c r="AN617" s="41"/>
      <c r="AO617" s="10"/>
      <c r="AP617" s="41"/>
      <c r="AQ617" s="41"/>
      <c r="AR617" s="41"/>
    </row>
    <row r="618" spans="1:44" s="35" customFormat="1" ht="15.75" customHeight="1" x14ac:dyDescent="0.25">
      <c r="A618" s="40"/>
      <c r="B618" s="9"/>
      <c r="C618" s="9"/>
      <c r="D618" s="9"/>
      <c r="E618" s="9"/>
      <c r="F618" s="9"/>
      <c r="G618" s="9"/>
      <c r="H618" s="10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38"/>
      <c r="T618" s="38"/>
      <c r="U618" s="38"/>
      <c r="V618" s="38"/>
      <c r="W618" s="10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41"/>
      <c r="AL618" s="41"/>
      <c r="AM618" s="41"/>
      <c r="AN618" s="41"/>
      <c r="AO618" s="10"/>
      <c r="AP618" s="41"/>
      <c r="AQ618" s="41"/>
      <c r="AR618" s="41"/>
    </row>
    <row r="619" spans="1:44" s="35" customFormat="1" ht="15.75" customHeight="1" x14ac:dyDescent="0.25">
      <c r="A619" s="40"/>
      <c r="B619" s="9"/>
      <c r="C619" s="9"/>
      <c r="D619" s="9"/>
      <c r="E619" s="9"/>
      <c r="F619" s="9"/>
      <c r="G619" s="9"/>
      <c r="H619" s="10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38"/>
      <c r="T619" s="38"/>
      <c r="U619" s="38"/>
      <c r="V619" s="38"/>
      <c r="W619" s="10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41"/>
      <c r="AL619" s="41"/>
      <c r="AM619" s="41"/>
      <c r="AN619" s="41"/>
      <c r="AO619" s="10"/>
      <c r="AP619" s="41"/>
      <c r="AQ619" s="41"/>
      <c r="AR619" s="41"/>
    </row>
    <row r="620" spans="1:44" s="35" customFormat="1" ht="15.75" customHeight="1" x14ac:dyDescent="0.25">
      <c r="A620" s="40"/>
      <c r="B620" s="9"/>
      <c r="C620" s="9"/>
      <c r="D620" s="9"/>
      <c r="E620" s="9"/>
      <c r="F620" s="9"/>
      <c r="G620" s="9"/>
      <c r="H620" s="10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38"/>
      <c r="T620" s="38"/>
      <c r="U620" s="38"/>
      <c r="V620" s="38"/>
      <c r="W620" s="10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41"/>
      <c r="AL620" s="41"/>
      <c r="AM620" s="41"/>
      <c r="AN620" s="41"/>
      <c r="AO620" s="10"/>
      <c r="AP620" s="41"/>
      <c r="AQ620" s="41"/>
      <c r="AR620" s="41"/>
    </row>
    <row r="621" spans="1:44" s="35" customFormat="1" ht="15.75" customHeight="1" x14ac:dyDescent="0.25">
      <c r="A621" s="40"/>
      <c r="B621" s="9"/>
      <c r="C621" s="9"/>
      <c r="D621" s="9"/>
      <c r="E621" s="9"/>
      <c r="F621" s="9"/>
      <c r="G621" s="9"/>
      <c r="H621" s="10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38"/>
      <c r="T621" s="38"/>
      <c r="U621" s="38"/>
      <c r="V621" s="38"/>
      <c r="W621" s="10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41"/>
      <c r="AL621" s="41"/>
      <c r="AM621" s="41"/>
      <c r="AN621" s="41"/>
      <c r="AO621" s="10"/>
      <c r="AP621" s="41"/>
      <c r="AQ621" s="41"/>
      <c r="AR621" s="41"/>
    </row>
    <row r="622" spans="1:44" s="35" customFormat="1" ht="15.75" customHeight="1" x14ac:dyDescent="0.25">
      <c r="A622" s="40"/>
      <c r="B622" s="9"/>
      <c r="C622" s="9"/>
      <c r="D622" s="9"/>
      <c r="E622" s="9"/>
      <c r="F622" s="9"/>
      <c r="G622" s="9"/>
      <c r="H622" s="10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38"/>
      <c r="T622" s="38"/>
      <c r="U622" s="38"/>
      <c r="V622" s="38"/>
      <c r="W622" s="10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41"/>
      <c r="AL622" s="41"/>
      <c r="AM622" s="41"/>
      <c r="AN622" s="41"/>
      <c r="AO622" s="10"/>
      <c r="AP622" s="41"/>
      <c r="AQ622" s="41"/>
      <c r="AR622" s="41"/>
    </row>
    <row r="623" spans="1:44" s="35" customFormat="1" ht="15.75" customHeight="1" x14ac:dyDescent="0.25">
      <c r="A623" s="40"/>
      <c r="B623" s="9"/>
      <c r="C623" s="9"/>
      <c r="D623" s="9"/>
      <c r="E623" s="9"/>
      <c r="F623" s="9"/>
      <c r="G623" s="9"/>
      <c r="H623" s="10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38"/>
      <c r="T623" s="38"/>
      <c r="U623" s="38"/>
      <c r="V623" s="38"/>
      <c r="W623" s="10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41"/>
      <c r="AL623" s="41"/>
      <c r="AM623" s="41"/>
      <c r="AN623" s="41"/>
      <c r="AO623" s="10"/>
      <c r="AP623" s="41"/>
      <c r="AQ623" s="41"/>
      <c r="AR623" s="41"/>
    </row>
    <row r="624" spans="1:44" s="35" customFormat="1" ht="15.75" customHeight="1" x14ac:dyDescent="0.25">
      <c r="A624" s="40"/>
      <c r="B624" s="9"/>
      <c r="C624" s="9"/>
      <c r="D624" s="9"/>
      <c r="E624" s="9"/>
      <c r="F624" s="9"/>
      <c r="G624" s="9"/>
      <c r="H624" s="10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38"/>
      <c r="T624" s="38"/>
      <c r="U624" s="38"/>
      <c r="V624" s="38"/>
      <c r="W624" s="10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41"/>
      <c r="AL624" s="41"/>
      <c r="AM624" s="41"/>
      <c r="AN624" s="41"/>
      <c r="AO624" s="10"/>
      <c r="AP624" s="41"/>
      <c r="AQ624" s="41"/>
      <c r="AR624" s="41"/>
    </row>
    <row r="625" spans="1:44" s="35" customFormat="1" ht="15.75" customHeight="1" x14ac:dyDescent="0.25">
      <c r="A625" s="40"/>
      <c r="B625" s="9"/>
      <c r="C625" s="9"/>
      <c r="D625" s="9"/>
      <c r="E625" s="9"/>
      <c r="F625" s="9"/>
      <c r="G625" s="9"/>
      <c r="H625" s="10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38"/>
      <c r="T625" s="38"/>
      <c r="U625" s="38"/>
      <c r="V625" s="38"/>
      <c r="W625" s="10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41"/>
      <c r="AL625" s="41"/>
      <c r="AM625" s="41"/>
      <c r="AN625" s="41"/>
      <c r="AO625" s="10"/>
      <c r="AP625" s="41"/>
      <c r="AQ625" s="41"/>
      <c r="AR625" s="41"/>
    </row>
    <row r="626" spans="1:44" s="35" customFormat="1" ht="15.75" customHeight="1" x14ac:dyDescent="0.25">
      <c r="A626" s="40"/>
      <c r="B626" s="9"/>
      <c r="C626" s="9"/>
      <c r="D626" s="9"/>
      <c r="E626" s="9"/>
      <c r="F626" s="9"/>
      <c r="G626" s="9"/>
      <c r="H626" s="10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38"/>
      <c r="T626" s="38"/>
      <c r="U626" s="38"/>
      <c r="V626" s="38"/>
      <c r="W626" s="10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41"/>
      <c r="AL626" s="41"/>
      <c r="AM626" s="41"/>
      <c r="AN626" s="41"/>
      <c r="AO626" s="10"/>
      <c r="AP626" s="41"/>
      <c r="AQ626" s="41"/>
      <c r="AR626" s="41"/>
    </row>
    <row r="627" spans="1:44" s="35" customFormat="1" ht="15.75" customHeight="1" x14ac:dyDescent="0.25">
      <c r="A627" s="40"/>
      <c r="B627" s="9"/>
      <c r="C627" s="9"/>
      <c r="D627" s="9"/>
      <c r="E627" s="9"/>
      <c r="F627" s="9"/>
      <c r="G627" s="9"/>
      <c r="H627" s="10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38"/>
      <c r="T627" s="38"/>
      <c r="U627" s="38"/>
      <c r="V627" s="38"/>
      <c r="W627" s="10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41"/>
      <c r="AL627" s="41"/>
      <c r="AM627" s="41"/>
      <c r="AN627" s="41"/>
      <c r="AO627" s="10"/>
      <c r="AP627" s="41"/>
      <c r="AQ627" s="41"/>
      <c r="AR627" s="41"/>
    </row>
    <row r="628" spans="1:44" s="35" customFormat="1" ht="15.75" customHeight="1" x14ac:dyDescent="0.25">
      <c r="A628" s="40"/>
      <c r="B628" s="9"/>
      <c r="C628" s="9"/>
      <c r="D628" s="9"/>
      <c r="E628" s="9"/>
      <c r="F628" s="9"/>
      <c r="G628" s="9"/>
      <c r="H628" s="10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38"/>
      <c r="T628" s="38"/>
      <c r="U628" s="38"/>
      <c r="V628" s="38"/>
      <c r="W628" s="10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41"/>
      <c r="AL628" s="41"/>
      <c r="AM628" s="41"/>
      <c r="AN628" s="41"/>
      <c r="AO628" s="10"/>
      <c r="AP628" s="41"/>
      <c r="AQ628" s="41"/>
      <c r="AR628" s="41"/>
    </row>
    <row r="629" spans="1:44" s="35" customFormat="1" ht="15.75" customHeight="1" x14ac:dyDescent="0.25">
      <c r="A629" s="40"/>
      <c r="B629" s="9"/>
      <c r="C629" s="9"/>
      <c r="D629" s="9"/>
      <c r="E629" s="9"/>
      <c r="F629" s="9"/>
      <c r="G629" s="9"/>
      <c r="H629" s="10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38"/>
      <c r="T629" s="38"/>
      <c r="U629" s="38"/>
      <c r="V629" s="38"/>
      <c r="W629" s="10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41"/>
      <c r="AL629" s="41"/>
      <c r="AM629" s="41"/>
      <c r="AN629" s="41"/>
      <c r="AO629" s="10"/>
      <c r="AP629" s="41"/>
      <c r="AQ629" s="41"/>
      <c r="AR629" s="41"/>
    </row>
    <row r="630" spans="1:44" s="35" customFormat="1" ht="15.75" customHeight="1" x14ac:dyDescent="0.25">
      <c r="A630" s="40"/>
      <c r="B630" s="9"/>
      <c r="C630" s="9"/>
      <c r="D630" s="9"/>
      <c r="E630" s="9"/>
      <c r="F630" s="9"/>
      <c r="G630" s="9"/>
      <c r="H630" s="10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38"/>
      <c r="T630" s="38"/>
      <c r="U630" s="38"/>
      <c r="V630" s="38"/>
      <c r="W630" s="10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41"/>
      <c r="AL630" s="41"/>
      <c r="AM630" s="41"/>
      <c r="AN630" s="41"/>
      <c r="AO630" s="10"/>
      <c r="AP630" s="41"/>
      <c r="AQ630" s="41"/>
      <c r="AR630" s="41"/>
    </row>
    <row r="631" spans="1:44" s="35" customFormat="1" ht="15.75" customHeight="1" x14ac:dyDescent="0.25">
      <c r="A631" s="40"/>
      <c r="B631" s="9"/>
      <c r="C631" s="9"/>
      <c r="D631" s="9"/>
      <c r="E631" s="9"/>
      <c r="F631" s="9"/>
      <c r="G631" s="9"/>
      <c r="H631" s="10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38"/>
      <c r="T631" s="38"/>
      <c r="U631" s="38"/>
      <c r="V631" s="38"/>
      <c r="W631" s="10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41"/>
      <c r="AL631" s="41"/>
      <c r="AM631" s="41"/>
      <c r="AN631" s="41"/>
      <c r="AO631" s="10"/>
      <c r="AP631" s="41"/>
      <c r="AQ631" s="41"/>
      <c r="AR631" s="41"/>
    </row>
    <row r="632" spans="1:44" s="35" customFormat="1" ht="15.75" customHeight="1" x14ac:dyDescent="0.25">
      <c r="A632" s="40"/>
      <c r="B632" s="9"/>
      <c r="C632" s="9"/>
      <c r="D632" s="9"/>
      <c r="E632" s="9"/>
      <c r="F632" s="9"/>
      <c r="G632" s="9"/>
      <c r="H632" s="10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38"/>
      <c r="T632" s="38"/>
      <c r="U632" s="38"/>
      <c r="V632" s="38"/>
      <c r="W632" s="10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41"/>
      <c r="AL632" s="41"/>
      <c r="AM632" s="41"/>
      <c r="AN632" s="41"/>
      <c r="AO632" s="10"/>
      <c r="AP632" s="41"/>
      <c r="AQ632" s="41"/>
      <c r="AR632" s="41"/>
    </row>
    <row r="633" spans="1:44" s="35" customFormat="1" ht="15.75" customHeight="1" x14ac:dyDescent="0.25">
      <c r="A633" s="40"/>
      <c r="B633" s="9"/>
      <c r="C633" s="9"/>
      <c r="D633" s="9"/>
      <c r="E633" s="9"/>
      <c r="F633" s="9"/>
      <c r="G633" s="9"/>
      <c r="H633" s="10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38"/>
      <c r="T633" s="38"/>
      <c r="U633" s="38"/>
      <c r="V633" s="38"/>
      <c r="W633" s="10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41"/>
      <c r="AL633" s="41"/>
      <c r="AM633" s="41"/>
      <c r="AN633" s="41"/>
      <c r="AO633" s="10"/>
      <c r="AP633" s="41"/>
      <c r="AQ633" s="41"/>
      <c r="AR633" s="41"/>
    </row>
    <row r="634" spans="1:44" s="35" customFormat="1" ht="15.75" customHeight="1" x14ac:dyDescent="0.25">
      <c r="A634" s="40"/>
      <c r="B634" s="9"/>
      <c r="C634" s="9"/>
      <c r="D634" s="9"/>
      <c r="E634" s="9"/>
      <c r="F634" s="9"/>
      <c r="G634" s="9"/>
      <c r="H634" s="10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38"/>
      <c r="T634" s="38"/>
      <c r="U634" s="38"/>
      <c r="V634" s="38"/>
      <c r="W634" s="10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41"/>
      <c r="AL634" s="41"/>
      <c r="AM634" s="41"/>
      <c r="AN634" s="41"/>
      <c r="AO634" s="10"/>
      <c r="AP634" s="41"/>
      <c r="AQ634" s="41"/>
      <c r="AR634" s="41"/>
    </row>
    <row r="635" spans="1:44" s="35" customFormat="1" ht="15.75" customHeight="1" x14ac:dyDescent="0.25">
      <c r="A635" s="40"/>
      <c r="B635" s="9"/>
      <c r="C635" s="9"/>
      <c r="D635" s="9"/>
      <c r="E635" s="9"/>
      <c r="F635" s="9"/>
      <c r="G635" s="9"/>
      <c r="H635" s="10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38"/>
      <c r="T635" s="38"/>
      <c r="U635" s="38"/>
      <c r="V635" s="38"/>
      <c r="W635" s="10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41"/>
      <c r="AL635" s="41"/>
      <c r="AM635" s="41"/>
      <c r="AN635" s="41"/>
      <c r="AO635" s="10"/>
      <c r="AP635" s="41"/>
      <c r="AQ635" s="41"/>
      <c r="AR635" s="41"/>
    </row>
    <row r="636" spans="1:44" s="35" customFormat="1" ht="15.75" customHeight="1" x14ac:dyDescent="0.25">
      <c r="A636" s="40"/>
      <c r="B636" s="9"/>
      <c r="C636" s="9"/>
      <c r="D636" s="9"/>
      <c r="E636" s="9"/>
      <c r="F636" s="9"/>
      <c r="G636" s="9"/>
      <c r="H636" s="10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38"/>
      <c r="T636" s="38"/>
      <c r="U636" s="38"/>
      <c r="V636" s="38"/>
      <c r="W636" s="10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41"/>
      <c r="AL636" s="41"/>
      <c r="AM636" s="41"/>
      <c r="AN636" s="41"/>
      <c r="AO636" s="10"/>
      <c r="AP636" s="41"/>
      <c r="AQ636" s="41"/>
      <c r="AR636" s="41"/>
    </row>
    <row r="637" spans="1:44" s="35" customFormat="1" ht="15.75" customHeight="1" x14ac:dyDescent="0.25">
      <c r="A637" s="40"/>
      <c r="B637" s="9"/>
      <c r="C637" s="9"/>
      <c r="D637" s="9"/>
      <c r="E637" s="9"/>
      <c r="F637" s="9"/>
      <c r="G637" s="9"/>
      <c r="H637" s="10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38"/>
      <c r="T637" s="38"/>
      <c r="U637" s="38"/>
      <c r="V637" s="38"/>
      <c r="W637" s="10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41"/>
      <c r="AL637" s="41"/>
      <c r="AM637" s="41"/>
      <c r="AN637" s="41"/>
      <c r="AO637" s="10"/>
      <c r="AP637" s="41"/>
      <c r="AQ637" s="41"/>
      <c r="AR637" s="41"/>
    </row>
    <row r="638" spans="1:44" s="35" customFormat="1" ht="15.75" customHeight="1" x14ac:dyDescent="0.25">
      <c r="A638" s="40"/>
      <c r="B638" s="9"/>
      <c r="C638" s="9"/>
      <c r="D638" s="9"/>
      <c r="E638" s="9"/>
      <c r="F638" s="9"/>
      <c r="G638" s="9"/>
      <c r="H638" s="10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38"/>
      <c r="T638" s="38"/>
      <c r="U638" s="38"/>
      <c r="V638" s="38"/>
      <c r="W638" s="10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41"/>
      <c r="AL638" s="41"/>
      <c r="AM638" s="41"/>
      <c r="AN638" s="41"/>
      <c r="AO638" s="10"/>
      <c r="AP638" s="41"/>
      <c r="AQ638" s="41"/>
      <c r="AR638" s="41"/>
    </row>
    <row r="639" spans="1:44" s="35" customFormat="1" ht="15.75" customHeight="1" x14ac:dyDescent="0.25">
      <c r="A639" s="40"/>
      <c r="B639" s="9"/>
      <c r="C639" s="9"/>
      <c r="D639" s="9"/>
      <c r="E639" s="9"/>
      <c r="F639" s="9"/>
      <c r="G639" s="9"/>
      <c r="H639" s="10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38"/>
      <c r="T639" s="38"/>
      <c r="U639" s="38"/>
      <c r="V639" s="38"/>
      <c r="W639" s="10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41"/>
      <c r="AL639" s="41"/>
      <c r="AM639" s="41"/>
      <c r="AN639" s="41"/>
      <c r="AO639" s="10"/>
      <c r="AP639" s="41"/>
      <c r="AQ639" s="41"/>
      <c r="AR639" s="41"/>
    </row>
    <row r="640" spans="1:44" s="35" customFormat="1" ht="15.75" customHeight="1" x14ac:dyDescent="0.25">
      <c r="A640" s="40"/>
      <c r="B640" s="9"/>
      <c r="C640" s="9"/>
      <c r="D640" s="9"/>
      <c r="E640" s="9"/>
      <c r="F640" s="9"/>
      <c r="G640" s="9"/>
      <c r="H640" s="10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38"/>
      <c r="T640" s="38"/>
      <c r="U640" s="38"/>
      <c r="V640" s="38"/>
      <c r="W640" s="10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41"/>
      <c r="AL640" s="41"/>
      <c r="AM640" s="41"/>
      <c r="AN640" s="41"/>
      <c r="AO640" s="10"/>
      <c r="AP640" s="41"/>
      <c r="AQ640" s="41"/>
      <c r="AR640" s="41"/>
    </row>
    <row r="641" spans="1:44" s="35" customFormat="1" ht="15.75" customHeight="1" x14ac:dyDescent="0.25">
      <c r="A641" s="40"/>
      <c r="B641" s="9"/>
      <c r="C641" s="9"/>
      <c r="D641" s="9"/>
      <c r="E641" s="9"/>
      <c r="F641" s="9"/>
      <c r="G641" s="9"/>
      <c r="H641" s="10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38"/>
      <c r="T641" s="38"/>
      <c r="U641" s="38"/>
      <c r="V641" s="38"/>
      <c r="W641" s="10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41"/>
      <c r="AL641" s="41"/>
      <c r="AM641" s="41"/>
      <c r="AN641" s="41"/>
      <c r="AO641" s="10"/>
      <c r="AP641" s="41"/>
      <c r="AQ641" s="41"/>
      <c r="AR641" s="41"/>
    </row>
    <row r="642" spans="1:44" s="35" customFormat="1" ht="15.75" customHeight="1" x14ac:dyDescent="0.25">
      <c r="A642" s="40"/>
      <c r="B642" s="9"/>
      <c r="C642" s="9"/>
      <c r="D642" s="9"/>
      <c r="E642" s="9"/>
      <c r="F642" s="9"/>
      <c r="G642" s="9"/>
      <c r="H642" s="10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38"/>
      <c r="T642" s="38"/>
      <c r="U642" s="38"/>
      <c r="V642" s="38"/>
      <c r="W642" s="10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41"/>
      <c r="AL642" s="41"/>
      <c r="AM642" s="41"/>
      <c r="AN642" s="41"/>
      <c r="AO642" s="10"/>
      <c r="AP642" s="41"/>
      <c r="AQ642" s="41"/>
      <c r="AR642" s="41"/>
    </row>
    <row r="643" spans="1:44" s="35" customFormat="1" ht="15.75" customHeight="1" x14ac:dyDescent="0.25">
      <c r="A643" s="40"/>
      <c r="B643" s="9"/>
      <c r="C643" s="9"/>
      <c r="D643" s="9"/>
      <c r="E643" s="9"/>
      <c r="F643" s="9"/>
      <c r="G643" s="9"/>
      <c r="H643" s="10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38"/>
      <c r="T643" s="38"/>
      <c r="U643" s="38"/>
      <c r="V643" s="38"/>
      <c r="W643" s="10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41"/>
      <c r="AL643" s="41"/>
      <c r="AM643" s="41"/>
      <c r="AN643" s="41"/>
      <c r="AO643" s="10"/>
      <c r="AP643" s="41"/>
      <c r="AQ643" s="41"/>
      <c r="AR643" s="41"/>
    </row>
    <row r="644" spans="1:44" s="35" customFormat="1" ht="15.75" customHeight="1" x14ac:dyDescent="0.25">
      <c r="A644" s="40"/>
      <c r="B644" s="9"/>
      <c r="C644" s="9"/>
      <c r="D644" s="9"/>
      <c r="E644" s="9"/>
      <c r="F644" s="9"/>
      <c r="G644" s="9"/>
      <c r="H644" s="10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38"/>
      <c r="T644" s="38"/>
      <c r="U644" s="38"/>
      <c r="V644" s="38"/>
      <c r="W644" s="10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41"/>
      <c r="AL644" s="41"/>
      <c r="AM644" s="41"/>
      <c r="AN644" s="41"/>
      <c r="AO644" s="10"/>
      <c r="AP644" s="41"/>
      <c r="AQ644" s="41"/>
      <c r="AR644" s="41"/>
    </row>
    <row r="645" spans="1:44" s="35" customFormat="1" ht="15.75" customHeight="1" x14ac:dyDescent="0.25">
      <c r="A645" s="40"/>
      <c r="B645" s="9"/>
      <c r="C645" s="9"/>
      <c r="D645" s="9"/>
      <c r="E645" s="9"/>
      <c r="F645" s="9"/>
      <c r="G645" s="9"/>
      <c r="H645" s="10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38"/>
      <c r="T645" s="38"/>
      <c r="U645" s="38"/>
      <c r="V645" s="38"/>
      <c r="W645" s="10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41"/>
      <c r="AL645" s="41"/>
      <c r="AM645" s="41"/>
      <c r="AN645" s="41"/>
      <c r="AO645" s="10"/>
      <c r="AP645" s="41"/>
      <c r="AQ645" s="41"/>
      <c r="AR645" s="41"/>
    </row>
    <row r="646" spans="1:44" s="35" customFormat="1" ht="15.75" customHeight="1" x14ac:dyDescent="0.25">
      <c r="A646" s="40"/>
      <c r="B646" s="9"/>
      <c r="C646" s="9"/>
      <c r="D646" s="9"/>
      <c r="E646" s="9"/>
      <c r="F646" s="9"/>
      <c r="G646" s="9"/>
      <c r="H646" s="10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38"/>
      <c r="T646" s="38"/>
      <c r="U646" s="38"/>
      <c r="V646" s="38"/>
      <c r="W646" s="10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41"/>
      <c r="AL646" s="41"/>
      <c r="AM646" s="41"/>
      <c r="AN646" s="41"/>
      <c r="AO646" s="10"/>
      <c r="AP646" s="41"/>
      <c r="AQ646" s="41"/>
      <c r="AR646" s="41"/>
    </row>
    <row r="647" spans="1:44" s="35" customFormat="1" ht="15.75" customHeight="1" x14ac:dyDescent="0.25">
      <c r="A647" s="40"/>
      <c r="B647" s="9"/>
      <c r="C647" s="9"/>
      <c r="D647" s="9"/>
      <c r="E647" s="9"/>
      <c r="F647" s="9"/>
      <c r="G647" s="9"/>
      <c r="H647" s="10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38"/>
      <c r="T647" s="38"/>
      <c r="U647" s="38"/>
      <c r="V647" s="38"/>
      <c r="W647" s="10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41"/>
      <c r="AL647" s="41"/>
      <c r="AM647" s="41"/>
      <c r="AN647" s="41"/>
      <c r="AO647" s="10"/>
      <c r="AP647" s="41"/>
      <c r="AQ647" s="41"/>
      <c r="AR647" s="41"/>
    </row>
    <row r="648" spans="1:44" s="35" customFormat="1" ht="15.75" customHeight="1" x14ac:dyDescent="0.25">
      <c r="A648" s="40"/>
      <c r="B648" s="9"/>
      <c r="C648" s="9"/>
      <c r="D648" s="9"/>
      <c r="E648" s="9"/>
      <c r="F648" s="9"/>
      <c r="G648" s="9"/>
      <c r="H648" s="10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38"/>
      <c r="T648" s="38"/>
      <c r="U648" s="38"/>
      <c r="V648" s="38"/>
      <c r="W648" s="10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41"/>
      <c r="AL648" s="41"/>
      <c r="AM648" s="41"/>
      <c r="AN648" s="41"/>
      <c r="AO648" s="10"/>
      <c r="AP648" s="41"/>
      <c r="AQ648" s="41"/>
      <c r="AR648" s="41"/>
    </row>
    <row r="649" spans="1:44" s="35" customFormat="1" ht="15.75" customHeight="1" x14ac:dyDescent="0.25">
      <c r="A649" s="40"/>
      <c r="B649" s="9"/>
      <c r="C649" s="9"/>
      <c r="D649" s="9"/>
      <c r="E649" s="9"/>
      <c r="F649" s="9"/>
      <c r="G649" s="9"/>
      <c r="H649" s="10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38"/>
      <c r="T649" s="38"/>
      <c r="U649" s="38"/>
      <c r="V649" s="38"/>
      <c r="W649" s="10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41"/>
      <c r="AL649" s="41"/>
      <c r="AM649" s="41"/>
      <c r="AN649" s="41"/>
      <c r="AO649" s="10"/>
      <c r="AP649" s="41"/>
      <c r="AQ649" s="41"/>
      <c r="AR649" s="41"/>
    </row>
    <row r="650" spans="1:44" s="35" customFormat="1" ht="15.75" customHeight="1" x14ac:dyDescent="0.25">
      <c r="A650" s="40"/>
      <c r="B650" s="9"/>
      <c r="C650" s="9"/>
      <c r="D650" s="9"/>
      <c r="E650" s="9"/>
      <c r="F650" s="9"/>
      <c r="G650" s="9"/>
      <c r="H650" s="10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38"/>
      <c r="T650" s="38"/>
      <c r="U650" s="38"/>
      <c r="V650" s="38"/>
      <c r="W650" s="10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41"/>
      <c r="AL650" s="41"/>
      <c r="AM650" s="41"/>
      <c r="AN650" s="41"/>
      <c r="AO650" s="10"/>
      <c r="AP650" s="41"/>
      <c r="AQ650" s="41"/>
      <c r="AR650" s="41"/>
    </row>
    <row r="651" spans="1:44" s="35" customFormat="1" ht="15.75" customHeight="1" x14ac:dyDescent="0.25">
      <c r="A651" s="40"/>
      <c r="B651" s="9"/>
      <c r="C651" s="9"/>
      <c r="D651" s="9"/>
      <c r="E651" s="9"/>
      <c r="F651" s="9"/>
      <c r="G651" s="9"/>
      <c r="H651" s="10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38"/>
      <c r="T651" s="38"/>
      <c r="U651" s="38"/>
      <c r="V651" s="38"/>
      <c r="W651" s="10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41"/>
      <c r="AL651" s="41"/>
      <c r="AM651" s="41"/>
      <c r="AN651" s="41"/>
      <c r="AO651" s="10"/>
      <c r="AP651" s="41"/>
      <c r="AQ651" s="41"/>
      <c r="AR651" s="41"/>
    </row>
    <row r="652" spans="1:44" s="35" customFormat="1" ht="15.75" customHeight="1" x14ac:dyDescent="0.25">
      <c r="A652" s="40"/>
      <c r="B652" s="9"/>
      <c r="C652" s="9"/>
      <c r="D652" s="9"/>
      <c r="E652" s="9"/>
      <c r="F652" s="9"/>
      <c r="G652" s="9"/>
      <c r="H652" s="10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38"/>
      <c r="T652" s="38"/>
      <c r="U652" s="38"/>
      <c r="V652" s="38"/>
      <c r="W652" s="10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41"/>
      <c r="AL652" s="41"/>
      <c r="AM652" s="41"/>
      <c r="AN652" s="41"/>
      <c r="AO652" s="10"/>
      <c r="AP652" s="41"/>
      <c r="AQ652" s="41"/>
      <c r="AR652" s="41"/>
    </row>
    <row r="653" spans="1:44" s="35" customFormat="1" ht="15.75" customHeight="1" x14ac:dyDescent="0.25">
      <c r="A653" s="40"/>
      <c r="B653" s="9"/>
      <c r="C653" s="9"/>
      <c r="D653" s="9"/>
      <c r="E653" s="9"/>
      <c r="F653" s="9"/>
      <c r="G653" s="9"/>
      <c r="H653" s="10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38"/>
      <c r="T653" s="38"/>
      <c r="U653" s="38"/>
      <c r="V653" s="38"/>
      <c r="W653" s="10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41"/>
      <c r="AL653" s="41"/>
      <c r="AM653" s="41"/>
      <c r="AN653" s="41"/>
      <c r="AO653" s="10"/>
      <c r="AP653" s="41"/>
      <c r="AQ653" s="41"/>
      <c r="AR653" s="41"/>
    </row>
    <row r="654" spans="1:44" s="35" customFormat="1" ht="15.75" customHeight="1" x14ac:dyDescent="0.25">
      <c r="A654" s="40"/>
      <c r="B654" s="9"/>
      <c r="C654" s="9"/>
      <c r="D654" s="9"/>
      <c r="E654" s="9"/>
      <c r="F654" s="9"/>
      <c r="G654" s="9"/>
      <c r="H654" s="10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38"/>
      <c r="T654" s="38"/>
      <c r="U654" s="38"/>
      <c r="V654" s="38"/>
      <c r="W654" s="10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41"/>
      <c r="AL654" s="41"/>
      <c r="AM654" s="41"/>
      <c r="AN654" s="41"/>
      <c r="AO654" s="10"/>
      <c r="AP654" s="41"/>
      <c r="AQ654" s="41"/>
      <c r="AR654" s="41"/>
    </row>
    <row r="655" spans="1:44" s="35" customFormat="1" ht="15.75" customHeight="1" x14ac:dyDescent="0.25">
      <c r="A655" s="40"/>
      <c r="B655" s="9"/>
      <c r="C655" s="9"/>
      <c r="D655" s="9"/>
      <c r="E655" s="9"/>
      <c r="F655" s="9"/>
      <c r="G655" s="9"/>
      <c r="H655" s="10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38"/>
      <c r="T655" s="38"/>
      <c r="U655" s="38"/>
      <c r="V655" s="38"/>
      <c r="W655" s="10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41"/>
      <c r="AL655" s="41"/>
      <c r="AM655" s="41"/>
      <c r="AN655" s="41"/>
      <c r="AO655" s="10"/>
      <c r="AP655" s="41"/>
      <c r="AQ655" s="41"/>
      <c r="AR655" s="41"/>
    </row>
    <row r="656" spans="1:44" s="35" customFormat="1" ht="15.75" customHeight="1" x14ac:dyDescent="0.25">
      <c r="A656" s="40"/>
      <c r="B656" s="9"/>
      <c r="C656" s="9"/>
      <c r="D656" s="9"/>
      <c r="E656" s="9"/>
      <c r="F656" s="9"/>
      <c r="G656" s="9"/>
      <c r="H656" s="10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38"/>
      <c r="T656" s="38"/>
      <c r="U656" s="38"/>
      <c r="V656" s="38"/>
      <c r="W656" s="10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41"/>
      <c r="AL656" s="41"/>
      <c r="AM656" s="41"/>
      <c r="AN656" s="41"/>
      <c r="AO656" s="10"/>
      <c r="AP656" s="41"/>
      <c r="AQ656" s="41"/>
      <c r="AR656" s="41"/>
    </row>
    <row r="657" spans="1:44" s="35" customFormat="1" ht="15.75" customHeight="1" x14ac:dyDescent="0.25">
      <c r="A657" s="40"/>
      <c r="B657" s="9"/>
      <c r="C657" s="9"/>
      <c r="D657" s="9"/>
      <c r="E657" s="9"/>
      <c r="F657" s="9"/>
      <c r="G657" s="9"/>
      <c r="H657" s="10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38"/>
      <c r="T657" s="38"/>
      <c r="U657" s="38"/>
      <c r="V657" s="38"/>
      <c r="W657" s="10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41"/>
      <c r="AL657" s="41"/>
      <c r="AM657" s="41"/>
      <c r="AN657" s="41"/>
      <c r="AO657" s="10"/>
      <c r="AP657" s="41"/>
      <c r="AQ657" s="41"/>
      <c r="AR657" s="41"/>
    </row>
    <row r="658" spans="1:44" s="35" customFormat="1" ht="15.75" customHeight="1" x14ac:dyDescent="0.25">
      <c r="A658" s="40"/>
      <c r="B658" s="9"/>
      <c r="C658" s="9"/>
      <c r="D658" s="9"/>
      <c r="E658" s="9"/>
      <c r="F658" s="9"/>
      <c r="G658" s="9"/>
      <c r="H658" s="10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38"/>
      <c r="T658" s="38"/>
      <c r="U658" s="38"/>
      <c r="V658" s="38"/>
      <c r="W658" s="10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41"/>
      <c r="AL658" s="41"/>
      <c r="AM658" s="41"/>
      <c r="AN658" s="41"/>
      <c r="AO658" s="10"/>
      <c r="AP658" s="41"/>
      <c r="AQ658" s="41"/>
      <c r="AR658" s="41"/>
    </row>
    <row r="659" spans="1:44" s="35" customFormat="1" ht="15.75" customHeight="1" x14ac:dyDescent="0.25">
      <c r="A659" s="40"/>
      <c r="B659" s="9"/>
      <c r="C659" s="9"/>
      <c r="D659" s="9"/>
      <c r="E659" s="9"/>
      <c r="F659" s="9"/>
      <c r="G659" s="9"/>
      <c r="H659" s="10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38"/>
      <c r="T659" s="38"/>
      <c r="U659" s="38"/>
      <c r="V659" s="38"/>
      <c r="W659" s="10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41"/>
      <c r="AL659" s="41"/>
      <c r="AM659" s="41"/>
      <c r="AN659" s="41"/>
      <c r="AO659" s="10"/>
      <c r="AP659" s="41"/>
      <c r="AQ659" s="41"/>
      <c r="AR659" s="41"/>
    </row>
    <row r="660" spans="1:44" s="35" customFormat="1" ht="15.75" customHeight="1" x14ac:dyDescent="0.25">
      <c r="A660" s="40"/>
      <c r="B660" s="9"/>
      <c r="C660" s="9"/>
      <c r="D660" s="9"/>
      <c r="E660" s="9"/>
      <c r="F660" s="9"/>
      <c r="G660" s="9"/>
      <c r="H660" s="10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38"/>
      <c r="T660" s="38"/>
      <c r="U660" s="38"/>
      <c r="V660" s="38"/>
      <c r="W660" s="10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41"/>
      <c r="AL660" s="41"/>
      <c r="AM660" s="41"/>
      <c r="AN660" s="41"/>
      <c r="AO660" s="10"/>
      <c r="AP660" s="41"/>
      <c r="AQ660" s="41"/>
      <c r="AR660" s="41"/>
    </row>
    <row r="661" spans="1:44" s="35" customFormat="1" ht="15.75" customHeight="1" x14ac:dyDescent="0.25">
      <c r="A661" s="40"/>
      <c r="B661" s="9"/>
      <c r="C661" s="9"/>
      <c r="D661" s="9"/>
      <c r="E661" s="9"/>
      <c r="F661" s="9"/>
      <c r="G661" s="9"/>
      <c r="H661" s="10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38"/>
      <c r="T661" s="38"/>
      <c r="U661" s="38"/>
      <c r="V661" s="38"/>
      <c r="W661" s="10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41"/>
      <c r="AL661" s="41"/>
      <c r="AM661" s="41"/>
      <c r="AN661" s="41"/>
      <c r="AO661" s="10"/>
      <c r="AP661" s="41"/>
      <c r="AQ661" s="41"/>
      <c r="AR661" s="41"/>
    </row>
    <row r="662" spans="1:44" s="35" customFormat="1" ht="15.75" customHeight="1" x14ac:dyDescent="0.25">
      <c r="A662" s="40"/>
      <c r="B662" s="9"/>
      <c r="C662" s="9"/>
      <c r="D662" s="9"/>
      <c r="E662" s="9"/>
      <c r="F662" s="9"/>
      <c r="G662" s="9"/>
      <c r="H662" s="10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38"/>
      <c r="T662" s="38"/>
      <c r="U662" s="38"/>
      <c r="V662" s="38"/>
      <c r="W662" s="10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41"/>
      <c r="AL662" s="41"/>
      <c r="AM662" s="41"/>
      <c r="AN662" s="41"/>
      <c r="AO662" s="10"/>
      <c r="AP662" s="41"/>
      <c r="AQ662" s="41"/>
      <c r="AR662" s="41"/>
    </row>
    <row r="663" spans="1:44" s="35" customFormat="1" ht="15.75" customHeight="1" x14ac:dyDescent="0.25">
      <c r="A663" s="40"/>
      <c r="B663" s="9"/>
      <c r="C663" s="9"/>
      <c r="D663" s="9"/>
      <c r="E663" s="9"/>
      <c r="F663" s="9"/>
      <c r="G663" s="9"/>
      <c r="H663" s="10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38"/>
      <c r="T663" s="38"/>
      <c r="U663" s="38"/>
      <c r="V663" s="38"/>
      <c r="W663" s="10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41"/>
      <c r="AL663" s="41"/>
      <c r="AM663" s="41"/>
      <c r="AN663" s="41"/>
      <c r="AO663" s="10"/>
      <c r="AP663" s="41"/>
      <c r="AQ663" s="41"/>
      <c r="AR663" s="41"/>
    </row>
    <row r="664" spans="1:44" s="35" customFormat="1" ht="15.75" customHeight="1" x14ac:dyDescent="0.25">
      <c r="A664" s="40"/>
      <c r="B664" s="9"/>
      <c r="C664" s="9"/>
      <c r="D664" s="9"/>
      <c r="E664" s="9"/>
      <c r="F664" s="9"/>
      <c r="G664" s="9"/>
      <c r="H664" s="10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38"/>
      <c r="T664" s="38"/>
      <c r="U664" s="38"/>
      <c r="V664" s="38"/>
      <c r="W664" s="10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41"/>
      <c r="AL664" s="41"/>
      <c r="AM664" s="41"/>
      <c r="AN664" s="41"/>
      <c r="AO664" s="10"/>
      <c r="AP664" s="41"/>
      <c r="AQ664" s="41"/>
      <c r="AR664" s="41"/>
    </row>
    <row r="665" spans="1:44" s="35" customFormat="1" ht="15.75" customHeight="1" x14ac:dyDescent="0.25">
      <c r="A665" s="40"/>
      <c r="B665" s="9"/>
      <c r="C665" s="9"/>
      <c r="D665" s="9"/>
      <c r="E665" s="9"/>
      <c r="F665" s="9"/>
      <c r="G665" s="9"/>
      <c r="H665" s="10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38"/>
      <c r="T665" s="38"/>
      <c r="U665" s="38"/>
      <c r="V665" s="38"/>
      <c r="W665" s="10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41"/>
      <c r="AL665" s="41"/>
      <c r="AM665" s="41"/>
      <c r="AN665" s="41"/>
      <c r="AO665" s="10"/>
      <c r="AP665" s="41"/>
      <c r="AQ665" s="41"/>
      <c r="AR665" s="41"/>
    </row>
    <row r="666" spans="1:44" s="35" customFormat="1" ht="15.75" customHeight="1" x14ac:dyDescent="0.25">
      <c r="A666" s="40"/>
      <c r="B666" s="9"/>
      <c r="C666" s="9"/>
      <c r="D666" s="9"/>
      <c r="E666" s="9"/>
      <c r="F666" s="9"/>
      <c r="G666" s="9"/>
      <c r="H666" s="10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38"/>
      <c r="T666" s="38"/>
      <c r="U666" s="38"/>
      <c r="V666" s="38"/>
      <c r="W666" s="10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41"/>
      <c r="AL666" s="41"/>
      <c r="AM666" s="41"/>
      <c r="AN666" s="41"/>
      <c r="AO666" s="10"/>
      <c r="AP666" s="41"/>
      <c r="AQ666" s="41"/>
      <c r="AR666" s="41"/>
    </row>
    <row r="667" spans="1:44" s="35" customFormat="1" ht="15.75" customHeight="1" x14ac:dyDescent="0.25">
      <c r="A667" s="40"/>
      <c r="B667" s="9"/>
      <c r="C667" s="9"/>
      <c r="D667" s="9"/>
      <c r="E667" s="9"/>
      <c r="F667" s="9"/>
      <c r="G667" s="9"/>
      <c r="H667" s="10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38"/>
      <c r="T667" s="38"/>
      <c r="U667" s="38"/>
      <c r="V667" s="38"/>
      <c r="W667" s="10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41"/>
      <c r="AL667" s="41"/>
      <c r="AM667" s="41"/>
      <c r="AN667" s="41"/>
      <c r="AO667" s="10"/>
      <c r="AP667" s="41"/>
      <c r="AQ667" s="41"/>
      <c r="AR667" s="41"/>
    </row>
    <row r="668" spans="1:44" s="35" customFormat="1" ht="15.75" customHeight="1" x14ac:dyDescent="0.25">
      <c r="A668" s="40"/>
      <c r="B668" s="9"/>
      <c r="C668" s="9"/>
      <c r="D668" s="9"/>
      <c r="E668" s="9"/>
      <c r="F668" s="9"/>
      <c r="G668" s="9"/>
      <c r="H668" s="10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38"/>
      <c r="T668" s="38"/>
      <c r="U668" s="38"/>
      <c r="V668" s="38"/>
      <c r="W668" s="10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41"/>
      <c r="AL668" s="41"/>
      <c r="AM668" s="41"/>
      <c r="AN668" s="41"/>
      <c r="AO668" s="10"/>
      <c r="AP668" s="41"/>
      <c r="AQ668" s="41"/>
      <c r="AR668" s="41"/>
    </row>
    <row r="669" spans="1:44" s="35" customFormat="1" ht="15.75" customHeight="1" x14ac:dyDescent="0.25">
      <c r="A669" s="40"/>
      <c r="B669" s="9"/>
      <c r="C669" s="9"/>
      <c r="D669" s="9"/>
      <c r="E669" s="9"/>
      <c r="F669" s="9"/>
      <c r="G669" s="9"/>
      <c r="H669" s="10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38"/>
      <c r="T669" s="38"/>
      <c r="U669" s="38"/>
      <c r="V669" s="38"/>
      <c r="W669" s="10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41"/>
      <c r="AL669" s="41"/>
      <c r="AM669" s="41"/>
      <c r="AN669" s="41"/>
      <c r="AO669" s="10"/>
      <c r="AP669" s="41"/>
      <c r="AQ669" s="41"/>
      <c r="AR669" s="41"/>
    </row>
    <row r="670" spans="1:44" s="35" customFormat="1" ht="15.75" customHeight="1" x14ac:dyDescent="0.25">
      <c r="A670" s="40"/>
      <c r="B670" s="9"/>
      <c r="C670" s="9"/>
      <c r="D670" s="9"/>
      <c r="E670" s="9"/>
      <c r="F670" s="9"/>
      <c r="G670" s="9"/>
      <c r="H670" s="10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38"/>
      <c r="T670" s="38"/>
      <c r="U670" s="38"/>
      <c r="V670" s="38"/>
      <c r="W670" s="10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41"/>
      <c r="AL670" s="41"/>
      <c r="AM670" s="41"/>
      <c r="AN670" s="41"/>
      <c r="AO670" s="10"/>
      <c r="AP670" s="41"/>
      <c r="AQ670" s="41"/>
      <c r="AR670" s="41"/>
    </row>
    <row r="671" spans="1:44" s="35" customFormat="1" ht="15.75" customHeight="1" x14ac:dyDescent="0.25">
      <c r="A671" s="40"/>
      <c r="B671" s="9"/>
      <c r="C671" s="9"/>
      <c r="D671" s="9"/>
      <c r="E671" s="9"/>
      <c r="F671" s="9"/>
      <c r="G671" s="9"/>
      <c r="H671" s="10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38"/>
      <c r="T671" s="38"/>
      <c r="U671" s="38"/>
      <c r="V671" s="38"/>
      <c r="W671" s="10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41"/>
      <c r="AL671" s="41"/>
      <c r="AM671" s="41"/>
      <c r="AN671" s="41"/>
      <c r="AO671" s="10"/>
      <c r="AP671" s="41"/>
      <c r="AQ671" s="41"/>
      <c r="AR671" s="41"/>
    </row>
    <row r="672" spans="1:44" s="35" customFormat="1" ht="15.75" customHeight="1" x14ac:dyDescent="0.25">
      <c r="A672" s="40"/>
      <c r="B672" s="9"/>
      <c r="C672" s="9"/>
      <c r="D672" s="9"/>
      <c r="E672" s="9"/>
      <c r="F672" s="9"/>
      <c r="G672" s="9"/>
      <c r="H672" s="10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38"/>
      <c r="T672" s="38"/>
      <c r="U672" s="38"/>
      <c r="V672" s="38"/>
      <c r="W672" s="10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41"/>
      <c r="AL672" s="41"/>
      <c r="AM672" s="41"/>
      <c r="AN672" s="41"/>
      <c r="AO672" s="10"/>
      <c r="AP672" s="41"/>
      <c r="AQ672" s="41"/>
      <c r="AR672" s="41"/>
    </row>
    <row r="673" spans="1:44" s="35" customFormat="1" ht="15.75" customHeight="1" x14ac:dyDescent="0.25">
      <c r="A673" s="40"/>
      <c r="B673" s="9"/>
      <c r="C673" s="9"/>
      <c r="D673" s="9"/>
      <c r="E673" s="9"/>
      <c r="F673" s="9"/>
      <c r="G673" s="9"/>
      <c r="H673" s="10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38"/>
      <c r="T673" s="38"/>
      <c r="U673" s="38"/>
      <c r="V673" s="38"/>
      <c r="W673" s="10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41"/>
      <c r="AL673" s="41"/>
      <c r="AM673" s="41"/>
      <c r="AN673" s="41"/>
      <c r="AO673" s="10"/>
      <c r="AP673" s="41"/>
      <c r="AQ673" s="41"/>
      <c r="AR673" s="41"/>
    </row>
    <row r="674" spans="1:44" s="35" customFormat="1" ht="15.75" customHeight="1" x14ac:dyDescent="0.25">
      <c r="A674" s="40"/>
      <c r="B674" s="9"/>
      <c r="C674" s="9"/>
      <c r="D674" s="9"/>
      <c r="E674" s="9"/>
      <c r="F674" s="9"/>
      <c r="G674" s="9"/>
      <c r="H674" s="10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38"/>
      <c r="T674" s="38"/>
      <c r="U674" s="38"/>
      <c r="V674" s="38"/>
      <c r="W674" s="10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41"/>
      <c r="AL674" s="41"/>
      <c r="AM674" s="41"/>
      <c r="AN674" s="41"/>
      <c r="AO674" s="10"/>
      <c r="AP674" s="41"/>
      <c r="AQ674" s="41"/>
      <c r="AR674" s="41"/>
    </row>
    <row r="675" spans="1:44" s="35" customFormat="1" ht="15.75" customHeight="1" x14ac:dyDescent="0.25">
      <c r="A675" s="40"/>
      <c r="B675" s="9"/>
      <c r="C675" s="9"/>
      <c r="D675" s="9"/>
      <c r="E675" s="9"/>
      <c r="F675" s="9"/>
      <c r="G675" s="9"/>
      <c r="H675" s="10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38"/>
      <c r="T675" s="38"/>
      <c r="U675" s="38"/>
      <c r="V675" s="38"/>
      <c r="W675" s="10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41"/>
      <c r="AL675" s="41"/>
      <c r="AM675" s="41"/>
      <c r="AN675" s="41"/>
      <c r="AO675" s="10"/>
      <c r="AP675" s="41"/>
      <c r="AQ675" s="41"/>
      <c r="AR675" s="41"/>
    </row>
    <row r="676" spans="1:44" s="35" customFormat="1" ht="15.75" customHeight="1" x14ac:dyDescent="0.25">
      <c r="A676" s="40"/>
      <c r="B676" s="9"/>
      <c r="C676" s="9"/>
      <c r="D676" s="9"/>
      <c r="E676" s="9"/>
      <c r="F676" s="9"/>
      <c r="G676" s="9"/>
      <c r="H676" s="10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38"/>
      <c r="T676" s="38"/>
      <c r="U676" s="38"/>
      <c r="V676" s="38"/>
      <c r="W676" s="10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41"/>
      <c r="AL676" s="41"/>
      <c r="AM676" s="41"/>
      <c r="AN676" s="41"/>
      <c r="AO676" s="10"/>
      <c r="AP676" s="41"/>
      <c r="AQ676" s="41"/>
      <c r="AR676" s="41"/>
    </row>
    <row r="677" spans="1:44" s="35" customFormat="1" ht="15.75" customHeight="1" x14ac:dyDescent="0.25">
      <c r="A677" s="40"/>
      <c r="B677" s="9"/>
      <c r="C677" s="9"/>
      <c r="D677" s="9"/>
      <c r="E677" s="9"/>
      <c r="F677" s="9"/>
      <c r="G677" s="9"/>
      <c r="H677" s="10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38"/>
      <c r="T677" s="38"/>
      <c r="U677" s="38"/>
      <c r="V677" s="38"/>
      <c r="W677" s="10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41"/>
      <c r="AL677" s="41"/>
      <c r="AM677" s="41"/>
      <c r="AN677" s="41"/>
      <c r="AO677" s="10"/>
      <c r="AP677" s="41"/>
      <c r="AQ677" s="41"/>
      <c r="AR677" s="41"/>
    </row>
    <row r="678" spans="1:44" s="35" customFormat="1" ht="15.75" customHeight="1" x14ac:dyDescent="0.25">
      <c r="A678" s="40"/>
      <c r="B678" s="9"/>
      <c r="C678" s="9"/>
      <c r="D678" s="9"/>
      <c r="E678" s="9"/>
      <c r="F678" s="9"/>
      <c r="G678" s="9"/>
      <c r="H678" s="10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38"/>
      <c r="T678" s="38"/>
      <c r="U678" s="38"/>
      <c r="V678" s="38"/>
      <c r="W678" s="10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41"/>
      <c r="AL678" s="41"/>
      <c r="AM678" s="41"/>
      <c r="AN678" s="41"/>
      <c r="AO678" s="10"/>
      <c r="AP678" s="41"/>
      <c r="AQ678" s="41"/>
      <c r="AR678" s="41"/>
    </row>
    <row r="679" spans="1:44" s="35" customFormat="1" ht="15.75" customHeight="1" x14ac:dyDescent="0.25">
      <c r="A679" s="40"/>
      <c r="B679" s="9"/>
      <c r="C679" s="9"/>
      <c r="D679" s="9"/>
      <c r="E679" s="9"/>
      <c r="F679" s="9"/>
      <c r="G679" s="9"/>
      <c r="H679" s="10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38"/>
      <c r="T679" s="38"/>
      <c r="U679" s="38"/>
      <c r="V679" s="38"/>
      <c r="W679" s="10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41"/>
      <c r="AL679" s="41"/>
      <c r="AM679" s="41"/>
      <c r="AN679" s="41"/>
      <c r="AO679" s="10"/>
      <c r="AP679" s="41"/>
      <c r="AQ679" s="41"/>
      <c r="AR679" s="41"/>
    </row>
    <row r="680" spans="1:44" s="35" customFormat="1" ht="15.75" customHeight="1" x14ac:dyDescent="0.25">
      <c r="A680" s="40"/>
      <c r="B680" s="9"/>
      <c r="C680" s="9"/>
      <c r="D680" s="9"/>
      <c r="E680" s="9"/>
      <c r="F680" s="9"/>
      <c r="G680" s="9"/>
      <c r="H680" s="10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38"/>
      <c r="T680" s="38"/>
      <c r="U680" s="38"/>
      <c r="V680" s="38"/>
      <c r="W680" s="10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41"/>
      <c r="AL680" s="41"/>
      <c r="AM680" s="41"/>
      <c r="AN680" s="41"/>
      <c r="AO680" s="10"/>
      <c r="AP680" s="41"/>
      <c r="AQ680" s="41"/>
      <c r="AR680" s="41"/>
    </row>
    <row r="681" spans="1:44" s="35" customFormat="1" ht="15.75" customHeight="1" x14ac:dyDescent="0.25">
      <c r="A681" s="40"/>
      <c r="B681" s="9"/>
      <c r="C681" s="9"/>
      <c r="D681" s="9"/>
      <c r="E681" s="9"/>
      <c r="F681" s="9"/>
      <c r="G681" s="9"/>
      <c r="H681" s="10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38"/>
      <c r="T681" s="38"/>
      <c r="U681" s="38"/>
      <c r="V681" s="38"/>
      <c r="W681" s="10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41"/>
      <c r="AL681" s="41"/>
      <c r="AM681" s="41"/>
      <c r="AN681" s="41"/>
      <c r="AO681" s="10"/>
      <c r="AP681" s="41"/>
      <c r="AQ681" s="41"/>
      <c r="AR681" s="41"/>
    </row>
    <row r="682" spans="1:44" s="35" customFormat="1" ht="15.75" customHeight="1" x14ac:dyDescent="0.25">
      <c r="A682" s="40"/>
      <c r="B682" s="9"/>
      <c r="C682" s="9"/>
      <c r="D682" s="9"/>
      <c r="E682" s="9"/>
      <c r="F682" s="9"/>
      <c r="G682" s="9"/>
      <c r="H682" s="10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38"/>
      <c r="T682" s="38"/>
      <c r="U682" s="38"/>
      <c r="V682" s="38"/>
      <c r="W682" s="10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41"/>
      <c r="AL682" s="41"/>
      <c r="AM682" s="41"/>
      <c r="AN682" s="41"/>
      <c r="AO682" s="10"/>
      <c r="AP682" s="41"/>
      <c r="AQ682" s="41"/>
      <c r="AR682" s="41"/>
    </row>
    <row r="683" spans="1:44" s="35" customFormat="1" ht="15.75" customHeight="1" x14ac:dyDescent="0.25">
      <c r="A683" s="40"/>
      <c r="B683" s="9"/>
      <c r="C683" s="9"/>
      <c r="D683" s="9"/>
      <c r="E683" s="9"/>
      <c r="F683" s="9"/>
      <c r="G683" s="9"/>
      <c r="H683" s="10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38"/>
      <c r="T683" s="38"/>
      <c r="U683" s="38"/>
      <c r="V683" s="38"/>
      <c r="W683" s="10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41"/>
      <c r="AL683" s="41"/>
      <c r="AM683" s="41"/>
      <c r="AN683" s="41"/>
      <c r="AO683" s="10"/>
      <c r="AP683" s="41"/>
      <c r="AQ683" s="41"/>
      <c r="AR683" s="41"/>
    </row>
    <row r="684" spans="1:44" s="35" customFormat="1" ht="15.75" customHeight="1" x14ac:dyDescent="0.25">
      <c r="A684" s="40"/>
      <c r="B684" s="9"/>
      <c r="C684" s="9"/>
      <c r="D684" s="9"/>
      <c r="E684" s="9"/>
      <c r="F684" s="9"/>
      <c r="G684" s="9"/>
      <c r="H684" s="10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38"/>
      <c r="T684" s="38"/>
      <c r="U684" s="38"/>
      <c r="V684" s="38"/>
      <c r="W684" s="10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41"/>
      <c r="AL684" s="41"/>
      <c r="AM684" s="41"/>
      <c r="AN684" s="41"/>
      <c r="AO684" s="10"/>
      <c r="AP684" s="41"/>
      <c r="AQ684" s="41"/>
      <c r="AR684" s="41"/>
    </row>
    <row r="685" spans="1:44" s="35" customFormat="1" ht="15.75" customHeight="1" x14ac:dyDescent="0.25">
      <c r="A685" s="40"/>
      <c r="B685" s="9"/>
      <c r="C685" s="9"/>
      <c r="D685" s="9"/>
      <c r="E685" s="9"/>
      <c r="F685" s="9"/>
      <c r="G685" s="9"/>
      <c r="H685" s="10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38"/>
      <c r="T685" s="38"/>
      <c r="U685" s="38"/>
      <c r="V685" s="38"/>
      <c r="W685" s="10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41"/>
      <c r="AL685" s="41"/>
      <c r="AM685" s="41"/>
      <c r="AN685" s="41"/>
      <c r="AO685" s="10"/>
      <c r="AP685" s="41"/>
      <c r="AQ685" s="41"/>
      <c r="AR685" s="41"/>
    </row>
    <row r="686" spans="1:44" s="35" customFormat="1" ht="15.75" customHeight="1" x14ac:dyDescent="0.25">
      <c r="A686" s="40"/>
      <c r="B686" s="9"/>
      <c r="C686" s="9"/>
      <c r="D686" s="9"/>
      <c r="E686" s="9"/>
      <c r="F686" s="9"/>
      <c r="G686" s="9"/>
      <c r="H686" s="10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38"/>
      <c r="T686" s="38"/>
      <c r="U686" s="38"/>
      <c r="V686" s="38"/>
      <c r="W686" s="10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41"/>
      <c r="AL686" s="41"/>
      <c r="AM686" s="41"/>
      <c r="AN686" s="41"/>
      <c r="AO686" s="10"/>
      <c r="AP686" s="41"/>
      <c r="AQ686" s="41"/>
      <c r="AR686" s="41"/>
    </row>
    <row r="687" spans="1:44" s="35" customFormat="1" ht="15.75" customHeight="1" x14ac:dyDescent="0.25">
      <c r="A687" s="40"/>
      <c r="B687" s="9"/>
      <c r="C687" s="9"/>
      <c r="D687" s="9"/>
      <c r="E687" s="9"/>
      <c r="F687" s="9"/>
      <c r="G687" s="9"/>
      <c r="H687" s="10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38"/>
      <c r="T687" s="38"/>
      <c r="U687" s="38"/>
      <c r="V687" s="38"/>
      <c r="W687" s="10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41"/>
      <c r="AL687" s="41"/>
      <c r="AM687" s="41"/>
      <c r="AN687" s="41"/>
      <c r="AO687" s="10"/>
      <c r="AP687" s="41"/>
      <c r="AQ687" s="41"/>
      <c r="AR687" s="41"/>
    </row>
    <row r="688" spans="1:44" s="35" customFormat="1" ht="15.75" customHeight="1" x14ac:dyDescent="0.25">
      <c r="A688" s="40"/>
      <c r="B688" s="9"/>
      <c r="C688" s="9"/>
      <c r="D688" s="9"/>
      <c r="E688" s="9"/>
      <c r="F688" s="9"/>
      <c r="G688" s="9"/>
      <c r="H688" s="10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38"/>
      <c r="T688" s="38"/>
      <c r="U688" s="38"/>
      <c r="V688" s="38"/>
      <c r="W688" s="10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41"/>
      <c r="AL688" s="41"/>
      <c r="AM688" s="41"/>
      <c r="AN688" s="41"/>
      <c r="AO688" s="10"/>
      <c r="AP688" s="41"/>
      <c r="AQ688" s="41"/>
      <c r="AR688" s="41"/>
    </row>
    <row r="689" spans="1:44" s="35" customFormat="1" ht="15.75" customHeight="1" x14ac:dyDescent="0.25">
      <c r="A689" s="40"/>
      <c r="B689" s="9"/>
      <c r="C689" s="9"/>
      <c r="D689" s="9"/>
      <c r="E689" s="9"/>
      <c r="F689" s="9"/>
      <c r="G689" s="9"/>
      <c r="H689" s="10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38"/>
      <c r="T689" s="38"/>
      <c r="U689" s="38"/>
      <c r="V689" s="38"/>
      <c r="W689" s="10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41"/>
      <c r="AL689" s="41"/>
      <c r="AM689" s="41"/>
      <c r="AN689" s="41"/>
      <c r="AO689" s="10"/>
      <c r="AP689" s="41"/>
      <c r="AQ689" s="41"/>
      <c r="AR689" s="41"/>
    </row>
    <row r="690" spans="1:44" s="35" customFormat="1" ht="15.75" customHeight="1" x14ac:dyDescent="0.25">
      <c r="A690" s="40"/>
      <c r="B690" s="9"/>
      <c r="C690" s="9"/>
      <c r="D690" s="9"/>
      <c r="E690" s="9"/>
      <c r="F690" s="9"/>
      <c r="G690" s="9"/>
      <c r="H690" s="10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38"/>
      <c r="T690" s="38"/>
      <c r="U690" s="38"/>
      <c r="V690" s="38"/>
      <c r="W690" s="10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41"/>
      <c r="AL690" s="41"/>
      <c r="AM690" s="41"/>
      <c r="AN690" s="41"/>
      <c r="AO690" s="10"/>
      <c r="AP690" s="41"/>
      <c r="AQ690" s="41"/>
      <c r="AR690" s="41"/>
    </row>
    <row r="691" spans="1:44" s="35" customFormat="1" ht="15.75" customHeight="1" x14ac:dyDescent="0.25">
      <c r="A691" s="40"/>
      <c r="B691" s="9"/>
      <c r="C691" s="9"/>
      <c r="D691" s="9"/>
      <c r="E691" s="9"/>
      <c r="F691" s="9"/>
      <c r="G691" s="9"/>
      <c r="H691" s="10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38"/>
      <c r="T691" s="38"/>
      <c r="U691" s="38"/>
      <c r="V691" s="38"/>
      <c r="W691" s="10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41"/>
      <c r="AL691" s="41"/>
      <c r="AM691" s="41"/>
      <c r="AN691" s="41"/>
      <c r="AO691" s="10"/>
      <c r="AP691" s="41"/>
      <c r="AQ691" s="41"/>
      <c r="AR691" s="41"/>
    </row>
    <row r="692" spans="1:44" s="35" customFormat="1" ht="15.75" customHeight="1" x14ac:dyDescent="0.25">
      <c r="A692" s="40"/>
      <c r="B692" s="9"/>
      <c r="C692" s="9"/>
      <c r="D692" s="9"/>
      <c r="E692" s="9"/>
      <c r="F692" s="9"/>
      <c r="G692" s="9"/>
      <c r="H692" s="10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38"/>
      <c r="T692" s="38"/>
      <c r="U692" s="38"/>
      <c r="V692" s="38"/>
      <c r="W692" s="10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41"/>
      <c r="AL692" s="41"/>
      <c r="AM692" s="41"/>
      <c r="AN692" s="41"/>
      <c r="AO692" s="10"/>
      <c r="AP692" s="41"/>
      <c r="AQ692" s="41"/>
      <c r="AR692" s="41"/>
    </row>
    <row r="693" spans="1:44" s="35" customFormat="1" ht="15.75" customHeight="1" x14ac:dyDescent="0.25">
      <c r="A693" s="40"/>
      <c r="B693" s="9"/>
      <c r="C693" s="9"/>
      <c r="D693" s="9"/>
      <c r="E693" s="9"/>
      <c r="F693" s="9"/>
      <c r="G693" s="9"/>
      <c r="H693" s="10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38"/>
      <c r="T693" s="38"/>
      <c r="U693" s="38"/>
      <c r="V693" s="38"/>
      <c r="W693" s="10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41"/>
      <c r="AL693" s="41"/>
      <c r="AM693" s="41"/>
      <c r="AN693" s="41"/>
      <c r="AO693" s="10"/>
      <c r="AP693" s="41"/>
      <c r="AQ693" s="41"/>
      <c r="AR693" s="41"/>
    </row>
    <row r="694" spans="1:44" s="35" customFormat="1" ht="15.75" customHeight="1" x14ac:dyDescent="0.25">
      <c r="A694" s="40"/>
      <c r="B694" s="9"/>
      <c r="C694" s="9"/>
      <c r="D694" s="9"/>
      <c r="E694" s="9"/>
      <c r="F694" s="9"/>
      <c r="G694" s="9"/>
      <c r="H694" s="10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38"/>
      <c r="T694" s="38"/>
      <c r="U694" s="38"/>
      <c r="V694" s="38"/>
      <c r="W694" s="10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41"/>
      <c r="AL694" s="41"/>
      <c r="AM694" s="41"/>
      <c r="AN694" s="41"/>
      <c r="AO694" s="10"/>
      <c r="AP694" s="41"/>
      <c r="AQ694" s="41"/>
      <c r="AR694" s="41"/>
    </row>
    <row r="695" spans="1:44" s="35" customFormat="1" ht="15.75" customHeight="1" x14ac:dyDescent="0.25">
      <c r="A695" s="40"/>
      <c r="B695" s="9"/>
      <c r="C695" s="9"/>
      <c r="D695" s="9"/>
      <c r="E695" s="9"/>
      <c r="F695" s="9"/>
      <c r="G695" s="9"/>
      <c r="H695" s="10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38"/>
      <c r="T695" s="38"/>
      <c r="U695" s="38"/>
      <c r="V695" s="38"/>
      <c r="W695" s="10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41"/>
      <c r="AL695" s="41"/>
      <c r="AM695" s="41"/>
      <c r="AN695" s="41"/>
      <c r="AO695" s="10"/>
      <c r="AP695" s="41"/>
      <c r="AQ695" s="41"/>
      <c r="AR695" s="41"/>
    </row>
    <row r="696" spans="1:44" s="35" customFormat="1" ht="15.75" customHeight="1" x14ac:dyDescent="0.25">
      <c r="A696" s="40"/>
      <c r="B696" s="9"/>
      <c r="C696" s="9"/>
      <c r="D696" s="9"/>
      <c r="E696" s="9"/>
      <c r="F696" s="9"/>
      <c r="G696" s="9"/>
      <c r="H696" s="10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38"/>
      <c r="T696" s="38"/>
      <c r="U696" s="38"/>
      <c r="V696" s="38"/>
      <c r="W696" s="10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41"/>
      <c r="AL696" s="41"/>
      <c r="AM696" s="41"/>
      <c r="AN696" s="41"/>
      <c r="AO696" s="10"/>
      <c r="AP696" s="41"/>
      <c r="AQ696" s="41"/>
      <c r="AR696" s="41"/>
    </row>
    <row r="697" spans="1:44" s="35" customFormat="1" ht="15.75" customHeight="1" x14ac:dyDescent="0.25">
      <c r="A697" s="40"/>
      <c r="B697" s="9"/>
      <c r="C697" s="9"/>
      <c r="D697" s="9"/>
      <c r="E697" s="9"/>
      <c r="F697" s="9"/>
      <c r="G697" s="9"/>
      <c r="H697" s="10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38"/>
      <c r="T697" s="38"/>
      <c r="U697" s="38"/>
      <c r="V697" s="38"/>
      <c r="W697" s="10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41"/>
      <c r="AL697" s="41"/>
      <c r="AM697" s="41"/>
      <c r="AN697" s="41"/>
      <c r="AO697" s="10"/>
      <c r="AP697" s="41"/>
      <c r="AQ697" s="41"/>
      <c r="AR697" s="41"/>
    </row>
    <row r="698" spans="1:44" s="35" customFormat="1" ht="15.75" customHeight="1" x14ac:dyDescent="0.25">
      <c r="A698" s="40"/>
      <c r="B698" s="9"/>
      <c r="C698" s="9"/>
      <c r="D698" s="9"/>
      <c r="E698" s="9"/>
      <c r="F698" s="9"/>
      <c r="G698" s="9"/>
      <c r="H698" s="10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38"/>
      <c r="T698" s="38"/>
      <c r="U698" s="38"/>
      <c r="V698" s="38"/>
      <c r="W698" s="10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41"/>
      <c r="AL698" s="41"/>
      <c r="AM698" s="41"/>
      <c r="AN698" s="41"/>
      <c r="AO698" s="10"/>
      <c r="AP698" s="41"/>
      <c r="AQ698" s="41"/>
      <c r="AR698" s="41"/>
    </row>
    <row r="699" spans="1:44" s="35" customFormat="1" ht="15.75" customHeight="1" x14ac:dyDescent="0.25">
      <c r="A699" s="40"/>
      <c r="B699" s="9"/>
      <c r="C699" s="9"/>
      <c r="D699" s="9"/>
      <c r="E699" s="9"/>
      <c r="F699" s="9"/>
      <c r="G699" s="9"/>
      <c r="H699" s="10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38"/>
      <c r="T699" s="38"/>
      <c r="U699" s="38"/>
      <c r="V699" s="38"/>
      <c r="W699" s="10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41"/>
      <c r="AL699" s="41"/>
      <c r="AM699" s="41"/>
      <c r="AN699" s="41"/>
      <c r="AO699" s="10"/>
      <c r="AP699" s="41"/>
      <c r="AQ699" s="41"/>
      <c r="AR699" s="41"/>
    </row>
    <row r="700" spans="1:44" s="35" customFormat="1" ht="15.75" customHeight="1" x14ac:dyDescent="0.25">
      <c r="A700" s="40"/>
      <c r="B700" s="9"/>
      <c r="C700" s="9"/>
      <c r="D700" s="9"/>
      <c r="E700" s="9"/>
      <c r="F700" s="9"/>
      <c r="G700" s="9"/>
      <c r="H700" s="10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38"/>
      <c r="T700" s="38"/>
      <c r="U700" s="38"/>
      <c r="V700" s="38"/>
      <c r="W700" s="10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41"/>
      <c r="AL700" s="41"/>
      <c r="AM700" s="41"/>
      <c r="AN700" s="41"/>
      <c r="AO700" s="10"/>
      <c r="AP700" s="41"/>
      <c r="AQ700" s="41"/>
      <c r="AR700" s="41"/>
    </row>
    <row r="701" spans="1:44" s="35" customFormat="1" ht="15.75" customHeight="1" x14ac:dyDescent="0.25">
      <c r="A701" s="40"/>
      <c r="B701" s="9"/>
      <c r="C701" s="9"/>
      <c r="D701" s="9"/>
      <c r="E701" s="9"/>
      <c r="F701" s="9"/>
      <c r="G701" s="9"/>
      <c r="H701" s="10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38"/>
      <c r="T701" s="38"/>
      <c r="U701" s="38"/>
      <c r="V701" s="38"/>
      <c r="W701" s="10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41"/>
      <c r="AL701" s="41"/>
      <c r="AM701" s="41"/>
      <c r="AN701" s="41"/>
      <c r="AO701" s="10"/>
      <c r="AP701" s="41"/>
      <c r="AQ701" s="41"/>
      <c r="AR701" s="41"/>
    </row>
    <row r="702" spans="1:44" s="35" customFormat="1" ht="15.75" customHeight="1" x14ac:dyDescent="0.25">
      <c r="A702" s="40"/>
      <c r="B702" s="9"/>
      <c r="C702" s="9"/>
      <c r="D702" s="9"/>
      <c r="E702" s="9"/>
      <c r="F702" s="9"/>
      <c r="G702" s="9"/>
      <c r="H702" s="10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38"/>
      <c r="T702" s="38"/>
      <c r="U702" s="38"/>
      <c r="V702" s="38"/>
      <c r="W702" s="10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41"/>
      <c r="AL702" s="41"/>
      <c r="AM702" s="41"/>
      <c r="AN702" s="41"/>
      <c r="AO702" s="10"/>
      <c r="AP702" s="41"/>
      <c r="AQ702" s="41"/>
      <c r="AR702" s="41"/>
    </row>
    <row r="703" spans="1:44" s="35" customFormat="1" ht="15.75" customHeight="1" x14ac:dyDescent="0.25">
      <c r="A703" s="40"/>
      <c r="B703" s="9"/>
      <c r="C703" s="9"/>
      <c r="D703" s="9"/>
      <c r="E703" s="9"/>
      <c r="F703" s="9"/>
      <c r="G703" s="9"/>
      <c r="H703" s="10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38"/>
      <c r="T703" s="38"/>
      <c r="U703" s="38"/>
      <c r="V703" s="38"/>
      <c r="W703" s="10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41"/>
      <c r="AL703" s="41"/>
      <c r="AM703" s="41"/>
      <c r="AN703" s="41"/>
      <c r="AO703" s="10"/>
      <c r="AP703" s="41"/>
      <c r="AQ703" s="41"/>
      <c r="AR703" s="41"/>
    </row>
    <row r="704" spans="1:44" s="35" customFormat="1" ht="15.75" customHeight="1" x14ac:dyDescent="0.25">
      <c r="A704" s="40"/>
      <c r="B704" s="9"/>
      <c r="C704" s="9"/>
      <c r="D704" s="9"/>
      <c r="E704" s="9"/>
      <c r="F704" s="9"/>
      <c r="G704" s="9"/>
      <c r="H704" s="10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38"/>
      <c r="T704" s="38"/>
      <c r="U704" s="38"/>
      <c r="V704" s="38"/>
      <c r="W704" s="10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41"/>
      <c r="AL704" s="41"/>
      <c r="AM704" s="41"/>
      <c r="AN704" s="41"/>
      <c r="AO704" s="10"/>
      <c r="AP704" s="41"/>
      <c r="AQ704" s="41"/>
      <c r="AR704" s="41"/>
    </row>
    <row r="705" spans="1:44" s="35" customFormat="1" ht="15.75" customHeight="1" x14ac:dyDescent="0.25">
      <c r="A705" s="40"/>
      <c r="B705" s="9"/>
      <c r="C705" s="9"/>
      <c r="D705" s="9"/>
      <c r="E705" s="9"/>
      <c r="F705" s="9"/>
      <c r="G705" s="9"/>
      <c r="H705" s="10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38"/>
      <c r="T705" s="38"/>
      <c r="U705" s="38"/>
      <c r="V705" s="38"/>
      <c r="W705" s="10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41"/>
      <c r="AL705" s="41"/>
      <c r="AM705" s="41"/>
      <c r="AN705" s="41"/>
      <c r="AO705" s="10"/>
      <c r="AP705" s="41"/>
      <c r="AQ705" s="41"/>
      <c r="AR705" s="41"/>
    </row>
    <row r="706" spans="1:44" s="35" customFormat="1" ht="15.75" customHeight="1" x14ac:dyDescent="0.25">
      <c r="A706" s="40"/>
      <c r="B706" s="9"/>
      <c r="C706" s="9"/>
      <c r="D706" s="9"/>
      <c r="E706" s="9"/>
      <c r="F706" s="9"/>
      <c r="G706" s="9"/>
      <c r="H706" s="10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38"/>
      <c r="T706" s="38"/>
      <c r="U706" s="38"/>
      <c r="V706" s="38"/>
      <c r="W706" s="10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41"/>
      <c r="AL706" s="41"/>
      <c r="AM706" s="41"/>
      <c r="AN706" s="41"/>
      <c r="AO706" s="10"/>
      <c r="AP706" s="41"/>
      <c r="AQ706" s="41"/>
      <c r="AR706" s="41"/>
    </row>
    <row r="707" spans="1:44" s="35" customFormat="1" ht="15.75" customHeight="1" x14ac:dyDescent="0.25">
      <c r="A707" s="40"/>
      <c r="B707" s="9"/>
      <c r="C707" s="9"/>
      <c r="D707" s="9"/>
      <c r="E707" s="9"/>
      <c r="F707" s="9"/>
      <c r="G707" s="9"/>
      <c r="H707" s="10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38"/>
      <c r="T707" s="38"/>
      <c r="U707" s="38"/>
      <c r="V707" s="38"/>
      <c r="W707" s="10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41"/>
      <c r="AL707" s="41"/>
      <c r="AM707" s="41"/>
      <c r="AN707" s="41"/>
      <c r="AO707" s="10"/>
      <c r="AP707" s="41"/>
      <c r="AQ707" s="41"/>
      <c r="AR707" s="41"/>
    </row>
    <row r="708" spans="1:44" s="35" customFormat="1" ht="15.75" customHeight="1" x14ac:dyDescent="0.25">
      <c r="A708" s="40"/>
      <c r="B708" s="9"/>
      <c r="C708" s="9"/>
      <c r="D708" s="9"/>
      <c r="E708" s="9"/>
      <c r="F708" s="9"/>
      <c r="G708" s="9"/>
      <c r="H708" s="10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38"/>
      <c r="T708" s="38"/>
      <c r="U708" s="38"/>
      <c r="V708" s="38"/>
      <c r="W708" s="10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41"/>
      <c r="AL708" s="41"/>
      <c r="AM708" s="41"/>
      <c r="AN708" s="41"/>
      <c r="AO708" s="10"/>
      <c r="AP708" s="41"/>
      <c r="AQ708" s="41"/>
      <c r="AR708" s="41"/>
    </row>
    <row r="709" spans="1:44" s="35" customFormat="1" ht="15.75" customHeight="1" x14ac:dyDescent="0.25">
      <c r="A709" s="40"/>
      <c r="B709" s="9"/>
      <c r="C709" s="9"/>
      <c r="D709" s="9"/>
      <c r="E709" s="9"/>
      <c r="F709" s="9"/>
      <c r="G709" s="9"/>
      <c r="H709" s="10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38"/>
      <c r="T709" s="38"/>
      <c r="U709" s="38"/>
      <c r="V709" s="38"/>
      <c r="W709" s="10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41"/>
      <c r="AL709" s="41"/>
      <c r="AM709" s="41"/>
      <c r="AN709" s="41"/>
      <c r="AO709" s="10"/>
      <c r="AP709" s="41"/>
      <c r="AQ709" s="41"/>
      <c r="AR709" s="41"/>
    </row>
    <row r="710" spans="1:44" s="35" customFormat="1" ht="15.75" customHeight="1" x14ac:dyDescent="0.25">
      <c r="A710" s="40"/>
      <c r="B710" s="9"/>
      <c r="C710" s="9"/>
      <c r="D710" s="9"/>
      <c r="E710" s="9"/>
      <c r="F710" s="9"/>
      <c r="G710" s="9"/>
      <c r="H710" s="10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38"/>
      <c r="T710" s="38"/>
      <c r="U710" s="38"/>
      <c r="V710" s="38"/>
      <c r="W710" s="10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41"/>
      <c r="AL710" s="41"/>
      <c r="AM710" s="41"/>
      <c r="AN710" s="41"/>
      <c r="AO710" s="10"/>
      <c r="AP710" s="41"/>
      <c r="AQ710" s="41"/>
      <c r="AR710" s="41"/>
    </row>
    <row r="711" spans="1:44" s="35" customFormat="1" ht="15.75" customHeight="1" x14ac:dyDescent="0.25">
      <c r="A711" s="40"/>
      <c r="B711" s="9"/>
      <c r="C711" s="9"/>
      <c r="D711" s="9"/>
      <c r="E711" s="9"/>
      <c r="F711" s="9"/>
      <c r="G711" s="9"/>
      <c r="H711" s="10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38"/>
      <c r="T711" s="38"/>
      <c r="U711" s="38"/>
      <c r="V711" s="38"/>
      <c r="W711" s="10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41"/>
      <c r="AL711" s="41"/>
      <c r="AM711" s="41"/>
      <c r="AN711" s="41"/>
      <c r="AO711" s="10"/>
      <c r="AP711" s="41"/>
      <c r="AQ711" s="41"/>
      <c r="AR711" s="41"/>
    </row>
    <row r="712" spans="1:44" s="35" customFormat="1" ht="15.75" customHeight="1" x14ac:dyDescent="0.25">
      <c r="A712" s="40"/>
      <c r="B712" s="9"/>
      <c r="C712" s="9"/>
      <c r="D712" s="9"/>
      <c r="E712" s="9"/>
      <c r="F712" s="9"/>
      <c r="G712" s="9"/>
      <c r="H712" s="10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38"/>
      <c r="T712" s="38"/>
      <c r="U712" s="38"/>
      <c r="V712" s="38"/>
      <c r="W712" s="10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41"/>
      <c r="AL712" s="41"/>
      <c r="AM712" s="41"/>
      <c r="AN712" s="41"/>
      <c r="AO712" s="10"/>
      <c r="AP712" s="41"/>
      <c r="AQ712" s="41"/>
      <c r="AR712" s="41"/>
    </row>
    <row r="713" spans="1:44" s="35" customFormat="1" ht="15.75" customHeight="1" x14ac:dyDescent="0.25">
      <c r="A713" s="40"/>
      <c r="B713" s="9"/>
      <c r="C713" s="9"/>
      <c r="D713" s="9"/>
      <c r="E713" s="9"/>
      <c r="F713" s="9"/>
      <c r="G713" s="9"/>
      <c r="H713" s="10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38"/>
      <c r="T713" s="38"/>
      <c r="U713" s="38"/>
      <c r="V713" s="38"/>
      <c r="W713" s="10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41"/>
      <c r="AL713" s="41"/>
      <c r="AM713" s="41"/>
      <c r="AN713" s="41"/>
      <c r="AO713" s="10"/>
      <c r="AP713" s="41"/>
      <c r="AQ713" s="41"/>
      <c r="AR713" s="41"/>
    </row>
    <row r="714" spans="1:44" s="35" customFormat="1" ht="15.75" customHeight="1" x14ac:dyDescent="0.25">
      <c r="A714" s="40"/>
      <c r="B714" s="9"/>
      <c r="C714" s="9"/>
      <c r="D714" s="9"/>
      <c r="E714" s="9"/>
      <c r="F714" s="9"/>
      <c r="G714" s="9"/>
      <c r="H714" s="10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38"/>
      <c r="T714" s="38"/>
      <c r="U714" s="38"/>
      <c r="V714" s="38"/>
      <c r="W714" s="10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41"/>
      <c r="AL714" s="41"/>
      <c r="AM714" s="41"/>
      <c r="AN714" s="41"/>
      <c r="AO714" s="10"/>
      <c r="AP714" s="41"/>
      <c r="AQ714" s="41"/>
      <c r="AR714" s="41"/>
    </row>
    <row r="715" spans="1:44" s="35" customFormat="1" ht="15.75" customHeight="1" x14ac:dyDescent="0.25">
      <c r="A715" s="40"/>
      <c r="B715" s="9"/>
      <c r="C715" s="9"/>
      <c r="D715" s="9"/>
      <c r="E715" s="9"/>
      <c r="F715" s="9"/>
      <c r="G715" s="9"/>
      <c r="H715" s="10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38"/>
      <c r="T715" s="38"/>
      <c r="U715" s="38"/>
      <c r="V715" s="38"/>
      <c r="W715" s="10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41"/>
      <c r="AL715" s="41"/>
      <c r="AM715" s="41"/>
      <c r="AN715" s="41"/>
      <c r="AO715" s="10"/>
      <c r="AP715" s="41"/>
      <c r="AQ715" s="41"/>
      <c r="AR715" s="41"/>
    </row>
    <row r="716" spans="1:44" s="35" customFormat="1" ht="15.75" customHeight="1" x14ac:dyDescent="0.25">
      <c r="A716" s="40"/>
      <c r="B716" s="9"/>
      <c r="C716" s="9"/>
      <c r="D716" s="9"/>
      <c r="E716" s="9"/>
      <c r="F716" s="9"/>
      <c r="G716" s="9"/>
      <c r="H716" s="10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38"/>
      <c r="T716" s="38"/>
      <c r="U716" s="38"/>
      <c r="V716" s="38"/>
      <c r="W716" s="10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41"/>
      <c r="AL716" s="41"/>
      <c r="AM716" s="41"/>
      <c r="AN716" s="41"/>
      <c r="AO716" s="10"/>
      <c r="AP716" s="41"/>
      <c r="AQ716" s="41"/>
      <c r="AR716" s="41"/>
    </row>
    <row r="717" spans="1:44" s="35" customFormat="1" ht="15.75" customHeight="1" x14ac:dyDescent="0.25">
      <c r="A717" s="40"/>
      <c r="B717" s="9"/>
      <c r="C717" s="9"/>
      <c r="D717" s="9"/>
      <c r="E717" s="9"/>
      <c r="F717" s="9"/>
      <c r="G717" s="9"/>
      <c r="H717" s="10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38"/>
      <c r="T717" s="38"/>
      <c r="U717" s="38"/>
      <c r="V717" s="38"/>
      <c r="W717" s="10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41"/>
      <c r="AL717" s="41"/>
      <c r="AM717" s="41"/>
      <c r="AN717" s="41"/>
      <c r="AO717" s="10"/>
      <c r="AP717" s="41"/>
      <c r="AQ717" s="41"/>
      <c r="AR717" s="41"/>
    </row>
    <row r="718" spans="1:44" s="35" customFormat="1" ht="15.75" customHeight="1" x14ac:dyDescent="0.25">
      <c r="A718" s="40"/>
      <c r="B718" s="9"/>
      <c r="C718" s="9"/>
      <c r="D718" s="9"/>
      <c r="E718" s="9"/>
      <c r="F718" s="9"/>
      <c r="G718" s="9"/>
      <c r="H718" s="10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38"/>
      <c r="T718" s="38"/>
      <c r="U718" s="38"/>
      <c r="V718" s="38"/>
      <c r="W718" s="10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41"/>
      <c r="AL718" s="41"/>
      <c r="AM718" s="41"/>
      <c r="AN718" s="41"/>
      <c r="AO718" s="10"/>
      <c r="AP718" s="41"/>
      <c r="AQ718" s="41"/>
      <c r="AR718" s="41"/>
    </row>
    <row r="719" spans="1:44" s="35" customFormat="1" ht="15.75" customHeight="1" x14ac:dyDescent="0.25">
      <c r="A719" s="40"/>
      <c r="B719" s="9"/>
      <c r="C719" s="9"/>
      <c r="D719" s="9"/>
      <c r="E719" s="9"/>
      <c r="F719" s="9"/>
      <c r="G719" s="9"/>
      <c r="H719" s="10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38"/>
      <c r="T719" s="38"/>
      <c r="U719" s="38"/>
      <c r="V719" s="38"/>
      <c r="W719" s="10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41"/>
      <c r="AL719" s="41"/>
      <c r="AM719" s="41"/>
      <c r="AN719" s="41"/>
      <c r="AO719" s="10"/>
      <c r="AP719" s="41"/>
      <c r="AQ719" s="41"/>
      <c r="AR719" s="41"/>
    </row>
    <row r="720" spans="1:44" s="35" customFormat="1" ht="15.75" customHeight="1" x14ac:dyDescent="0.25">
      <c r="A720" s="40"/>
      <c r="B720" s="9"/>
      <c r="C720" s="9"/>
      <c r="D720" s="9"/>
      <c r="E720" s="9"/>
      <c r="F720" s="9"/>
      <c r="G720" s="9"/>
      <c r="H720" s="10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38"/>
      <c r="T720" s="38"/>
      <c r="U720" s="38"/>
      <c r="V720" s="38"/>
      <c r="W720" s="10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41"/>
      <c r="AL720" s="41"/>
      <c r="AM720" s="41"/>
      <c r="AN720" s="41"/>
      <c r="AO720" s="10"/>
      <c r="AP720" s="41"/>
      <c r="AQ720" s="41"/>
      <c r="AR720" s="41"/>
    </row>
    <row r="721" spans="1:44" s="35" customFormat="1" ht="15.75" customHeight="1" x14ac:dyDescent="0.25">
      <c r="A721" s="40"/>
      <c r="B721" s="9"/>
      <c r="C721" s="9"/>
      <c r="D721" s="9"/>
      <c r="E721" s="9"/>
      <c r="F721" s="9"/>
      <c r="G721" s="9"/>
      <c r="H721" s="10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38"/>
      <c r="T721" s="38"/>
      <c r="U721" s="38"/>
      <c r="V721" s="38"/>
      <c r="W721" s="10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41"/>
      <c r="AL721" s="41"/>
      <c r="AM721" s="41"/>
      <c r="AN721" s="41"/>
      <c r="AO721" s="10"/>
      <c r="AP721" s="41"/>
      <c r="AQ721" s="41"/>
      <c r="AR721" s="41"/>
    </row>
    <row r="722" spans="1:44" s="35" customFormat="1" ht="15.75" customHeight="1" x14ac:dyDescent="0.25">
      <c r="A722" s="40"/>
      <c r="B722" s="9"/>
      <c r="C722" s="9"/>
      <c r="D722" s="9"/>
      <c r="E722" s="9"/>
      <c r="F722" s="9"/>
      <c r="G722" s="9"/>
      <c r="H722" s="10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38"/>
      <c r="T722" s="38"/>
      <c r="U722" s="38"/>
      <c r="V722" s="38"/>
      <c r="W722" s="10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41"/>
      <c r="AL722" s="41"/>
      <c r="AM722" s="41"/>
      <c r="AN722" s="41"/>
      <c r="AO722" s="10"/>
      <c r="AP722" s="41"/>
      <c r="AQ722" s="41"/>
      <c r="AR722" s="41"/>
    </row>
    <row r="723" spans="1:44" s="35" customFormat="1" ht="15.75" customHeight="1" x14ac:dyDescent="0.25">
      <c r="A723" s="40"/>
      <c r="B723" s="9"/>
      <c r="C723" s="9"/>
      <c r="D723" s="9"/>
      <c r="E723" s="9"/>
      <c r="F723" s="9"/>
      <c r="G723" s="9"/>
      <c r="H723" s="10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38"/>
      <c r="T723" s="38"/>
      <c r="U723" s="38"/>
      <c r="V723" s="38"/>
      <c r="W723" s="10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41"/>
      <c r="AL723" s="41"/>
      <c r="AM723" s="41"/>
      <c r="AN723" s="41"/>
      <c r="AO723" s="10"/>
      <c r="AP723" s="41"/>
      <c r="AQ723" s="41"/>
      <c r="AR723" s="41"/>
    </row>
    <row r="724" spans="1:44" s="35" customFormat="1" ht="15.75" customHeight="1" x14ac:dyDescent="0.25">
      <c r="A724" s="40"/>
      <c r="B724" s="9"/>
      <c r="C724" s="9"/>
      <c r="D724" s="9"/>
      <c r="E724" s="9"/>
      <c r="F724" s="9"/>
      <c r="G724" s="9"/>
      <c r="H724" s="10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38"/>
      <c r="T724" s="38"/>
      <c r="U724" s="38"/>
      <c r="V724" s="38"/>
      <c r="W724" s="10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41"/>
      <c r="AL724" s="41"/>
      <c r="AM724" s="41"/>
      <c r="AN724" s="41"/>
      <c r="AO724" s="10"/>
      <c r="AP724" s="41"/>
      <c r="AQ724" s="41"/>
      <c r="AR724" s="41"/>
    </row>
    <row r="725" spans="1:44" s="35" customFormat="1" ht="15.75" customHeight="1" x14ac:dyDescent="0.25">
      <c r="A725" s="40"/>
      <c r="B725" s="9"/>
      <c r="C725" s="9"/>
      <c r="D725" s="9"/>
      <c r="E725" s="9"/>
      <c r="F725" s="9"/>
      <c r="G725" s="9"/>
      <c r="H725" s="10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38"/>
      <c r="T725" s="38"/>
      <c r="U725" s="38"/>
      <c r="V725" s="38"/>
      <c r="W725" s="10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41"/>
      <c r="AL725" s="41"/>
      <c r="AM725" s="41"/>
      <c r="AN725" s="41"/>
      <c r="AO725" s="10"/>
      <c r="AP725" s="41"/>
      <c r="AQ725" s="41"/>
      <c r="AR725" s="41"/>
    </row>
    <row r="726" spans="1:44" s="35" customFormat="1" ht="15.75" customHeight="1" x14ac:dyDescent="0.25">
      <c r="A726" s="40"/>
      <c r="B726" s="9"/>
      <c r="C726" s="9"/>
      <c r="D726" s="9"/>
      <c r="E726" s="9"/>
      <c r="F726" s="9"/>
      <c r="G726" s="9"/>
      <c r="H726" s="10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38"/>
      <c r="T726" s="38"/>
      <c r="U726" s="38"/>
      <c r="V726" s="38"/>
      <c r="W726" s="10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41"/>
      <c r="AL726" s="41"/>
      <c r="AM726" s="41"/>
      <c r="AN726" s="41"/>
      <c r="AO726" s="10"/>
      <c r="AP726" s="41"/>
      <c r="AQ726" s="41"/>
      <c r="AR726" s="41"/>
    </row>
    <row r="727" spans="1:44" s="35" customFormat="1" ht="15.75" customHeight="1" x14ac:dyDescent="0.25">
      <c r="A727" s="40"/>
      <c r="B727" s="9"/>
      <c r="C727" s="9"/>
      <c r="D727" s="9"/>
      <c r="E727" s="9"/>
      <c r="F727" s="9"/>
      <c r="G727" s="9"/>
      <c r="H727" s="10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38"/>
      <c r="T727" s="38"/>
      <c r="U727" s="38"/>
      <c r="V727" s="38"/>
      <c r="W727" s="10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41"/>
      <c r="AL727" s="41"/>
      <c r="AM727" s="41"/>
      <c r="AN727" s="41"/>
      <c r="AO727" s="10"/>
      <c r="AP727" s="41"/>
      <c r="AQ727" s="41"/>
      <c r="AR727" s="41"/>
    </row>
    <row r="728" spans="1:44" s="35" customFormat="1" ht="15.75" customHeight="1" x14ac:dyDescent="0.25">
      <c r="A728" s="40"/>
      <c r="B728" s="9"/>
      <c r="C728" s="9"/>
      <c r="D728" s="9"/>
      <c r="E728" s="9"/>
      <c r="F728" s="9"/>
      <c r="G728" s="9"/>
      <c r="H728" s="10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38"/>
      <c r="T728" s="38"/>
      <c r="U728" s="38"/>
      <c r="V728" s="38"/>
      <c r="W728" s="10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41"/>
      <c r="AL728" s="41"/>
      <c r="AM728" s="41"/>
      <c r="AN728" s="41"/>
      <c r="AO728" s="10"/>
      <c r="AP728" s="41"/>
      <c r="AQ728" s="41"/>
      <c r="AR728" s="41"/>
    </row>
    <row r="729" spans="1:44" s="35" customFormat="1" ht="15.75" customHeight="1" x14ac:dyDescent="0.25">
      <c r="A729" s="40"/>
      <c r="B729" s="9"/>
      <c r="C729" s="9"/>
      <c r="D729" s="9"/>
      <c r="E729" s="9"/>
      <c r="F729" s="9"/>
      <c r="G729" s="9"/>
      <c r="H729" s="10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38"/>
      <c r="T729" s="38"/>
      <c r="U729" s="38"/>
      <c r="V729" s="38"/>
      <c r="W729" s="10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41"/>
      <c r="AL729" s="41"/>
      <c r="AM729" s="41"/>
      <c r="AN729" s="41"/>
      <c r="AO729" s="10"/>
      <c r="AP729" s="41"/>
      <c r="AQ729" s="41"/>
      <c r="AR729" s="41"/>
    </row>
    <row r="730" spans="1:44" s="35" customFormat="1" ht="15.75" customHeight="1" x14ac:dyDescent="0.25">
      <c r="A730" s="40"/>
      <c r="B730" s="9"/>
      <c r="C730" s="9"/>
      <c r="D730" s="9"/>
      <c r="E730" s="9"/>
      <c r="F730" s="9"/>
      <c r="G730" s="9"/>
      <c r="H730" s="10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38"/>
      <c r="T730" s="38"/>
      <c r="U730" s="38"/>
      <c r="V730" s="38"/>
      <c r="W730" s="10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41"/>
      <c r="AL730" s="41"/>
      <c r="AM730" s="41"/>
      <c r="AN730" s="41"/>
      <c r="AO730" s="10"/>
      <c r="AP730" s="41"/>
      <c r="AQ730" s="41"/>
      <c r="AR730" s="41"/>
    </row>
    <row r="731" spans="1:44" s="35" customFormat="1" ht="15.75" customHeight="1" x14ac:dyDescent="0.25">
      <c r="A731" s="40"/>
      <c r="B731" s="9"/>
      <c r="C731" s="9"/>
      <c r="D731" s="9"/>
      <c r="E731" s="9"/>
      <c r="F731" s="9"/>
      <c r="G731" s="9"/>
      <c r="H731" s="10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38"/>
      <c r="T731" s="38"/>
      <c r="U731" s="38"/>
      <c r="V731" s="38"/>
      <c r="W731" s="10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41"/>
      <c r="AL731" s="41"/>
      <c r="AM731" s="41"/>
      <c r="AN731" s="41"/>
      <c r="AO731" s="10"/>
      <c r="AP731" s="41"/>
      <c r="AQ731" s="41"/>
      <c r="AR731" s="41"/>
    </row>
    <row r="732" spans="1:44" s="35" customFormat="1" ht="15.75" customHeight="1" x14ac:dyDescent="0.25">
      <c r="A732" s="40"/>
      <c r="B732" s="9"/>
      <c r="C732" s="9"/>
      <c r="D732" s="9"/>
      <c r="E732" s="9"/>
      <c r="F732" s="9"/>
      <c r="G732" s="9"/>
      <c r="H732" s="10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38"/>
      <c r="T732" s="38"/>
      <c r="U732" s="38"/>
      <c r="V732" s="38"/>
      <c r="W732" s="10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41"/>
      <c r="AL732" s="41"/>
      <c r="AM732" s="41"/>
      <c r="AN732" s="41"/>
      <c r="AO732" s="10"/>
      <c r="AP732" s="41"/>
      <c r="AQ732" s="41"/>
      <c r="AR732" s="41"/>
    </row>
    <row r="733" spans="1:44" s="35" customFormat="1" ht="15.75" customHeight="1" x14ac:dyDescent="0.25">
      <c r="A733" s="40"/>
      <c r="B733" s="9"/>
      <c r="C733" s="9"/>
      <c r="D733" s="9"/>
      <c r="E733" s="9"/>
      <c r="F733" s="9"/>
      <c r="G733" s="9"/>
      <c r="H733" s="10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38"/>
      <c r="T733" s="38"/>
      <c r="U733" s="38"/>
      <c r="V733" s="38"/>
      <c r="W733" s="10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41"/>
      <c r="AL733" s="41"/>
      <c r="AM733" s="41"/>
      <c r="AN733" s="41"/>
      <c r="AO733" s="10"/>
      <c r="AP733" s="41"/>
      <c r="AQ733" s="41"/>
      <c r="AR733" s="41"/>
    </row>
    <row r="734" spans="1:44" s="35" customFormat="1" ht="15.75" customHeight="1" x14ac:dyDescent="0.25">
      <c r="A734" s="40"/>
      <c r="B734" s="9"/>
      <c r="C734" s="9"/>
      <c r="D734" s="9"/>
      <c r="E734" s="9"/>
      <c r="F734" s="9"/>
      <c r="G734" s="9"/>
      <c r="H734" s="10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38"/>
      <c r="T734" s="38"/>
      <c r="U734" s="38"/>
      <c r="V734" s="38"/>
      <c r="W734" s="10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41"/>
      <c r="AL734" s="41"/>
      <c r="AM734" s="41"/>
      <c r="AN734" s="41"/>
      <c r="AO734" s="10"/>
      <c r="AP734" s="41"/>
      <c r="AQ734" s="41"/>
      <c r="AR734" s="41"/>
    </row>
    <row r="735" spans="1:44" s="35" customFormat="1" ht="15.75" customHeight="1" x14ac:dyDescent="0.25">
      <c r="A735" s="40"/>
      <c r="B735" s="9"/>
      <c r="C735" s="9"/>
      <c r="D735" s="9"/>
      <c r="E735" s="9"/>
      <c r="F735" s="9"/>
      <c r="G735" s="9"/>
      <c r="H735" s="10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38"/>
      <c r="T735" s="38"/>
      <c r="U735" s="38"/>
      <c r="V735" s="38"/>
      <c r="W735" s="10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41"/>
      <c r="AL735" s="41"/>
      <c r="AM735" s="41"/>
      <c r="AN735" s="41"/>
      <c r="AO735" s="10"/>
      <c r="AP735" s="41"/>
      <c r="AQ735" s="41"/>
      <c r="AR735" s="41"/>
    </row>
    <row r="736" spans="1:44" s="35" customFormat="1" ht="15.75" customHeight="1" x14ac:dyDescent="0.25">
      <c r="A736" s="40"/>
      <c r="B736" s="9"/>
      <c r="C736" s="9"/>
      <c r="D736" s="9"/>
      <c r="E736" s="9"/>
      <c r="F736" s="9"/>
      <c r="G736" s="9"/>
      <c r="H736" s="10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38"/>
      <c r="T736" s="38"/>
      <c r="U736" s="38"/>
      <c r="V736" s="38"/>
      <c r="W736" s="10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41"/>
      <c r="AL736" s="41"/>
      <c r="AM736" s="41"/>
      <c r="AN736" s="41"/>
      <c r="AO736" s="10"/>
      <c r="AP736" s="41"/>
      <c r="AQ736" s="41"/>
      <c r="AR736" s="41"/>
    </row>
    <row r="737" spans="1:44" s="35" customFormat="1" ht="15.75" customHeight="1" x14ac:dyDescent="0.25">
      <c r="A737" s="40"/>
      <c r="B737" s="9"/>
      <c r="C737" s="9"/>
      <c r="D737" s="9"/>
      <c r="E737" s="9"/>
      <c r="F737" s="9"/>
      <c r="G737" s="9"/>
      <c r="H737" s="10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38"/>
      <c r="T737" s="38"/>
      <c r="U737" s="38"/>
      <c r="V737" s="38"/>
      <c r="W737" s="10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41"/>
      <c r="AL737" s="41"/>
      <c r="AM737" s="41"/>
      <c r="AN737" s="41"/>
      <c r="AO737" s="10"/>
      <c r="AP737" s="41"/>
      <c r="AQ737" s="41"/>
      <c r="AR737" s="41"/>
    </row>
    <row r="738" spans="1:44" s="35" customFormat="1" ht="15.75" customHeight="1" x14ac:dyDescent="0.25">
      <c r="A738" s="40"/>
      <c r="B738" s="9"/>
      <c r="C738" s="9"/>
      <c r="D738" s="9"/>
      <c r="E738" s="9"/>
      <c r="F738" s="9"/>
      <c r="G738" s="9"/>
      <c r="H738" s="10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38"/>
      <c r="T738" s="38"/>
      <c r="U738" s="38"/>
      <c r="V738" s="38"/>
      <c r="W738" s="10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41"/>
      <c r="AL738" s="41"/>
      <c r="AM738" s="41"/>
      <c r="AN738" s="41"/>
      <c r="AO738" s="10"/>
      <c r="AP738" s="41"/>
      <c r="AQ738" s="41"/>
      <c r="AR738" s="41"/>
    </row>
    <row r="739" spans="1:44" s="35" customFormat="1" ht="15.75" customHeight="1" x14ac:dyDescent="0.25">
      <c r="A739" s="40"/>
      <c r="B739" s="9"/>
      <c r="C739" s="9"/>
      <c r="D739" s="9"/>
      <c r="E739" s="9"/>
      <c r="F739" s="9"/>
      <c r="G739" s="9"/>
      <c r="H739" s="10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38"/>
      <c r="T739" s="38"/>
      <c r="U739" s="38"/>
      <c r="V739" s="38"/>
      <c r="W739" s="10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41"/>
      <c r="AL739" s="41"/>
      <c r="AM739" s="41"/>
      <c r="AN739" s="41"/>
      <c r="AO739" s="10"/>
      <c r="AP739" s="41"/>
      <c r="AQ739" s="41"/>
      <c r="AR739" s="41"/>
    </row>
    <row r="740" spans="1:44" s="35" customFormat="1" ht="15.75" customHeight="1" x14ac:dyDescent="0.25">
      <c r="A740" s="40"/>
      <c r="B740" s="9"/>
      <c r="C740" s="9"/>
      <c r="D740" s="9"/>
      <c r="E740" s="9"/>
      <c r="F740" s="9"/>
      <c r="G740" s="9"/>
      <c r="H740" s="10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38"/>
      <c r="T740" s="38"/>
      <c r="U740" s="38"/>
      <c r="V740" s="38"/>
      <c r="W740" s="10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41"/>
      <c r="AL740" s="41"/>
      <c r="AM740" s="41"/>
      <c r="AN740" s="41"/>
      <c r="AO740" s="10"/>
      <c r="AP740" s="41"/>
      <c r="AQ740" s="41"/>
      <c r="AR740" s="41"/>
    </row>
    <row r="741" spans="1:44" s="35" customFormat="1" ht="15.75" customHeight="1" x14ac:dyDescent="0.25">
      <c r="A741" s="40"/>
      <c r="B741" s="9"/>
      <c r="C741" s="9"/>
      <c r="D741" s="9"/>
      <c r="E741" s="9"/>
      <c r="F741" s="9"/>
      <c r="G741" s="9"/>
      <c r="H741" s="10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38"/>
      <c r="T741" s="38"/>
      <c r="U741" s="38"/>
      <c r="V741" s="38"/>
      <c r="W741" s="10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41"/>
      <c r="AL741" s="41"/>
      <c r="AM741" s="41"/>
      <c r="AN741" s="41"/>
      <c r="AO741" s="10"/>
      <c r="AP741" s="41"/>
      <c r="AQ741" s="41"/>
      <c r="AR741" s="41"/>
    </row>
    <row r="742" spans="1:44" s="35" customFormat="1" ht="15.75" customHeight="1" x14ac:dyDescent="0.25">
      <c r="A742" s="40"/>
      <c r="B742" s="9"/>
      <c r="C742" s="9"/>
      <c r="D742" s="9"/>
      <c r="E742" s="9"/>
      <c r="F742" s="9"/>
      <c r="G742" s="9"/>
      <c r="H742" s="10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38"/>
      <c r="T742" s="38"/>
      <c r="U742" s="38"/>
      <c r="V742" s="38"/>
      <c r="W742" s="10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41"/>
      <c r="AL742" s="41"/>
      <c r="AM742" s="41"/>
      <c r="AN742" s="41"/>
      <c r="AO742" s="10"/>
      <c r="AP742" s="41"/>
      <c r="AQ742" s="41"/>
      <c r="AR742" s="41"/>
    </row>
    <row r="743" spans="1:44" s="35" customFormat="1" ht="15.75" customHeight="1" x14ac:dyDescent="0.25">
      <c r="A743" s="40"/>
      <c r="B743" s="9"/>
      <c r="C743" s="9"/>
      <c r="D743" s="9"/>
      <c r="E743" s="9"/>
      <c r="F743" s="9"/>
      <c r="G743" s="9"/>
      <c r="H743" s="10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38"/>
      <c r="T743" s="38"/>
      <c r="U743" s="38"/>
      <c r="V743" s="38"/>
      <c r="W743" s="10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41"/>
      <c r="AL743" s="41"/>
      <c r="AM743" s="41"/>
      <c r="AN743" s="41"/>
      <c r="AO743" s="10"/>
      <c r="AP743" s="41"/>
      <c r="AQ743" s="41"/>
      <c r="AR743" s="41"/>
    </row>
    <row r="744" spans="1:44" s="35" customFormat="1" ht="15.75" customHeight="1" x14ac:dyDescent="0.25">
      <c r="A744" s="40"/>
      <c r="B744" s="9"/>
      <c r="C744" s="9"/>
      <c r="D744" s="9"/>
      <c r="E744" s="9"/>
      <c r="F744" s="9"/>
      <c r="G744" s="9"/>
      <c r="H744" s="10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38"/>
      <c r="T744" s="38"/>
      <c r="U744" s="38"/>
      <c r="V744" s="38"/>
      <c r="W744" s="10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41"/>
      <c r="AL744" s="41"/>
      <c r="AM744" s="41"/>
      <c r="AN744" s="41"/>
      <c r="AO744" s="10"/>
      <c r="AP744" s="41"/>
      <c r="AQ744" s="41"/>
      <c r="AR744" s="41"/>
    </row>
    <row r="745" spans="1:44" s="35" customFormat="1" ht="15.75" customHeight="1" x14ac:dyDescent="0.25">
      <c r="A745" s="40"/>
      <c r="B745" s="9"/>
      <c r="C745" s="9"/>
      <c r="D745" s="9"/>
      <c r="E745" s="9"/>
      <c r="F745" s="9"/>
      <c r="G745" s="9"/>
      <c r="H745" s="10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38"/>
      <c r="T745" s="38"/>
      <c r="U745" s="38"/>
      <c r="V745" s="38"/>
      <c r="W745" s="10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41"/>
      <c r="AL745" s="41"/>
      <c r="AM745" s="41"/>
      <c r="AN745" s="41"/>
      <c r="AO745" s="10"/>
      <c r="AP745" s="41"/>
      <c r="AQ745" s="41"/>
      <c r="AR745" s="41"/>
    </row>
    <row r="746" spans="1:44" s="35" customFormat="1" ht="15.75" customHeight="1" x14ac:dyDescent="0.25">
      <c r="A746" s="40"/>
      <c r="B746" s="9"/>
      <c r="C746" s="9"/>
      <c r="D746" s="9"/>
      <c r="E746" s="9"/>
      <c r="F746" s="9"/>
      <c r="G746" s="9"/>
      <c r="H746" s="10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38"/>
      <c r="T746" s="38"/>
      <c r="U746" s="38"/>
      <c r="V746" s="38"/>
      <c r="W746" s="10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41"/>
      <c r="AL746" s="41"/>
      <c r="AM746" s="41"/>
      <c r="AN746" s="41"/>
      <c r="AO746" s="10"/>
      <c r="AP746" s="41"/>
      <c r="AQ746" s="41"/>
      <c r="AR746" s="41"/>
    </row>
    <row r="747" spans="1:44" s="35" customFormat="1" ht="15.75" customHeight="1" x14ac:dyDescent="0.25">
      <c r="A747" s="40"/>
      <c r="B747" s="9"/>
      <c r="C747" s="9"/>
      <c r="D747" s="9"/>
      <c r="E747" s="9"/>
      <c r="F747" s="9"/>
      <c r="G747" s="9"/>
      <c r="H747" s="10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38"/>
      <c r="T747" s="38"/>
      <c r="U747" s="38"/>
      <c r="V747" s="38"/>
      <c r="W747" s="10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41"/>
      <c r="AL747" s="41"/>
      <c r="AM747" s="41"/>
      <c r="AN747" s="41"/>
      <c r="AO747" s="10"/>
      <c r="AP747" s="41"/>
      <c r="AQ747" s="41"/>
      <c r="AR747" s="41"/>
    </row>
    <row r="748" spans="1:44" s="35" customFormat="1" ht="15.75" customHeight="1" x14ac:dyDescent="0.25">
      <c r="A748" s="40"/>
      <c r="B748" s="9"/>
      <c r="C748" s="9"/>
      <c r="D748" s="9"/>
      <c r="E748" s="9"/>
      <c r="F748" s="9"/>
      <c r="G748" s="9"/>
      <c r="H748" s="10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38"/>
      <c r="T748" s="38"/>
      <c r="U748" s="38"/>
      <c r="V748" s="38"/>
      <c r="W748" s="10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41"/>
      <c r="AL748" s="41"/>
      <c r="AM748" s="41"/>
      <c r="AN748" s="41"/>
      <c r="AO748" s="10"/>
      <c r="AP748" s="41"/>
      <c r="AQ748" s="41"/>
      <c r="AR748" s="41"/>
    </row>
    <row r="749" spans="1:44" s="35" customFormat="1" ht="15.75" customHeight="1" x14ac:dyDescent="0.25">
      <c r="A749" s="40"/>
      <c r="B749" s="9"/>
      <c r="C749" s="9"/>
      <c r="D749" s="9"/>
      <c r="E749" s="9"/>
      <c r="F749" s="9"/>
      <c r="G749" s="9"/>
      <c r="H749" s="10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38"/>
      <c r="T749" s="38"/>
      <c r="U749" s="38"/>
      <c r="V749" s="38"/>
      <c r="W749" s="10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41"/>
      <c r="AL749" s="41"/>
      <c r="AM749" s="41"/>
      <c r="AN749" s="41"/>
      <c r="AO749" s="10"/>
      <c r="AP749" s="41"/>
      <c r="AQ749" s="41"/>
      <c r="AR749" s="41"/>
    </row>
    <row r="750" spans="1:44" s="35" customFormat="1" ht="15.75" customHeight="1" x14ac:dyDescent="0.25">
      <c r="A750" s="40"/>
      <c r="B750" s="9"/>
      <c r="C750" s="9"/>
      <c r="D750" s="9"/>
      <c r="E750" s="9"/>
      <c r="F750" s="9"/>
      <c r="G750" s="9"/>
      <c r="H750" s="10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38"/>
      <c r="T750" s="38"/>
      <c r="U750" s="38"/>
      <c r="V750" s="38"/>
      <c r="W750" s="10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41"/>
      <c r="AL750" s="41"/>
      <c r="AM750" s="41"/>
      <c r="AN750" s="41"/>
      <c r="AO750" s="10"/>
      <c r="AP750" s="41"/>
      <c r="AQ750" s="41"/>
      <c r="AR750" s="41"/>
    </row>
    <row r="751" spans="1:44" s="35" customFormat="1" ht="15.75" customHeight="1" x14ac:dyDescent="0.25">
      <c r="A751" s="40"/>
      <c r="B751" s="9"/>
      <c r="C751" s="9"/>
      <c r="D751" s="9"/>
      <c r="E751" s="9"/>
      <c r="F751" s="9"/>
      <c r="G751" s="9"/>
      <c r="H751" s="10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38"/>
      <c r="T751" s="38"/>
      <c r="U751" s="38"/>
      <c r="V751" s="38"/>
      <c r="W751" s="10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41"/>
      <c r="AL751" s="41"/>
      <c r="AM751" s="41"/>
      <c r="AN751" s="41"/>
      <c r="AO751" s="10"/>
      <c r="AP751" s="41"/>
      <c r="AQ751" s="41"/>
      <c r="AR751" s="41"/>
    </row>
    <row r="752" spans="1:44" s="35" customFormat="1" ht="15.75" customHeight="1" x14ac:dyDescent="0.25">
      <c r="A752" s="40"/>
      <c r="B752" s="9"/>
      <c r="C752" s="9"/>
      <c r="D752" s="9"/>
      <c r="E752" s="9"/>
      <c r="F752" s="9"/>
      <c r="G752" s="9"/>
      <c r="H752" s="10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38"/>
      <c r="T752" s="38"/>
      <c r="U752" s="38"/>
      <c r="V752" s="38"/>
      <c r="W752" s="10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41"/>
      <c r="AL752" s="41"/>
      <c r="AM752" s="41"/>
      <c r="AN752" s="41"/>
      <c r="AO752" s="10"/>
      <c r="AP752" s="41"/>
      <c r="AQ752" s="41"/>
      <c r="AR752" s="41"/>
    </row>
    <row r="753" spans="1:44" s="35" customFormat="1" ht="15.75" customHeight="1" x14ac:dyDescent="0.25">
      <c r="A753" s="40"/>
      <c r="B753" s="9"/>
      <c r="C753" s="9"/>
      <c r="D753" s="9"/>
      <c r="E753" s="9"/>
      <c r="F753" s="9"/>
      <c r="G753" s="9"/>
      <c r="H753" s="10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38"/>
      <c r="T753" s="38"/>
      <c r="U753" s="38"/>
      <c r="V753" s="38"/>
      <c r="W753" s="10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41"/>
      <c r="AL753" s="41"/>
      <c r="AM753" s="41"/>
      <c r="AN753" s="41"/>
      <c r="AO753" s="10"/>
      <c r="AP753" s="41"/>
      <c r="AQ753" s="41"/>
      <c r="AR753" s="41"/>
    </row>
    <row r="754" spans="1:44" s="35" customFormat="1" ht="15.75" customHeight="1" x14ac:dyDescent="0.25">
      <c r="A754" s="40"/>
      <c r="B754" s="9"/>
      <c r="C754" s="9"/>
      <c r="D754" s="9"/>
      <c r="E754" s="9"/>
      <c r="F754" s="9"/>
      <c r="G754" s="9"/>
      <c r="H754" s="10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38"/>
      <c r="T754" s="38"/>
      <c r="U754" s="38"/>
      <c r="V754" s="38"/>
      <c r="W754" s="10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41"/>
      <c r="AL754" s="41"/>
      <c r="AM754" s="41"/>
      <c r="AN754" s="41"/>
      <c r="AO754" s="10"/>
      <c r="AP754" s="41"/>
      <c r="AQ754" s="41"/>
      <c r="AR754" s="41"/>
    </row>
    <row r="755" spans="1:44" s="35" customFormat="1" ht="15.75" customHeight="1" x14ac:dyDescent="0.25">
      <c r="A755" s="40"/>
      <c r="B755" s="9"/>
      <c r="C755" s="9"/>
      <c r="D755" s="9"/>
      <c r="E755" s="9"/>
      <c r="F755" s="9"/>
      <c r="G755" s="9"/>
      <c r="H755" s="10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38"/>
      <c r="T755" s="38"/>
      <c r="U755" s="38"/>
      <c r="V755" s="38"/>
      <c r="W755" s="10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41"/>
      <c r="AL755" s="41"/>
      <c r="AM755" s="41"/>
      <c r="AN755" s="41"/>
      <c r="AO755" s="10"/>
      <c r="AP755" s="41"/>
      <c r="AQ755" s="41"/>
      <c r="AR755" s="41"/>
    </row>
    <row r="756" spans="1:44" s="35" customFormat="1" ht="15.75" customHeight="1" x14ac:dyDescent="0.25">
      <c r="A756" s="40"/>
      <c r="B756" s="9"/>
      <c r="C756" s="9"/>
      <c r="D756" s="9"/>
      <c r="E756" s="9"/>
      <c r="F756" s="9"/>
      <c r="G756" s="9"/>
      <c r="H756" s="10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38"/>
      <c r="T756" s="38"/>
      <c r="U756" s="38"/>
      <c r="V756" s="38"/>
      <c r="W756" s="10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41"/>
      <c r="AL756" s="41"/>
      <c r="AM756" s="41"/>
      <c r="AN756" s="41"/>
      <c r="AO756" s="10"/>
      <c r="AP756" s="41"/>
      <c r="AQ756" s="41"/>
      <c r="AR756" s="41"/>
    </row>
    <row r="757" spans="1:44" s="35" customFormat="1" ht="15.75" customHeight="1" x14ac:dyDescent="0.25">
      <c r="A757" s="40"/>
      <c r="B757" s="9"/>
      <c r="C757" s="9"/>
      <c r="D757" s="9"/>
      <c r="E757" s="9"/>
      <c r="F757" s="9"/>
      <c r="G757" s="9"/>
      <c r="H757" s="10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38"/>
      <c r="T757" s="38"/>
      <c r="U757" s="38"/>
      <c r="V757" s="38"/>
      <c r="W757" s="10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41"/>
      <c r="AL757" s="41"/>
      <c r="AM757" s="41"/>
      <c r="AN757" s="41"/>
      <c r="AO757" s="10"/>
      <c r="AP757" s="41"/>
      <c r="AQ757" s="41"/>
      <c r="AR757" s="41"/>
    </row>
    <row r="758" spans="1:44" s="35" customFormat="1" ht="15.75" customHeight="1" x14ac:dyDescent="0.25">
      <c r="A758" s="40"/>
      <c r="B758" s="9"/>
      <c r="C758" s="9"/>
      <c r="D758" s="9"/>
      <c r="E758" s="9"/>
      <c r="F758" s="9"/>
      <c r="G758" s="9"/>
      <c r="H758" s="10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38"/>
      <c r="T758" s="38"/>
      <c r="U758" s="38"/>
      <c r="V758" s="38"/>
      <c r="W758" s="10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41"/>
      <c r="AL758" s="41"/>
      <c r="AM758" s="41"/>
      <c r="AN758" s="41"/>
      <c r="AO758" s="10"/>
      <c r="AP758" s="41"/>
      <c r="AQ758" s="41"/>
      <c r="AR758" s="41"/>
    </row>
    <row r="759" spans="1:44" s="35" customFormat="1" ht="15.75" customHeight="1" x14ac:dyDescent="0.25">
      <c r="A759" s="40"/>
      <c r="B759" s="9"/>
      <c r="C759" s="9"/>
      <c r="D759" s="9"/>
      <c r="E759" s="9"/>
      <c r="F759" s="9"/>
      <c r="G759" s="9"/>
      <c r="H759" s="10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38"/>
      <c r="T759" s="38"/>
      <c r="U759" s="38"/>
      <c r="V759" s="38"/>
      <c r="W759" s="10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41"/>
      <c r="AL759" s="41"/>
      <c r="AM759" s="41"/>
      <c r="AN759" s="41"/>
      <c r="AO759" s="10"/>
      <c r="AP759" s="41"/>
      <c r="AQ759" s="41"/>
      <c r="AR759" s="41"/>
    </row>
    <row r="760" spans="1:44" s="35" customFormat="1" ht="15.75" customHeight="1" x14ac:dyDescent="0.25">
      <c r="A760" s="40"/>
      <c r="B760" s="9"/>
      <c r="C760" s="9"/>
      <c r="D760" s="9"/>
      <c r="E760" s="9"/>
      <c r="F760" s="9"/>
      <c r="G760" s="9"/>
      <c r="H760" s="10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38"/>
      <c r="T760" s="38"/>
      <c r="U760" s="38"/>
      <c r="V760" s="38"/>
      <c r="W760" s="10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41"/>
      <c r="AL760" s="41"/>
      <c r="AM760" s="41"/>
      <c r="AN760" s="41"/>
      <c r="AO760" s="10"/>
      <c r="AP760" s="41"/>
      <c r="AQ760" s="41"/>
      <c r="AR760" s="41"/>
    </row>
    <row r="761" spans="1:44" s="35" customFormat="1" ht="15.75" customHeight="1" x14ac:dyDescent="0.25">
      <c r="A761" s="40"/>
      <c r="B761" s="9"/>
      <c r="C761" s="9"/>
      <c r="D761" s="9"/>
      <c r="E761" s="9"/>
      <c r="F761" s="9"/>
      <c r="G761" s="9"/>
      <c r="H761" s="10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38"/>
      <c r="T761" s="38"/>
      <c r="U761" s="38"/>
      <c r="V761" s="38"/>
      <c r="W761" s="10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41"/>
      <c r="AL761" s="41"/>
      <c r="AM761" s="41"/>
      <c r="AN761" s="41"/>
      <c r="AO761" s="10"/>
      <c r="AP761" s="41"/>
      <c r="AQ761" s="41"/>
      <c r="AR761" s="41"/>
    </row>
    <row r="762" spans="1:44" s="35" customFormat="1" ht="15.75" customHeight="1" x14ac:dyDescent="0.25">
      <c r="A762" s="40"/>
      <c r="B762" s="9"/>
      <c r="C762" s="9"/>
      <c r="D762" s="9"/>
      <c r="E762" s="9"/>
      <c r="F762" s="9"/>
      <c r="G762" s="9"/>
      <c r="H762" s="10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38"/>
      <c r="T762" s="38"/>
      <c r="U762" s="38"/>
      <c r="V762" s="38"/>
      <c r="W762" s="10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41"/>
      <c r="AL762" s="41"/>
      <c r="AM762" s="41"/>
      <c r="AN762" s="41"/>
      <c r="AO762" s="10"/>
      <c r="AP762" s="41"/>
      <c r="AQ762" s="41"/>
      <c r="AR762" s="41"/>
    </row>
    <row r="763" spans="1:44" s="35" customFormat="1" ht="15.75" customHeight="1" x14ac:dyDescent="0.25">
      <c r="A763" s="40"/>
      <c r="B763" s="9"/>
      <c r="C763" s="9"/>
      <c r="D763" s="9"/>
      <c r="E763" s="9"/>
      <c r="F763" s="9"/>
      <c r="G763" s="9"/>
      <c r="H763" s="10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38"/>
      <c r="T763" s="38"/>
      <c r="U763" s="38"/>
      <c r="V763" s="38"/>
      <c r="W763" s="10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41"/>
      <c r="AL763" s="41"/>
      <c r="AM763" s="41"/>
      <c r="AN763" s="41"/>
      <c r="AO763" s="10"/>
      <c r="AP763" s="41"/>
      <c r="AQ763" s="41"/>
      <c r="AR763" s="41"/>
    </row>
    <row r="764" spans="1:44" s="35" customFormat="1" ht="15.75" customHeight="1" x14ac:dyDescent="0.25">
      <c r="A764" s="40"/>
      <c r="B764" s="9"/>
      <c r="C764" s="9"/>
      <c r="D764" s="9"/>
      <c r="E764" s="9"/>
      <c r="F764" s="9"/>
      <c r="G764" s="9"/>
      <c r="H764" s="10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38"/>
      <c r="T764" s="38"/>
      <c r="U764" s="38"/>
      <c r="V764" s="38"/>
      <c r="W764" s="10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41"/>
      <c r="AL764" s="41"/>
      <c r="AM764" s="41"/>
      <c r="AN764" s="41"/>
      <c r="AO764" s="10"/>
      <c r="AP764" s="41"/>
      <c r="AQ764" s="41"/>
      <c r="AR764" s="41"/>
    </row>
    <row r="765" spans="1:44" s="35" customFormat="1" ht="15.75" customHeight="1" x14ac:dyDescent="0.25">
      <c r="A765" s="40"/>
      <c r="B765" s="9"/>
      <c r="C765" s="9"/>
      <c r="D765" s="9"/>
      <c r="E765" s="9"/>
      <c r="F765" s="9"/>
      <c r="G765" s="9"/>
      <c r="H765" s="10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38"/>
      <c r="T765" s="38"/>
      <c r="U765" s="38"/>
      <c r="V765" s="38"/>
      <c r="W765" s="10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41"/>
      <c r="AL765" s="41"/>
      <c r="AM765" s="41"/>
      <c r="AN765" s="41"/>
      <c r="AO765" s="10"/>
      <c r="AP765" s="41"/>
      <c r="AQ765" s="41"/>
      <c r="AR765" s="41"/>
    </row>
    <row r="766" spans="1:44" s="35" customFormat="1" ht="15.75" customHeight="1" x14ac:dyDescent="0.25">
      <c r="A766" s="40"/>
      <c r="B766" s="9"/>
      <c r="C766" s="9"/>
      <c r="D766" s="9"/>
      <c r="E766" s="9"/>
      <c r="F766" s="9"/>
      <c r="G766" s="9"/>
      <c r="H766" s="10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38"/>
      <c r="T766" s="38"/>
      <c r="U766" s="38"/>
      <c r="V766" s="38"/>
      <c r="W766" s="10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41"/>
      <c r="AL766" s="41"/>
      <c r="AM766" s="41"/>
      <c r="AN766" s="41"/>
      <c r="AO766" s="10"/>
      <c r="AP766" s="41"/>
      <c r="AQ766" s="41"/>
      <c r="AR766" s="41"/>
    </row>
    <row r="767" spans="1:44" s="35" customFormat="1" ht="15.75" customHeight="1" x14ac:dyDescent="0.25">
      <c r="A767" s="40"/>
      <c r="B767" s="9"/>
      <c r="C767" s="9"/>
      <c r="D767" s="9"/>
      <c r="E767" s="9"/>
      <c r="F767" s="9"/>
      <c r="G767" s="9"/>
      <c r="H767" s="10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38"/>
      <c r="T767" s="38"/>
      <c r="U767" s="38"/>
      <c r="V767" s="38"/>
      <c r="W767" s="10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41"/>
      <c r="AL767" s="41"/>
      <c r="AM767" s="41"/>
      <c r="AN767" s="41"/>
      <c r="AO767" s="10"/>
      <c r="AP767" s="41"/>
      <c r="AQ767" s="41"/>
      <c r="AR767" s="41"/>
    </row>
    <row r="768" spans="1:44" s="35" customFormat="1" ht="15.75" customHeight="1" x14ac:dyDescent="0.25">
      <c r="A768" s="40"/>
      <c r="B768" s="9"/>
      <c r="C768" s="9"/>
      <c r="D768" s="9"/>
      <c r="E768" s="9"/>
      <c r="F768" s="9"/>
      <c r="G768" s="9"/>
      <c r="H768" s="10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38"/>
      <c r="T768" s="38"/>
      <c r="U768" s="38"/>
      <c r="V768" s="38"/>
      <c r="W768" s="10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41"/>
      <c r="AL768" s="41"/>
      <c r="AM768" s="41"/>
      <c r="AN768" s="41"/>
      <c r="AO768" s="10"/>
      <c r="AP768" s="41"/>
      <c r="AQ768" s="41"/>
      <c r="AR768" s="41"/>
    </row>
    <row r="769" spans="1:44" s="35" customFormat="1" ht="15.75" customHeight="1" x14ac:dyDescent="0.25">
      <c r="A769" s="40"/>
      <c r="B769" s="9"/>
      <c r="C769" s="9"/>
      <c r="D769" s="9"/>
      <c r="E769" s="9"/>
      <c r="F769" s="9"/>
      <c r="G769" s="9"/>
      <c r="H769" s="10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38"/>
      <c r="T769" s="38"/>
      <c r="U769" s="38"/>
      <c r="V769" s="38"/>
      <c r="W769" s="10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41"/>
      <c r="AL769" s="41"/>
      <c r="AM769" s="41"/>
      <c r="AN769" s="41"/>
      <c r="AO769" s="10"/>
      <c r="AP769" s="41"/>
      <c r="AQ769" s="41"/>
      <c r="AR769" s="41"/>
    </row>
    <row r="770" spans="1:44" s="35" customFormat="1" ht="15.75" customHeight="1" x14ac:dyDescent="0.25">
      <c r="A770" s="40"/>
      <c r="B770" s="9"/>
      <c r="C770" s="9"/>
      <c r="D770" s="9"/>
      <c r="E770" s="9"/>
      <c r="F770" s="9"/>
      <c r="G770" s="9"/>
      <c r="H770" s="10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38"/>
      <c r="T770" s="38"/>
      <c r="U770" s="38"/>
      <c r="V770" s="38"/>
      <c r="W770" s="10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41"/>
      <c r="AL770" s="41"/>
      <c r="AM770" s="41"/>
      <c r="AN770" s="41"/>
      <c r="AO770" s="10"/>
      <c r="AP770" s="41"/>
      <c r="AQ770" s="41"/>
      <c r="AR770" s="41"/>
    </row>
    <row r="771" spans="1:44" s="35" customFormat="1" ht="15.75" customHeight="1" x14ac:dyDescent="0.25">
      <c r="A771" s="40"/>
      <c r="B771" s="9"/>
      <c r="C771" s="9"/>
      <c r="D771" s="9"/>
      <c r="E771" s="9"/>
      <c r="F771" s="9"/>
      <c r="G771" s="9"/>
      <c r="H771" s="10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38"/>
      <c r="T771" s="38"/>
      <c r="U771" s="38"/>
      <c r="V771" s="38"/>
      <c r="W771" s="10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41"/>
      <c r="AL771" s="41"/>
      <c r="AM771" s="41"/>
      <c r="AN771" s="41"/>
      <c r="AO771" s="10"/>
      <c r="AP771" s="41"/>
      <c r="AQ771" s="41"/>
      <c r="AR771" s="41"/>
    </row>
    <row r="772" spans="1:44" s="35" customFormat="1" ht="15.75" customHeight="1" x14ac:dyDescent="0.25">
      <c r="A772" s="40"/>
      <c r="B772" s="9"/>
      <c r="C772" s="9"/>
      <c r="D772" s="9"/>
      <c r="E772" s="9"/>
      <c r="F772" s="9"/>
      <c r="G772" s="9"/>
      <c r="H772" s="10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38"/>
      <c r="T772" s="38"/>
      <c r="U772" s="38"/>
      <c r="V772" s="38"/>
      <c r="W772" s="10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41"/>
      <c r="AL772" s="41"/>
      <c r="AM772" s="41"/>
      <c r="AN772" s="41"/>
      <c r="AO772" s="10"/>
      <c r="AP772" s="41"/>
      <c r="AQ772" s="41"/>
      <c r="AR772" s="41"/>
    </row>
    <row r="773" spans="1:44" s="35" customFormat="1" ht="15.75" customHeight="1" x14ac:dyDescent="0.25">
      <c r="A773" s="40"/>
      <c r="B773" s="9"/>
      <c r="C773" s="9"/>
      <c r="D773" s="9"/>
      <c r="E773" s="9"/>
      <c r="F773" s="9"/>
      <c r="G773" s="9"/>
      <c r="H773" s="10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38"/>
      <c r="T773" s="38"/>
      <c r="U773" s="38"/>
      <c r="V773" s="38"/>
      <c r="W773" s="10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41"/>
      <c r="AL773" s="41"/>
      <c r="AM773" s="41"/>
      <c r="AN773" s="41"/>
      <c r="AO773" s="10"/>
      <c r="AP773" s="41"/>
      <c r="AQ773" s="41"/>
      <c r="AR773" s="41"/>
    </row>
    <row r="774" spans="1:44" s="35" customFormat="1" ht="15.75" customHeight="1" x14ac:dyDescent="0.25">
      <c r="A774" s="40"/>
      <c r="B774" s="9"/>
      <c r="C774" s="9"/>
      <c r="D774" s="9"/>
      <c r="E774" s="9"/>
      <c r="F774" s="9"/>
      <c r="G774" s="9"/>
      <c r="H774" s="10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38"/>
      <c r="T774" s="38"/>
      <c r="U774" s="38"/>
      <c r="V774" s="38"/>
      <c r="W774" s="10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41"/>
      <c r="AL774" s="41"/>
      <c r="AM774" s="41"/>
      <c r="AN774" s="41"/>
      <c r="AO774" s="10"/>
      <c r="AP774" s="41"/>
      <c r="AQ774" s="41"/>
      <c r="AR774" s="41"/>
    </row>
    <row r="775" spans="1:44" s="35" customFormat="1" ht="15.75" customHeight="1" x14ac:dyDescent="0.25">
      <c r="A775" s="40"/>
      <c r="B775" s="9"/>
      <c r="C775" s="9"/>
      <c r="D775" s="9"/>
      <c r="E775" s="9"/>
      <c r="F775" s="9"/>
      <c r="G775" s="9"/>
      <c r="H775" s="10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38"/>
      <c r="T775" s="38"/>
      <c r="U775" s="38"/>
      <c r="V775" s="38"/>
      <c r="W775" s="10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41"/>
      <c r="AL775" s="41"/>
      <c r="AM775" s="41"/>
      <c r="AN775" s="41"/>
      <c r="AO775" s="10"/>
      <c r="AP775" s="41"/>
      <c r="AQ775" s="41"/>
      <c r="AR775" s="41"/>
    </row>
    <row r="776" spans="1:44" s="35" customFormat="1" ht="15.75" customHeight="1" x14ac:dyDescent="0.25">
      <c r="A776" s="40"/>
      <c r="B776" s="9"/>
      <c r="C776" s="9"/>
      <c r="D776" s="9"/>
      <c r="E776" s="9"/>
      <c r="F776" s="9"/>
      <c r="G776" s="9"/>
      <c r="H776" s="10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38"/>
      <c r="T776" s="38"/>
      <c r="U776" s="38"/>
      <c r="V776" s="38"/>
      <c r="W776" s="10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41"/>
      <c r="AL776" s="41"/>
      <c r="AM776" s="41"/>
      <c r="AN776" s="41"/>
      <c r="AO776" s="10"/>
      <c r="AP776" s="41"/>
      <c r="AQ776" s="41"/>
      <c r="AR776" s="41"/>
    </row>
    <row r="777" spans="1:44" s="35" customFormat="1" ht="15.75" customHeight="1" x14ac:dyDescent="0.25">
      <c r="A777" s="40"/>
      <c r="B777" s="9"/>
      <c r="C777" s="9"/>
      <c r="D777" s="9"/>
      <c r="E777" s="9"/>
      <c r="F777" s="9"/>
      <c r="G777" s="9"/>
      <c r="H777" s="10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38"/>
      <c r="T777" s="38"/>
      <c r="U777" s="38"/>
      <c r="V777" s="38"/>
      <c r="W777" s="10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41"/>
      <c r="AL777" s="41"/>
      <c r="AM777" s="41"/>
      <c r="AN777" s="41"/>
      <c r="AO777" s="10"/>
      <c r="AP777" s="41"/>
      <c r="AQ777" s="41"/>
      <c r="AR777" s="41"/>
    </row>
    <row r="778" spans="1:44" s="35" customFormat="1" ht="15.75" customHeight="1" x14ac:dyDescent="0.25">
      <c r="A778" s="40"/>
      <c r="B778" s="9"/>
      <c r="C778" s="9"/>
      <c r="D778" s="9"/>
      <c r="E778" s="9"/>
      <c r="F778" s="9"/>
      <c r="G778" s="9"/>
      <c r="H778" s="10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38"/>
      <c r="T778" s="38"/>
      <c r="U778" s="38"/>
      <c r="V778" s="38"/>
      <c r="W778" s="10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41"/>
      <c r="AL778" s="41"/>
      <c r="AM778" s="41"/>
      <c r="AN778" s="41"/>
      <c r="AO778" s="10"/>
      <c r="AP778" s="41"/>
      <c r="AQ778" s="41"/>
      <c r="AR778" s="41"/>
    </row>
    <row r="779" spans="1:44" s="35" customFormat="1" ht="15.75" customHeight="1" x14ac:dyDescent="0.25">
      <c r="A779" s="40"/>
      <c r="B779" s="9"/>
      <c r="C779" s="9"/>
      <c r="D779" s="9"/>
      <c r="E779" s="9"/>
      <c r="F779" s="9"/>
      <c r="G779" s="9"/>
      <c r="H779" s="10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38"/>
      <c r="T779" s="38"/>
      <c r="U779" s="38"/>
      <c r="V779" s="38"/>
      <c r="W779" s="10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41"/>
      <c r="AL779" s="41"/>
      <c r="AM779" s="41"/>
      <c r="AN779" s="41"/>
      <c r="AO779" s="10"/>
      <c r="AP779" s="41"/>
      <c r="AQ779" s="41"/>
      <c r="AR779" s="41"/>
    </row>
    <row r="780" spans="1:44" s="35" customFormat="1" ht="15.75" customHeight="1" x14ac:dyDescent="0.25">
      <c r="A780" s="40"/>
      <c r="B780" s="9"/>
      <c r="C780" s="9"/>
      <c r="D780" s="9"/>
      <c r="E780" s="9"/>
      <c r="F780" s="9"/>
      <c r="G780" s="9"/>
      <c r="H780" s="10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38"/>
      <c r="T780" s="38"/>
      <c r="U780" s="38"/>
      <c r="V780" s="38"/>
      <c r="W780" s="10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41"/>
      <c r="AL780" s="41"/>
      <c r="AM780" s="41"/>
      <c r="AN780" s="41"/>
      <c r="AO780" s="10"/>
      <c r="AP780" s="41"/>
      <c r="AQ780" s="41"/>
      <c r="AR780" s="41"/>
    </row>
    <row r="781" spans="1:44" s="35" customFormat="1" ht="15.75" customHeight="1" x14ac:dyDescent="0.25">
      <c r="A781" s="40"/>
      <c r="B781" s="9"/>
      <c r="C781" s="9"/>
      <c r="D781" s="9"/>
      <c r="E781" s="9"/>
      <c r="F781" s="9"/>
      <c r="G781" s="9"/>
      <c r="H781" s="10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38"/>
      <c r="T781" s="38"/>
      <c r="U781" s="38"/>
      <c r="V781" s="38"/>
      <c r="W781" s="10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41"/>
      <c r="AL781" s="41"/>
      <c r="AM781" s="41"/>
      <c r="AN781" s="41"/>
      <c r="AO781" s="10"/>
      <c r="AP781" s="41"/>
      <c r="AQ781" s="41"/>
      <c r="AR781" s="41"/>
    </row>
    <row r="782" spans="1:44" s="35" customFormat="1" ht="15.75" customHeight="1" x14ac:dyDescent="0.25">
      <c r="A782" s="40"/>
      <c r="B782" s="9"/>
      <c r="C782" s="9"/>
      <c r="D782" s="9"/>
      <c r="E782" s="9"/>
      <c r="F782" s="9"/>
      <c r="G782" s="9"/>
      <c r="H782" s="10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38"/>
      <c r="T782" s="38"/>
      <c r="U782" s="38"/>
      <c r="V782" s="38"/>
      <c r="W782" s="10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41"/>
      <c r="AL782" s="41"/>
      <c r="AM782" s="41"/>
      <c r="AN782" s="41"/>
      <c r="AO782" s="10"/>
      <c r="AP782" s="41"/>
      <c r="AQ782" s="41"/>
      <c r="AR782" s="41"/>
    </row>
    <row r="783" spans="1:44" s="35" customFormat="1" ht="15.75" customHeight="1" x14ac:dyDescent="0.25">
      <c r="A783" s="40"/>
      <c r="B783" s="9"/>
      <c r="C783" s="9"/>
      <c r="D783" s="9"/>
      <c r="E783" s="9"/>
      <c r="F783" s="9"/>
      <c r="G783" s="9"/>
      <c r="H783" s="10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38"/>
      <c r="T783" s="38"/>
      <c r="U783" s="38"/>
      <c r="V783" s="38"/>
      <c r="W783" s="10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41"/>
      <c r="AL783" s="41"/>
      <c r="AM783" s="41"/>
      <c r="AN783" s="41"/>
      <c r="AO783" s="10"/>
      <c r="AP783" s="41"/>
      <c r="AQ783" s="41"/>
      <c r="AR783" s="41"/>
    </row>
    <row r="784" spans="1:44" s="35" customFormat="1" ht="15.75" customHeight="1" x14ac:dyDescent="0.25">
      <c r="A784" s="40"/>
      <c r="B784" s="9"/>
      <c r="C784" s="9"/>
      <c r="D784" s="9"/>
      <c r="E784" s="9"/>
      <c r="F784" s="9"/>
      <c r="G784" s="9"/>
      <c r="H784" s="10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38"/>
      <c r="T784" s="38"/>
      <c r="U784" s="38"/>
      <c r="V784" s="38"/>
      <c r="W784" s="10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41"/>
      <c r="AL784" s="41"/>
      <c r="AM784" s="41"/>
      <c r="AN784" s="41"/>
      <c r="AO784" s="10"/>
      <c r="AP784" s="41"/>
      <c r="AQ784" s="41"/>
      <c r="AR784" s="41"/>
    </row>
    <row r="785" spans="1:44" s="35" customFormat="1" ht="15.75" customHeight="1" x14ac:dyDescent="0.25">
      <c r="A785" s="40"/>
      <c r="B785" s="9"/>
      <c r="C785" s="9"/>
      <c r="D785" s="9"/>
      <c r="E785" s="9"/>
      <c r="F785" s="9"/>
      <c r="G785" s="9"/>
      <c r="H785" s="10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38"/>
      <c r="T785" s="38"/>
      <c r="U785" s="38"/>
      <c r="V785" s="38"/>
      <c r="W785" s="10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41"/>
      <c r="AL785" s="41"/>
      <c r="AM785" s="41"/>
      <c r="AN785" s="41"/>
      <c r="AO785" s="10"/>
      <c r="AP785" s="41"/>
      <c r="AQ785" s="41"/>
      <c r="AR785" s="41"/>
    </row>
    <row r="786" spans="1:44" s="35" customFormat="1" ht="15.75" customHeight="1" x14ac:dyDescent="0.25">
      <c r="A786" s="40"/>
      <c r="B786" s="9"/>
      <c r="C786" s="9"/>
      <c r="D786" s="9"/>
      <c r="E786" s="9"/>
      <c r="F786" s="9"/>
      <c r="G786" s="9"/>
      <c r="H786" s="10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38"/>
      <c r="T786" s="38"/>
      <c r="U786" s="38"/>
      <c r="V786" s="38"/>
      <c r="W786" s="10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41"/>
      <c r="AL786" s="41"/>
      <c r="AM786" s="41"/>
      <c r="AN786" s="41"/>
      <c r="AO786" s="10"/>
      <c r="AP786" s="41"/>
      <c r="AQ786" s="41"/>
      <c r="AR786" s="41"/>
    </row>
    <row r="787" spans="1:44" s="35" customFormat="1" ht="15.75" customHeight="1" x14ac:dyDescent="0.25">
      <c r="A787" s="40"/>
      <c r="B787" s="9"/>
      <c r="C787" s="9"/>
      <c r="D787" s="9"/>
      <c r="E787" s="9"/>
      <c r="F787" s="9"/>
      <c r="G787" s="9"/>
      <c r="H787" s="10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38"/>
      <c r="T787" s="38"/>
      <c r="U787" s="38"/>
      <c r="V787" s="38"/>
      <c r="W787" s="10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41"/>
      <c r="AL787" s="41"/>
      <c r="AM787" s="41"/>
      <c r="AN787" s="41"/>
      <c r="AO787" s="10"/>
      <c r="AP787" s="41"/>
      <c r="AQ787" s="41"/>
      <c r="AR787" s="41"/>
    </row>
    <row r="788" spans="1:44" s="35" customFormat="1" ht="15.75" customHeight="1" x14ac:dyDescent="0.25">
      <c r="A788" s="40"/>
      <c r="B788" s="9"/>
      <c r="C788" s="9"/>
      <c r="D788" s="9"/>
      <c r="E788" s="9"/>
      <c r="F788" s="9"/>
      <c r="G788" s="9"/>
      <c r="H788" s="10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38"/>
      <c r="T788" s="38"/>
      <c r="U788" s="38"/>
      <c r="V788" s="38"/>
      <c r="W788" s="10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41"/>
      <c r="AL788" s="41"/>
      <c r="AM788" s="41"/>
      <c r="AN788" s="41"/>
      <c r="AO788" s="10"/>
      <c r="AP788" s="41"/>
      <c r="AQ788" s="41"/>
      <c r="AR788" s="41"/>
    </row>
    <row r="789" spans="1:44" s="35" customFormat="1" ht="15.75" customHeight="1" x14ac:dyDescent="0.25">
      <c r="A789" s="40"/>
      <c r="B789" s="9"/>
      <c r="C789" s="9"/>
      <c r="D789" s="9"/>
      <c r="E789" s="9"/>
      <c r="F789" s="9"/>
      <c r="G789" s="9"/>
      <c r="H789" s="10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38"/>
      <c r="T789" s="38"/>
      <c r="U789" s="38"/>
      <c r="V789" s="38"/>
      <c r="W789" s="10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41"/>
      <c r="AL789" s="41"/>
      <c r="AM789" s="41"/>
      <c r="AN789" s="41"/>
      <c r="AO789" s="10"/>
      <c r="AP789" s="41"/>
      <c r="AQ789" s="41"/>
      <c r="AR789" s="41"/>
    </row>
    <row r="790" spans="1:44" s="35" customFormat="1" ht="15.75" customHeight="1" x14ac:dyDescent="0.25">
      <c r="A790" s="40"/>
      <c r="B790" s="9"/>
      <c r="C790" s="9"/>
      <c r="D790" s="9"/>
      <c r="E790" s="9"/>
      <c r="F790" s="9"/>
      <c r="G790" s="9"/>
      <c r="H790" s="10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38"/>
      <c r="T790" s="38"/>
      <c r="U790" s="38"/>
      <c r="V790" s="38"/>
      <c r="W790" s="10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41"/>
      <c r="AL790" s="41"/>
      <c r="AM790" s="41"/>
      <c r="AN790" s="41"/>
      <c r="AO790" s="10"/>
      <c r="AP790" s="41"/>
      <c r="AQ790" s="41"/>
      <c r="AR790" s="41"/>
    </row>
    <row r="791" spans="1:44" s="35" customFormat="1" ht="15.75" customHeight="1" x14ac:dyDescent="0.25">
      <c r="A791" s="40"/>
      <c r="B791" s="9"/>
      <c r="C791" s="9"/>
      <c r="D791" s="9"/>
      <c r="E791" s="9"/>
      <c r="F791" s="9"/>
      <c r="G791" s="9"/>
      <c r="H791" s="10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38"/>
      <c r="T791" s="38"/>
      <c r="U791" s="38"/>
      <c r="V791" s="38"/>
      <c r="W791" s="10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41"/>
      <c r="AL791" s="41"/>
      <c r="AM791" s="41"/>
      <c r="AN791" s="41"/>
      <c r="AO791" s="10"/>
      <c r="AP791" s="41"/>
      <c r="AQ791" s="41"/>
      <c r="AR791" s="41"/>
    </row>
    <row r="792" spans="1:44" s="35" customFormat="1" ht="15.75" customHeight="1" x14ac:dyDescent="0.25">
      <c r="A792" s="40"/>
      <c r="B792" s="9"/>
      <c r="C792" s="9"/>
      <c r="D792" s="9"/>
      <c r="E792" s="9"/>
      <c r="F792" s="9"/>
      <c r="G792" s="9"/>
      <c r="H792" s="10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38"/>
      <c r="T792" s="38"/>
      <c r="U792" s="38"/>
      <c r="V792" s="38"/>
      <c r="W792" s="10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41"/>
      <c r="AL792" s="41"/>
      <c r="AM792" s="41"/>
      <c r="AN792" s="41"/>
      <c r="AO792" s="10"/>
      <c r="AP792" s="41"/>
      <c r="AQ792" s="41"/>
      <c r="AR792" s="41"/>
    </row>
    <row r="793" spans="1:44" s="35" customFormat="1" ht="15.75" customHeight="1" x14ac:dyDescent="0.25">
      <c r="A793" s="40"/>
      <c r="B793" s="9"/>
      <c r="C793" s="9"/>
      <c r="D793" s="9"/>
      <c r="E793" s="9"/>
      <c r="F793" s="9"/>
      <c r="G793" s="9"/>
      <c r="H793" s="10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38"/>
      <c r="T793" s="38"/>
      <c r="U793" s="38"/>
      <c r="V793" s="38"/>
      <c r="W793" s="10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41"/>
      <c r="AL793" s="41"/>
      <c r="AM793" s="41"/>
      <c r="AN793" s="41"/>
      <c r="AO793" s="10"/>
      <c r="AP793" s="41"/>
      <c r="AQ793" s="41"/>
      <c r="AR793" s="41"/>
    </row>
    <row r="794" spans="1:44" s="35" customFormat="1" ht="15.75" customHeight="1" x14ac:dyDescent="0.25">
      <c r="A794" s="40"/>
      <c r="B794" s="9"/>
      <c r="C794" s="9"/>
      <c r="D794" s="9"/>
      <c r="E794" s="9"/>
      <c r="F794" s="9"/>
      <c r="G794" s="9"/>
      <c r="H794" s="10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38"/>
      <c r="T794" s="38"/>
      <c r="U794" s="38"/>
      <c r="V794" s="38"/>
      <c r="W794" s="10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41"/>
      <c r="AL794" s="41"/>
      <c r="AM794" s="41"/>
      <c r="AN794" s="41"/>
      <c r="AO794" s="10"/>
      <c r="AP794" s="41"/>
      <c r="AQ794" s="41"/>
      <c r="AR794" s="41"/>
    </row>
    <row r="795" spans="1:44" s="35" customFormat="1" ht="15.75" customHeight="1" x14ac:dyDescent="0.25">
      <c r="A795" s="40"/>
      <c r="B795" s="9"/>
      <c r="C795" s="9"/>
      <c r="D795" s="9"/>
      <c r="E795" s="9"/>
      <c r="F795" s="9"/>
      <c r="G795" s="9"/>
      <c r="H795" s="10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38"/>
      <c r="T795" s="38"/>
      <c r="U795" s="38"/>
      <c r="V795" s="38"/>
      <c r="W795" s="10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41"/>
      <c r="AL795" s="41"/>
      <c r="AM795" s="41"/>
      <c r="AN795" s="41"/>
      <c r="AO795" s="10"/>
      <c r="AP795" s="41"/>
      <c r="AQ795" s="41"/>
      <c r="AR795" s="41"/>
    </row>
    <row r="796" spans="1:44" s="35" customFormat="1" ht="15.75" customHeight="1" x14ac:dyDescent="0.25">
      <c r="A796" s="40"/>
      <c r="B796" s="9"/>
      <c r="C796" s="9"/>
      <c r="D796" s="9"/>
      <c r="E796" s="9"/>
      <c r="F796" s="9"/>
      <c r="G796" s="9"/>
      <c r="H796" s="10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38"/>
      <c r="T796" s="38"/>
      <c r="U796" s="38"/>
      <c r="V796" s="38"/>
      <c r="W796" s="10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41"/>
      <c r="AL796" s="41"/>
      <c r="AM796" s="41"/>
      <c r="AN796" s="41"/>
      <c r="AO796" s="10"/>
      <c r="AP796" s="41"/>
      <c r="AQ796" s="41"/>
      <c r="AR796" s="41"/>
    </row>
    <row r="797" spans="1:44" s="35" customFormat="1" ht="15.75" customHeight="1" x14ac:dyDescent="0.25">
      <c r="A797" s="40"/>
      <c r="B797" s="9"/>
      <c r="C797" s="9"/>
      <c r="D797" s="9"/>
      <c r="E797" s="9"/>
      <c r="F797" s="9"/>
      <c r="G797" s="9"/>
      <c r="H797" s="10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38"/>
      <c r="T797" s="38"/>
      <c r="U797" s="38"/>
      <c r="V797" s="38"/>
      <c r="W797" s="10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41"/>
      <c r="AL797" s="41"/>
      <c r="AM797" s="41"/>
      <c r="AN797" s="41"/>
      <c r="AO797" s="10"/>
      <c r="AP797" s="41"/>
      <c r="AQ797" s="41"/>
      <c r="AR797" s="41"/>
    </row>
    <row r="798" spans="1:44" s="35" customFormat="1" ht="15.75" customHeight="1" x14ac:dyDescent="0.25">
      <c r="A798" s="40"/>
      <c r="B798" s="9"/>
      <c r="C798" s="9"/>
      <c r="D798" s="9"/>
      <c r="E798" s="9"/>
      <c r="F798" s="9"/>
      <c r="G798" s="9"/>
      <c r="H798" s="10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38"/>
      <c r="T798" s="38"/>
      <c r="U798" s="38"/>
      <c r="V798" s="38"/>
      <c r="W798" s="10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41"/>
      <c r="AL798" s="41"/>
      <c r="AM798" s="41"/>
      <c r="AN798" s="41"/>
      <c r="AO798" s="10"/>
      <c r="AP798" s="41"/>
      <c r="AQ798" s="41"/>
      <c r="AR798" s="41"/>
    </row>
    <row r="799" spans="1:44" s="35" customFormat="1" ht="15.75" customHeight="1" x14ac:dyDescent="0.25">
      <c r="A799" s="40"/>
      <c r="B799" s="9"/>
      <c r="C799" s="9"/>
      <c r="D799" s="9"/>
      <c r="E799" s="9"/>
      <c r="F799" s="9"/>
      <c r="G799" s="9"/>
      <c r="H799" s="10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38"/>
      <c r="T799" s="38"/>
      <c r="U799" s="38"/>
      <c r="V799" s="38"/>
      <c r="W799" s="10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41"/>
      <c r="AL799" s="41"/>
      <c r="AM799" s="41"/>
      <c r="AN799" s="41"/>
      <c r="AO799" s="10"/>
      <c r="AP799" s="41"/>
      <c r="AQ799" s="41"/>
      <c r="AR799" s="41"/>
    </row>
    <row r="800" spans="1:44" s="35" customFormat="1" ht="15.75" customHeight="1" x14ac:dyDescent="0.25">
      <c r="A800" s="40"/>
      <c r="B800" s="9"/>
      <c r="C800" s="9"/>
      <c r="D800" s="9"/>
      <c r="E800" s="9"/>
      <c r="F800" s="9"/>
      <c r="G800" s="9"/>
      <c r="H800" s="10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38"/>
      <c r="T800" s="38"/>
      <c r="U800" s="38"/>
      <c r="V800" s="38"/>
      <c r="W800" s="10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41"/>
      <c r="AL800" s="41"/>
      <c r="AM800" s="41"/>
      <c r="AN800" s="41"/>
      <c r="AO800" s="10"/>
      <c r="AP800" s="41"/>
      <c r="AQ800" s="41"/>
      <c r="AR800" s="41"/>
    </row>
    <row r="801" spans="1:44" s="35" customFormat="1" ht="15.75" customHeight="1" x14ac:dyDescent="0.25">
      <c r="A801" s="40"/>
      <c r="B801" s="9"/>
      <c r="C801" s="9"/>
      <c r="D801" s="9"/>
      <c r="E801" s="9"/>
      <c r="F801" s="9"/>
      <c r="G801" s="9"/>
      <c r="H801" s="10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38"/>
      <c r="T801" s="38"/>
      <c r="U801" s="38"/>
      <c r="V801" s="38"/>
      <c r="W801" s="10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41"/>
      <c r="AL801" s="41"/>
      <c r="AM801" s="41"/>
      <c r="AN801" s="41"/>
      <c r="AO801" s="10"/>
      <c r="AP801" s="41"/>
      <c r="AQ801" s="41"/>
      <c r="AR801" s="41"/>
    </row>
    <row r="802" spans="1:44" s="35" customFormat="1" ht="15.75" customHeight="1" x14ac:dyDescent="0.25">
      <c r="A802" s="40"/>
      <c r="B802" s="9"/>
      <c r="C802" s="9"/>
      <c r="D802" s="9"/>
      <c r="E802" s="9"/>
      <c r="F802" s="9"/>
      <c r="G802" s="9"/>
      <c r="H802" s="10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38"/>
      <c r="T802" s="38"/>
      <c r="U802" s="38"/>
      <c r="V802" s="38"/>
      <c r="W802" s="10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41"/>
      <c r="AL802" s="41"/>
      <c r="AM802" s="41"/>
      <c r="AN802" s="41"/>
      <c r="AO802" s="10"/>
      <c r="AP802" s="41"/>
      <c r="AQ802" s="41"/>
      <c r="AR802" s="41"/>
    </row>
    <row r="803" spans="1:44" s="35" customFormat="1" ht="15.75" customHeight="1" x14ac:dyDescent="0.25">
      <c r="A803" s="40"/>
      <c r="B803" s="9"/>
      <c r="C803" s="9"/>
      <c r="D803" s="9"/>
      <c r="E803" s="9"/>
      <c r="F803" s="9"/>
      <c r="G803" s="9"/>
      <c r="H803" s="10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38"/>
      <c r="T803" s="38"/>
      <c r="U803" s="38"/>
      <c r="V803" s="38"/>
      <c r="W803" s="10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41"/>
      <c r="AL803" s="41"/>
      <c r="AM803" s="41"/>
      <c r="AN803" s="41"/>
      <c r="AO803" s="10"/>
      <c r="AP803" s="41"/>
      <c r="AQ803" s="41"/>
      <c r="AR803" s="41"/>
    </row>
    <row r="804" spans="1:44" s="35" customFormat="1" ht="15.75" customHeight="1" x14ac:dyDescent="0.25">
      <c r="A804" s="40"/>
      <c r="B804" s="9"/>
      <c r="C804" s="9"/>
      <c r="D804" s="9"/>
      <c r="E804" s="9"/>
      <c r="F804" s="9"/>
      <c r="G804" s="9"/>
      <c r="H804" s="10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38"/>
      <c r="T804" s="38"/>
      <c r="U804" s="38"/>
      <c r="V804" s="38"/>
      <c r="W804" s="10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41"/>
      <c r="AL804" s="41"/>
      <c r="AM804" s="41"/>
      <c r="AN804" s="41"/>
      <c r="AO804" s="10"/>
      <c r="AP804" s="41"/>
      <c r="AQ804" s="41"/>
      <c r="AR804" s="41"/>
    </row>
    <row r="805" spans="1:44" s="35" customFormat="1" ht="15.75" customHeight="1" x14ac:dyDescent="0.25">
      <c r="A805" s="40"/>
      <c r="B805" s="9"/>
      <c r="C805" s="9"/>
      <c r="D805" s="9"/>
      <c r="E805" s="9"/>
      <c r="F805" s="9"/>
      <c r="G805" s="9"/>
      <c r="H805" s="10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38"/>
      <c r="T805" s="38"/>
      <c r="U805" s="38"/>
      <c r="V805" s="38"/>
      <c r="W805" s="10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41"/>
      <c r="AL805" s="41"/>
      <c r="AM805" s="41"/>
      <c r="AN805" s="41"/>
      <c r="AO805" s="10"/>
      <c r="AP805" s="41"/>
      <c r="AQ805" s="41"/>
      <c r="AR805" s="41"/>
    </row>
    <row r="806" spans="1:44" s="35" customFormat="1" ht="15.75" customHeight="1" x14ac:dyDescent="0.25">
      <c r="A806" s="40"/>
      <c r="B806" s="9"/>
      <c r="C806" s="9"/>
      <c r="D806" s="9"/>
      <c r="E806" s="9"/>
      <c r="F806" s="9"/>
      <c r="G806" s="9"/>
      <c r="H806" s="10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38"/>
      <c r="T806" s="38"/>
      <c r="U806" s="38"/>
      <c r="V806" s="38"/>
      <c r="W806" s="10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41"/>
      <c r="AL806" s="41"/>
      <c r="AM806" s="41"/>
      <c r="AN806" s="41"/>
      <c r="AO806" s="10"/>
      <c r="AP806" s="41"/>
      <c r="AQ806" s="41"/>
      <c r="AR806" s="41"/>
    </row>
    <row r="807" spans="1:44" s="35" customFormat="1" ht="15.75" customHeight="1" x14ac:dyDescent="0.25">
      <c r="A807" s="40"/>
      <c r="B807" s="9"/>
      <c r="C807" s="9"/>
      <c r="D807" s="9"/>
      <c r="E807" s="9"/>
      <c r="F807" s="9"/>
      <c r="G807" s="9"/>
      <c r="H807" s="10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38"/>
      <c r="T807" s="38"/>
      <c r="U807" s="38"/>
      <c r="V807" s="38"/>
      <c r="W807" s="10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41"/>
      <c r="AL807" s="41"/>
      <c r="AM807" s="41"/>
      <c r="AN807" s="41"/>
      <c r="AO807" s="10"/>
      <c r="AP807" s="41"/>
      <c r="AQ807" s="41"/>
      <c r="AR807" s="41"/>
    </row>
    <row r="808" spans="1:44" s="35" customFormat="1" ht="15.75" customHeight="1" x14ac:dyDescent="0.25">
      <c r="A808" s="40"/>
      <c r="B808" s="9"/>
      <c r="C808" s="9"/>
      <c r="D808" s="9"/>
      <c r="E808" s="9"/>
      <c r="F808" s="9"/>
      <c r="G808" s="9"/>
      <c r="H808" s="10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38"/>
      <c r="T808" s="38"/>
      <c r="U808" s="38"/>
      <c r="V808" s="38"/>
      <c r="W808" s="10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41"/>
      <c r="AL808" s="41"/>
      <c r="AM808" s="41"/>
      <c r="AN808" s="41"/>
      <c r="AO808" s="10"/>
      <c r="AP808" s="41"/>
      <c r="AQ808" s="41"/>
      <c r="AR808" s="41"/>
    </row>
    <row r="809" spans="1:44" s="35" customFormat="1" ht="15.75" customHeight="1" x14ac:dyDescent="0.25">
      <c r="A809" s="40"/>
      <c r="B809" s="9"/>
      <c r="C809" s="9"/>
      <c r="D809" s="9"/>
      <c r="E809" s="9"/>
      <c r="F809" s="9"/>
      <c r="G809" s="9"/>
      <c r="H809" s="10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38"/>
      <c r="T809" s="38"/>
      <c r="U809" s="38"/>
      <c r="V809" s="38"/>
      <c r="W809" s="10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41"/>
      <c r="AL809" s="41"/>
      <c r="AM809" s="41"/>
      <c r="AN809" s="41"/>
      <c r="AO809" s="10"/>
      <c r="AP809" s="41"/>
      <c r="AQ809" s="41"/>
      <c r="AR809" s="41"/>
    </row>
    <row r="810" spans="1:44" s="35" customFormat="1" ht="15.75" customHeight="1" x14ac:dyDescent="0.25">
      <c r="A810" s="40"/>
      <c r="B810" s="9"/>
      <c r="C810" s="9"/>
      <c r="D810" s="9"/>
      <c r="E810" s="9"/>
      <c r="F810" s="9"/>
      <c r="G810" s="9"/>
      <c r="H810" s="10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38"/>
      <c r="T810" s="38"/>
      <c r="U810" s="38"/>
      <c r="V810" s="38"/>
      <c r="W810" s="10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41"/>
      <c r="AL810" s="41"/>
      <c r="AM810" s="41"/>
      <c r="AN810" s="41"/>
      <c r="AO810" s="10"/>
      <c r="AP810" s="41"/>
      <c r="AQ810" s="41"/>
      <c r="AR810" s="41"/>
    </row>
    <row r="811" spans="1:44" s="35" customFormat="1" ht="15.75" customHeight="1" x14ac:dyDescent="0.25">
      <c r="A811" s="40"/>
      <c r="B811" s="9"/>
      <c r="C811" s="9"/>
      <c r="D811" s="9"/>
      <c r="E811" s="9"/>
      <c r="F811" s="9"/>
      <c r="G811" s="9"/>
      <c r="H811" s="10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38"/>
      <c r="T811" s="38"/>
      <c r="U811" s="38"/>
      <c r="V811" s="38"/>
      <c r="W811" s="10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41"/>
      <c r="AL811" s="41"/>
      <c r="AM811" s="41"/>
      <c r="AN811" s="41"/>
      <c r="AO811" s="10"/>
      <c r="AP811" s="41"/>
      <c r="AQ811" s="41"/>
      <c r="AR811" s="41"/>
    </row>
    <row r="812" spans="1:44" s="35" customFormat="1" ht="15.75" customHeight="1" x14ac:dyDescent="0.25">
      <c r="A812" s="40"/>
      <c r="B812" s="9"/>
      <c r="C812" s="9"/>
      <c r="D812" s="9"/>
      <c r="E812" s="9"/>
      <c r="F812" s="9"/>
      <c r="G812" s="9"/>
      <c r="H812" s="10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38"/>
      <c r="T812" s="38"/>
      <c r="U812" s="38"/>
      <c r="V812" s="38"/>
      <c r="W812" s="10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41"/>
      <c r="AL812" s="41"/>
      <c r="AM812" s="41"/>
      <c r="AN812" s="41"/>
      <c r="AO812" s="10"/>
      <c r="AP812" s="41"/>
      <c r="AQ812" s="41"/>
      <c r="AR812" s="41"/>
    </row>
    <row r="813" spans="1:44" s="35" customFormat="1" ht="15.75" customHeight="1" x14ac:dyDescent="0.25">
      <c r="A813" s="40"/>
      <c r="B813" s="9"/>
      <c r="C813" s="9"/>
      <c r="D813" s="9"/>
      <c r="E813" s="9"/>
      <c r="F813" s="9"/>
      <c r="G813" s="9"/>
      <c r="H813" s="10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38"/>
      <c r="T813" s="38"/>
      <c r="U813" s="38"/>
      <c r="V813" s="38"/>
      <c r="W813" s="10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41"/>
      <c r="AL813" s="41"/>
      <c r="AM813" s="41"/>
      <c r="AN813" s="41"/>
      <c r="AO813" s="10"/>
      <c r="AP813" s="41"/>
      <c r="AQ813" s="41"/>
      <c r="AR813" s="41"/>
    </row>
    <row r="814" spans="1:44" ht="15.75" customHeight="1" x14ac:dyDescent="0.25">
      <c r="A814" s="6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4"/>
      <c r="T814" s="4"/>
      <c r="U814" s="4"/>
      <c r="V814" s="4"/>
      <c r="W814" s="3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7"/>
      <c r="AL814" s="7"/>
      <c r="AM814" s="7"/>
      <c r="AN814" s="7"/>
      <c r="AO814" s="3"/>
      <c r="AP814" s="7"/>
      <c r="AQ814" s="7"/>
      <c r="AR814" s="41"/>
    </row>
    <row r="815" spans="1:44" ht="15.75" customHeight="1" x14ac:dyDescent="0.25">
      <c r="A815" s="6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4"/>
      <c r="T815" s="4"/>
      <c r="U815" s="4"/>
      <c r="V815" s="4"/>
      <c r="W815" s="3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7"/>
      <c r="AL815" s="7"/>
      <c r="AM815" s="7"/>
      <c r="AN815" s="7"/>
      <c r="AO815" s="3"/>
      <c r="AP815" s="7"/>
      <c r="AQ815" s="7"/>
      <c r="AR815" s="41"/>
    </row>
    <row r="816" spans="1:44" ht="15.75" customHeight="1" x14ac:dyDescent="0.25">
      <c r="A816" s="6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4"/>
      <c r="T816" s="4"/>
      <c r="U816" s="4"/>
      <c r="V816" s="4"/>
      <c r="W816" s="3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7"/>
      <c r="AL816" s="7"/>
      <c r="AM816" s="7"/>
      <c r="AN816" s="7"/>
      <c r="AO816" s="3"/>
      <c r="AP816" s="7"/>
      <c r="AQ816" s="7"/>
      <c r="AR816" s="41"/>
    </row>
    <row r="817" spans="1:44" ht="15.75" customHeight="1" x14ac:dyDescent="0.25">
      <c r="A817" s="6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4"/>
      <c r="T817" s="4"/>
      <c r="U817" s="4"/>
      <c r="V817" s="4"/>
      <c r="W817" s="3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7"/>
      <c r="AL817" s="7"/>
      <c r="AM817" s="7"/>
      <c r="AN817" s="7"/>
      <c r="AO817" s="3"/>
      <c r="AP817" s="7"/>
      <c r="AQ817" s="7"/>
      <c r="AR817" s="41"/>
    </row>
    <row r="818" spans="1:44" ht="15.75" customHeight="1" x14ac:dyDescent="0.25">
      <c r="A818" s="6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4"/>
      <c r="T818" s="4"/>
      <c r="U818" s="4"/>
      <c r="V818" s="4"/>
      <c r="W818" s="3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7"/>
      <c r="AL818" s="7"/>
      <c r="AM818" s="7"/>
      <c r="AN818" s="7"/>
      <c r="AO818" s="3"/>
      <c r="AP818" s="7"/>
      <c r="AQ818" s="7"/>
      <c r="AR818" s="41"/>
    </row>
    <row r="819" spans="1:44" ht="15.75" customHeight="1" x14ac:dyDescent="0.25">
      <c r="A819" s="6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4"/>
      <c r="T819" s="4"/>
      <c r="U819" s="4"/>
      <c r="V819" s="4"/>
      <c r="W819" s="3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7"/>
      <c r="AL819" s="7"/>
      <c r="AM819" s="7"/>
      <c r="AN819" s="7"/>
      <c r="AO819" s="3"/>
      <c r="AP819" s="7"/>
      <c r="AQ819" s="7"/>
      <c r="AR819" s="41"/>
    </row>
    <row r="820" spans="1:44" ht="15.75" customHeight="1" x14ac:dyDescent="0.25">
      <c r="A820" s="6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4"/>
      <c r="T820" s="4"/>
      <c r="U820" s="4"/>
      <c r="V820" s="4"/>
      <c r="W820" s="3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7"/>
      <c r="AL820" s="7"/>
      <c r="AM820" s="7"/>
      <c r="AN820" s="7"/>
      <c r="AO820" s="3"/>
      <c r="AP820" s="7"/>
      <c r="AQ820" s="7"/>
      <c r="AR820" s="41"/>
    </row>
    <row r="821" spans="1:44" ht="15.75" customHeight="1" x14ac:dyDescent="0.25">
      <c r="A821" s="6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4"/>
      <c r="T821" s="4"/>
      <c r="U821" s="4"/>
      <c r="V821" s="4"/>
      <c r="W821" s="3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7"/>
      <c r="AL821" s="7"/>
      <c r="AM821" s="7"/>
      <c r="AN821" s="7"/>
      <c r="AO821" s="3"/>
      <c r="AP821" s="7"/>
      <c r="AQ821" s="7"/>
      <c r="AR821" s="41"/>
    </row>
    <row r="822" spans="1:44" ht="15.75" customHeight="1" x14ac:dyDescent="0.25">
      <c r="A822" s="6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4"/>
      <c r="T822" s="4"/>
      <c r="U822" s="4"/>
      <c r="V822" s="4"/>
      <c r="W822" s="3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7"/>
      <c r="AL822" s="7"/>
      <c r="AM822" s="7"/>
      <c r="AN822" s="7"/>
      <c r="AO822" s="3"/>
      <c r="AP822" s="7"/>
      <c r="AQ822" s="7"/>
      <c r="AR822" s="41"/>
    </row>
    <row r="823" spans="1:44" ht="15.75" customHeight="1" x14ac:dyDescent="0.25">
      <c r="A823" s="6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4"/>
      <c r="T823" s="4"/>
      <c r="U823" s="4"/>
      <c r="V823" s="4"/>
      <c r="W823" s="3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7"/>
      <c r="AL823" s="7"/>
      <c r="AM823" s="7"/>
      <c r="AN823" s="7"/>
      <c r="AO823" s="3"/>
      <c r="AP823" s="7"/>
      <c r="AQ823" s="7"/>
      <c r="AR823" s="41"/>
    </row>
    <row r="824" spans="1:44" ht="15.75" customHeight="1" x14ac:dyDescent="0.25">
      <c r="A824" s="6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4"/>
      <c r="T824" s="4"/>
      <c r="U824" s="4"/>
      <c r="V824" s="4"/>
      <c r="W824" s="3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7"/>
      <c r="AL824" s="7"/>
      <c r="AM824" s="7"/>
      <c r="AN824" s="7"/>
      <c r="AO824" s="3"/>
      <c r="AP824" s="7"/>
      <c r="AQ824" s="7"/>
      <c r="AR824" s="41"/>
    </row>
    <row r="825" spans="1:44" ht="15.75" customHeight="1" x14ac:dyDescent="0.25">
      <c r="A825" s="6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4"/>
      <c r="T825" s="4"/>
      <c r="U825" s="4"/>
      <c r="V825" s="4"/>
      <c r="W825" s="3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7"/>
      <c r="AL825" s="7"/>
      <c r="AM825" s="7"/>
      <c r="AN825" s="7"/>
      <c r="AO825" s="3"/>
      <c r="AP825" s="7"/>
      <c r="AQ825" s="7"/>
      <c r="AR825" s="41"/>
    </row>
    <row r="826" spans="1:44" ht="15.75" customHeight="1" x14ac:dyDescent="0.25">
      <c r="A826" s="6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4"/>
      <c r="T826" s="4"/>
      <c r="U826" s="4"/>
      <c r="V826" s="4"/>
      <c r="W826" s="3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7"/>
      <c r="AL826" s="7"/>
      <c r="AM826" s="7"/>
      <c r="AN826" s="7"/>
      <c r="AO826" s="3"/>
      <c r="AP826" s="7"/>
      <c r="AQ826" s="7"/>
      <c r="AR826" s="41"/>
    </row>
    <row r="827" spans="1:44" ht="15.75" customHeight="1" x14ac:dyDescent="0.25">
      <c r="A827" s="6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4"/>
      <c r="T827" s="4"/>
      <c r="U827" s="4"/>
      <c r="V827" s="4"/>
      <c r="W827" s="3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7"/>
      <c r="AL827" s="7"/>
      <c r="AM827" s="7"/>
      <c r="AN827" s="7"/>
      <c r="AO827" s="3"/>
      <c r="AP827" s="7"/>
      <c r="AQ827" s="7"/>
      <c r="AR827" s="41"/>
    </row>
    <row r="828" spans="1:44" ht="15.75" customHeight="1" x14ac:dyDescent="0.25">
      <c r="A828" s="6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4"/>
      <c r="T828" s="4"/>
      <c r="U828" s="4"/>
      <c r="V828" s="4"/>
      <c r="W828" s="3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7"/>
      <c r="AL828" s="7"/>
      <c r="AM828" s="7"/>
      <c r="AN828" s="7"/>
      <c r="AO828" s="3"/>
      <c r="AP828" s="7"/>
      <c r="AQ828" s="7"/>
      <c r="AR828" s="41"/>
    </row>
    <row r="829" spans="1:44" ht="15.75" customHeight="1" x14ac:dyDescent="0.25">
      <c r="A829" s="6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4"/>
      <c r="T829" s="4"/>
      <c r="U829" s="4"/>
      <c r="V829" s="4"/>
      <c r="W829" s="3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7"/>
      <c r="AL829" s="7"/>
      <c r="AM829" s="7"/>
      <c r="AN829" s="7"/>
      <c r="AO829" s="3"/>
      <c r="AP829" s="7"/>
      <c r="AQ829" s="7"/>
      <c r="AR829" s="41"/>
    </row>
    <row r="830" spans="1:44" ht="15.75" customHeight="1" x14ac:dyDescent="0.25">
      <c r="A830" s="6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4"/>
      <c r="T830" s="4"/>
      <c r="U830" s="4"/>
      <c r="V830" s="4"/>
      <c r="W830" s="3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7"/>
      <c r="AL830" s="7"/>
      <c r="AM830" s="7"/>
      <c r="AN830" s="7"/>
      <c r="AO830" s="3"/>
      <c r="AP830" s="7"/>
      <c r="AQ830" s="7"/>
      <c r="AR830" s="41"/>
    </row>
    <row r="831" spans="1:44" ht="15.75" customHeight="1" x14ac:dyDescent="0.25">
      <c r="A831" s="6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4"/>
      <c r="T831" s="4"/>
      <c r="U831" s="4"/>
      <c r="V831" s="4"/>
      <c r="W831" s="3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7"/>
      <c r="AL831" s="7"/>
      <c r="AM831" s="7"/>
      <c r="AN831" s="7"/>
      <c r="AO831" s="3"/>
      <c r="AP831" s="7"/>
      <c r="AQ831" s="7"/>
      <c r="AR831" s="41"/>
    </row>
    <row r="832" spans="1:44" ht="15.75" customHeight="1" x14ac:dyDescent="0.25">
      <c r="A832" s="6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4"/>
      <c r="T832" s="4"/>
      <c r="U832" s="4"/>
      <c r="V832" s="4"/>
      <c r="W832" s="3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7"/>
      <c r="AL832" s="7"/>
      <c r="AM832" s="7"/>
      <c r="AN832" s="7"/>
      <c r="AO832" s="3"/>
      <c r="AP832" s="7"/>
      <c r="AQ832" s="7"/>
      <c r="AR832" s="41"/>
    </row>
    <row r="833" spans="1:44" ht="15.75" customHeight="1" x14ac:dyDescent="0.25">
      <c r="A833" s="6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4"/>
      <c r="T833" s="4"/>
      <c r="U833" s="4"/>
      <c r="V833" s="4"/>
      <c r="W833" s="3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7"/>
      <c r="AL833" s="7"/>
      <c r="AM833" s="7"/>
      <c r="AN833" s="7"/>
      <c r="AO833" s="3"/>
      <c r="AP833" s="7"/>
      <c r="AQ833" s="7"/>
      <c r="AR833" s="41"/>
    </row>
    <row r="834" spans="1:44" ht="15.75" customHeight="1" x14ac:dyDescent="0.25">
      <c r="A834" s="6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4"/>
      <c r="T834" s="4"/>
      <c r="U834" s="4"/>
      <c r="V834" s="4"/>
      <c r="W834" s="3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7"/>
      <c r="AL834" s="7"/>
      <c r="AM834" s="7"/>
      <c r="AN834" s="7"/>
      <c r="AO834" s="3"/>
      <c r="AP834" s="7"/>
      <c r="AQ834" s="7"/>
      <c r="AR834" s="41"/>
    </row>
    <row r="835" spans="1:44" ht="15.75" customHeight="1" x14ac:dyDescent="0.25">
      <c r="A835" s="6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4"/>
      <c r="T835" s="4"/>
      <c r="U835" s="4"/>
      <c r="V835" s="4"/>
      <c r="W835" s="3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7"/>
      <c r="AL835" s="7"/>
      <c r="AM835" s="7"/>
      <c r="AN835" s="7"/>
      <c r="AO835" s="3"/>
      <c r="AP835" s="7"/>
      <c r="AQ835" s="7"/>
      <c r="AR835" s="41"/>
    </row>
    <row r="836" spans="1:44" ht="15.75" customHeight="1" x14ac:dyDescent="0.25">
      <c r="A836" s="6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4"/>
      <c r="T836" s="4"/>
      <c r="U836" s="4"/>
      <c r="V836" s="4"/>
      <c r="W836" s="3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7"/>
      <c r="AL836" s="7"/>
      <c r="AM836" s="7"/>
      <c r="AN836" s="7"/>
      <c r="AO836" s="3"/>
      <c r="AP836" s="7"/>
      <c r="AQ836" s="7"/>
      <c r="AR836" s="41"/>
    </row>
    <row r="837" spans="1:44" ht="15.75" customHeight="1" x14ac:dyDescent="0.25">
      <c r="A837" s="6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4"/>
      <c r="T837" s="4"/>
      <c r="U837" s="4"/>
      <c r="V837" s="4"/>
      <c r="W837" s="3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7"/>
      <c r="AL837" s="7"/>
      <c r="AM837" s="7"/>
      <c r="AN837" s="7"/>
      <c r="AO837" s="3"/>
      <c r="AP837" s="7"/>
      <c r="AQ837" s="7"/>
      <c r="AR837" s="41"/>
    </row>
    <row r="838" spans="1:44" ht="15.75" customHeight="1" x14ac:dyDescent="0.25">
      <c r="A838" s="6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4"/>
      <c r="T838" s="4"/>
      <c r="U838" s="4"/>
      <c r="V838" s="4"/>
      <c r="W838" s="3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7"/>
      <c r="AL838" s="7"/>
      <c r="AM838" s="7"/>
      <c r="AN838" s="7"/>
      <c r="AO838" s="3"/>
      <c r="AP838" s="7"/>
      <c r="AQ838" s="7"/>
      <c r="AR838" s="41"/>
    </row>
    <row r="839" spans="1:44" ht="15.75" customHeight="1" x14ac:dyDescent="0.25">
      <c r="A839" s="6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4"/>
      <c r="T839" s="4"/>
      <c r="U839" s="4"/>
      <c r="V839" s="4"/>
      <c r="W839" s="3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7"/>
      <c r="AL839" s="7"/>
      <c r="AM839" s="7"/>
      <c r="AN839" s="7"/>
      <c r="AO839" s="3"/>
      <c r="AP839" s="7"/>
      <c r="AQ839" s="7"/>
      <c r="AR839" s="41"/>
    </row>
    <row r="840" spans="1:44" ht="15.75" customHeight="1" x14ac:dyDescent="0.25">
      <c r="A840" s="6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4"/>
      <c r="T840" s="4"/>
      <c r="U840" s="4"/>
      <c r="V840" s="4"/>
      <c r="W840" s="3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7"/>
      <c r="AL840" s="7"/>
      <c r="AM840" s="7"/>
      <c r="AN840" s="7"/>
      <c r="AO840" s="3"/>
      <c r="AP840" s="7"/>
      <c r="AQ840" s="7"/>
      <c r="AR840" s="41"/>
    </row>
    <row r="841" spans="1:44" ht="15.75" customHeight="1" x14ac:dyDescent="0.25">
      <c r="A841" s="6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4"/>
      <c r="T841" s="4"/>
      <c r="U841" s="4"/>
      <c r="V841" s="4"/>
      <c r="W841" s="3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7"/>
      <c r="AL841" s="7"/>
      <c r="AM841" s="7"/>
      <c r="AN841" s="7"/>
      <c r="AO841" s="3"/>
      <c r="AP841" s="7"/>
      <c r="AQ841" s="7"/>
      <c r="AR841" s="41"/>
    </row>
    <row r="842" spans="1:44" ht="15.75" customHeight="1" x14ac:dyDescent="0.25">
      <c r="A842" s="6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4"/>
      <c r="T842" s="4"/>
      <c r="U842" s="4"/>
      <c r="V842" s="4"/>
      <c r="W842" s="3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7"/>
      <c r="AL842" s="7"/>
      <c r="AM842" s="7"/>
      <c r="AN842" s="7"/>
      <c r="AO842" s="3"/>
      <c r="AP842" s="7"/>
      <c r="AQ842" s="7"/>
      <c r="AR842" s="41"/>
    </row>
    <row r="843" spans="1:44" ht="15.75" customHeight="1" x14ac:dyDescent="0.25">
      <c r="A843" s="6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4"/>
      <c r="T843" s="4"/>
      <c r="U843" s="4"/>
      <c r="V843" s="4"/>
      <c r="W843" s="3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7"/>
      <c r="AL843" s="7"/>
      <c r="AM843" s="7"/>
      <c r="AN843" s="7"/>
      <c r="AO843" s="3"/>
      <c r="AP843" s="7"/>
      <c r="AQ843" s="7"/>
      <c r="AR843" s="41"/>
    </row>
    <row r="844" spans="1:44" ht="15.75" customHeight="1" x14ac:dyDescent="0.25">
      <c r="A844" s="6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4"/>
      <c r="T844" s="4"/>
      <c r="U844" s="4"/>
      <c r="V844" s="4"/>
      <c r="W844" s="3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7"/>
      <c r="AL844" s="7"/>
      <c r="AM844" s="7"/>
      <c r="AN844" s="7"/>
      <c r="AO844" s="3"/>
      <c r="AP844" s="7"/>
      <c r="AQ844" s="7"/>
      <c r="AR844" s="41"/>
    </row>
    <row r="845" spans="1:44" ht="15.75" customHeight="1" x14ac:dyDescent="0.25">
      <c r="A845" s="6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4"/>
      <c r="T845" s="4"/>
      <c r="U845" s="4"/>
      <c r="V845" s="4"/>
      <c r="W845" s="3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7"/>
      <c r="AL845" s="7"/>
      <c r="AM845" s="7"/>
      <c r="AN845" s="7"/>
      <c r="AO845" s="3"/>
      <c r="AP845" s="7"/>
      <c r="AQ845" s="7"/>
      <c r="AR845" s="41"/>
    </row>
    <row r="846" spans="1:44" ht="15.75" customHeight="1" x14ac:dyDescent="0.25">
      <c r="A846" s="6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4"/>
      <c r="T846" s="4"/>
      <c r="U846" s="4"/>
      <c r="V846" s="4"/>
      <c r="W846" s="3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7"/>
      <c r="AL846" s="7"/>
      <c r="AM846" s="7"/>
      <c r="AN846" s="7"/>
      <c r="AO846" s="3"/>
      <c r="AP846" s="7"/>
      <c r="AQ846" s="7"/>
      <c r="AR846" s="41"/>
    </row>
    <row r="847" spans="1:44" ht="15.75" customHeight="1" x14ac:dyDescent="0.25">
      <c r="A847" s="6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4"/>
      <c r="T847" s="4"/>
      <c r="U847" s="4"/>
      <c r="V847" s="4"/>
      <c r="W847" s="3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7"/>
      <c r="AL847" s="7"/>
      <c r="AM847" s="7"/>
      <c r="AN847" s="7"/>
      <c r="AO847" s="3"/>
      <c r="AP847" s="7"/>
      <c r="AQ847" s="7"/>
      <c r="AR847" s="41"/>
    </row>
    <row r="848" spans="1:44" ht="15.75" customHeight="1" x14ac:dyDescent="0.25">
      <c r="A848" s="6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4"/>
      <c r="T848" s="4"/>
      <c r="U848" s="4"/>
      <c r="V848" s="4"/>
      <c r="W848" s="3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7"/>
      <c r="AL848" s="7"/>
      <c r="AM848" s="7"/>
      <c r="AN848" s="7"/>
      <c r="AO848" s="3"/>
      <c r="AP848" s="7"/>
      <c r="AQ848" s="7"/>
      <c r="AR848" s="41"/>
    </row>
    <row r="849" spans="1:44" ht="15.75" customHeight="1" x14ac:dyDescent="0.25">
      <c r="A849" s="6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4"/>
      <c r="T849" s="4"/>
      <c r="U849" s="4"/>
      <c r="V849" s="4"/>
      <c r="W849" s="3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7"/>
      <c r="AL849" s="7"/>
      <c r="AM849" s="7"/>
      <c r="AN849" s="7"/>
      <c r="AO849" s="3"/>
      <c r="AP849" s="7"/>
      <c r="AQ849" s="7"/>
      <c r="AR849" s="41"/>
    </row>
    <row r="850" spans="1:44" ht="15.75" customHeight="1" x14ac:dyDescent="0.25">
      <c r="A850" s="6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4"/>
      <c r="T850" s="4"/>
      <c r="U850" s="4"/>
      <c r="V850" s="4"/>
      <c r="W850" s="3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7"/>
      <c r="AL850" s="7"/>
      <c r="AM850" s="7"/>
      <c r="AN850" s="7"/>
      <c r="AO850" s="3"/>
      <c r="AP850" s="7"/>
      <c r="AQ850" s="7"/>
      <c r="AR850" s="41"/>
    </row>
    <row r="851" spans="1:44" ht="15.75" customHeight="1" x14ac:dyDescent="0.25">
      <c r="A851" s="6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4"/>
      <c r="T851" s="4"/>
      <c r="U851" s="4"/>
      <c r="V851" s="4"/>
      <c r="W851" s="3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7"/>
      <c r="AL851" s="7"/>
      <c r="AM851" s="7"/>
      <c r="AN851" s="7"/>
      <c r="AO851" s="3"/>
      <c r="AP851" s="7"/>
      <c r="AQ851" s="7"/>
      <c r="AR851" s="41"/>
    </row>
    <row r="852" spans="1:44" ht="15.75" customHeight="1" x14ac:dyDescent="0.25">
      <c r="A852" s="6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4"/>
      <c r="T852" s="4"/>
      <c r="U852" s="4"/>
      <c r="V852" s="4"/>
      <c r="W852" s="3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7"/>
      <c r="AL852" s="7"/>
      <c r="AM852" s="7"/>
      <c r="AN852" s="7"/>
      <c r="AO852" s="3"/>
      <c r="AP852" s="7"/>
      <c r="AQ852" s="7"/>
      <c r="AR852" s="41"/>
    </row>
    <row r="853" spans="1:44" ht="15.75" customHeight="1" x14ac:dyDescent="0.25">
      <c r="A853" s="6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4"/>
      <c r="T853" s="4"/>
      <c r="U853" s="4"/>
      <c r="V853" s="4"/>
      <c r="W853" s="3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7"/>
      <c r="AL853" s="7"/>
      <c r="AM853" s="7"/>
      <c r="AN853" s="7"/>
      <c r="AO853" s="3"/>
      <c r="AP853" s="7"/>
      <c r="AQ853" s="7"/>
      <c r="AR853" s="41"/>
    </row>
    <row r="854" spans="1:44" ht="15.75" customHeight="1" x14ac:dyDescent="0.25">
      <c r="A854" s="6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4"/>
      <c r="T854" s="4"/>
      <c r="U854" s="4"/>
      <c r="V854" s="4"/>
      <c r="W854" s="3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7"/>
      <c r="AL854" s="7"/>
      <c r="AM854" s="7"/>
      <c r="AN854" s="7"/>
      <c r="AO854" s="3"/>
      <c r="AP854" s="7"/>
      <c r="AQ854" s="7"/>
      <c r="AR854" s="41"/>
    </row>
    <row r="855" spans="1:44" ht="15.75" customHeight="1" x14ac:dyDescent="0.25">
      <c r="A855" s="6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4"/>
      <c r="T855" s="4"/>
      <c r="U855" s="4"/>
      <c r="V855" s="4"/>
      <c r="W855" s="3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7"/>
      <c r="AL855" s="7"/>
      <c r="AM855" s="7"/>
      <c r="AN855" s="7"/>
      <c r="AO855" s="3"/>
      <c r="AP855" s="7"/>
      <c r="AQ855" s="7"/>
      <c r="AR855" s="41"/>
    </row>
    <row r="856" spans="1:44" ht="15.75" customHeight="1" x14ac:dyDescent="0.25">
      <c r="A856" s="6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4"/>
      <c r="T856" s="4"/>
      <c r="U856" s="4"/>
      <c r="V856" s="4"/>
      <c r="W856" s="3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7"/>
      <c r="AL856" s="7"/>
      <c r="AM856" s="7"/>
      <c r="AN856" s="7"/>
      <c r="AO856" s="3"/>
      <c r="AP856" s="7"/>
      <c r="AQ856" s="7"/>
      <c r="AR856" s="41"/>
    </row>
    <row r="857" spans="1:44" ht="15.75" customHeight="1" x14ac:dyDescent="0.25">
      <c r="A857" s="6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4"/>
      <c r="T857" s="4"/>
      <c r="U857" s="4"/>
      <c r="V857" s="4"/>
      <c r="W857" s="3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7"/>
      <c r="AL857" s="7"/>
      <c r="AM857" s="7"/>
      <c r="AN857" s="7"/>
      <c r="AO857" s="3"/>
      <c r="AP857" s="7"/>
      <c r="AQ857" s="7"/>
      <c r="AR857" s="41"/>
    </row>
    <row r="858" spans="1:44" ht="15.75" customHeight="1" x14ac:dyDescent="0.25">
      <c r="A858" s="6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4"/>
      <c r="T858" s="4"/>
      <c r="U858" s="4"/>
      <c r="V858" s="4"/>
      <c r="W858" s="3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7"/>
      <c r="AL858" s="7"/>
      <c r="AM858" s="7"/>
      <c r="AN858" s="7"/>
      <c r="AO858" s="3"/>
      <c r="AP858" s="7"/>
      <c r="AQ858" s="7"/>
      <c r="AR858" s="41"/>
    </row>
    <row r="859" spans="1:44" ht="15.75" customHeight="1" x14ac:dyDescent="0.25">
      <c r="A859" s="6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4"/>
      <c r="T859" s="4"/>
      <c r="U859" s="4"/>
      <c r="V859" s="4"/>
      <c r="W859" s="3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7"/>
      <c r="AL859" s="7"/>
      <c r="AM859" s="7"/>
      <c r="AN859" s="7"/>
      <c r="AO859" s="3"/>
      <c r="AP859" s="7"/>
      <c r="AQ859" s="7"/>
      <c r="AR859" s="41"/>
    </row>
    <row r="860" spans="1:44" ht="15.75" customHeight="1" x14ac:dyDescent="0.25">
      <c r="A860" s="6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4"/>
      <c r="T860" s="4"/>
      <c r="U860" s="4"/>
      <c r="V860" s="4"/>
      <c r="W860" s="3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7"/>
      <c r="AL860" s="7"/>
      <c r="AM860" s="7"/>
      <c r="AN860" s="7"/>
      <c r="AO860" s="3"/>
      <c r="AP860" s="7"/>
      <c r="AQ860" s="7"/>
      <c r="AR860" s="41"/>
    </row>
    <row r="861" spans="1:44" ht="15.75" customHeight="1" x14ac:dyDescent="0.25">
      <c r="A861" s="6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4"/>
      <c r="T861" s="4"/>
      <c r="U861" s="4"/>
      <c r="V861" s="4"/>
      <c r="W861" s="3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7"/>
      <c r="AL861" s="7"/>
      <c r="AM861" s="7"/>
      <c r="AN861" s="7"/>
      <c r="AO861" s="3"/>
      <c r="AP861" s="7"/>
      <c r="AQ861" s="7"/>
      <c r="AR861" s="41"/>
    </row>
    <row r="862" spans="1:44" ht="15.75" customHeight="1" x14ac:dyDescent="0.25">
      <c r="A862" s="6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4"/>
      <c r="T862" s="4"/>
      <c r="U862" s="4"/>
      <c r="V862" s="4"/>
      <c r="W862" s="3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7"/>
      <c r="AL862" s="7"/>
      <c r="AM862" s="7"/>
      <c r="AN862" s="7"/>
      <c r="AO862" s="3"/>
      <c r="AP862" s="7"/>
      <c r="AQ862" s="7"/>
      <c r="AR862" s="41"/>
    </row>
    <row r="863" spans="1:44" ht="15.75" customHeight="1" x14ac:dyDescent="0.25">
      <c r="A863" s="6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4"/>
      <c r="T863" s="4"/>
      <c r="U863" s="4"/>
      <c r="V863" s="4"/>
      <c r="W863" s="3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7"/>
      <c r="AL863" s="7"/>
      <c r="AM863" s="7"/>
      <c r="AN863" s="7"/>
      <c r="AO863" s="3"/>
      <c r="AP863" s="7"/>
      <c r="AQ863" s="7"/>
      <c r="AR863" s="41"/>
    </row>
    <row r="864" spans="1:44" ht="15.75" customHeight="1" x14ac:dyDescent="0.25">
      <c r="A864" s="6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4"/>
      <c r="T864" s="4"/>
      <c r="U864" s="4"/>
      <c r="V864" s="4"/>
      <c r="W864" s="3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7"/>
      <c r="AL864" s="7"/>
      <c r="AM864" s="7"/>
      <c r="AN864" s="7"/>
      <c r="AO864" s="3"/>
      <c r="AP864" s="7"/>
      <c r="AQ864" s="7"/>
      <c r="AR864" s="41"/>
    </row>
    <row r="865" spans="1:44" ht="15.75" customHeight="1" x14ac:dyDescent="0.25">
      <c r="A865" s="6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4"/>
      <c r="T865" s="4"/>
      <c r="U865" s="4"/>
      <c r="V865" s="4"/>
      <c r="W865" s="3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7"/>
      <c r="AL865" s="7"/>
      <c r="AM865" s="7"/>
      <c r="AN865" s="7"/>
      <c r="AO865" s="3"/>
      <c r="AP865" s="7"/>
      <c r="AQ865" s="7"/>
      <c r="AR865" s="41"/>
    </row>
    <row r="866" spans="1:44" ht="15.75" customHeight="1" x14ac:dyDescent="0.25">
      <c r="A866" s="6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4"/>
      <c r="T866" s="4"/>
      <c r="U866" s="4"/>
      <c r="V866" s="4"/>
      <c r="W866" s="3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7"/>
      <c r="AL866" s="7"/>
      <c r="AM866" s="7"/>
      <c r="AN866" s="7"/>
      <c r="AO866" s="3"/>
      <c r="AP866" s="7"/>
      <c r="AQ866" s="7"/>
      <c r="AR866" s="41"/>
    </row>
    <row r="867" spans="1:44" ht="15.75" customHeight="1" x14ac:dyDescent="0.25">
      <c r="A867" s="6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4"/>
      <c r="T867" s="4"/>
      <c r="U867" s="4"/>
      <c r="V867" s="4"/>
      <c r="W867" s="3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7"/>
      <c r="AL867" s="7"/>
      <c r="AM867" s="7"/>
      <c r="AN867" s="7"/>
      <c r="AO867" s="3"/>
      <c r="AP867" s="7"/>
      <c r="AQ867" s="7"/>
      <c r="AR867" s="41"/>
    </row>
    <row r="868" spans="1:44" ht="15.75" customHeight="1" x14ac:dyDescent="0.25">
      <c r="A868" s="6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4"/>
      <c r="T868" s="4"/>
      <c r="U868" s="4"/>
      <c r="V868" s="4"/>
      <c r="W868" s="3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7"/>
      <c r="AL868" s="7"/>
      <c r="AM868" s="7"/>
      <c r="AN868" s="7"/>
      <c r="AO868" s="3"/>
      <c r="AP868" s="7"/>
      <c r="AQ868" s="7"/>
      <c r="AR868" s="41"/>
    </row>
    <row r="869" spans="1:44" ht="15.75" customHeight="1" x14ac:dyDescent="0.25">
      <c r="A869" s="6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4"/>
      <c r="T869" s="4"/>
      <c r="U869" s="4"/>
      <c r="V869" s="4"/>
      <c r="W869" s="3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7"/>
      <c r="AL869" s="7"/>
      <c r="AM869" s="7"/>
      <c r="AN869" s="7"/>
      <c r="AO869" s="3"/>
      <c r="AP869" s="7"/>
      <c r="AQ869" s="7"/>
      <c r="AR869" s="41"/>
    </row>
    <row r="870" spans="1:44" ht="15.75" customHeight="1" x14ac:dyDescent="0.25">
      <c r="A870" s="6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4"/>
      <c r="T870" s="4"/>
      <c r="U870" s="4"/>
      <c r="V870" s="4"/>
      <c r="W870" s="3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7"/>
      <c r="AL870" s="7"/>
      <c r="AM870" s="7"/>
      <c r="AN870" s="7"/>
      <c r="AO870" s="3"/>
      <c r="AP870" s="7"/>
      <c r="AQ870" s="7"/>
      <c r="AR870" s="41"/>
    </row>
    <row r="871" spans="1:44" ht="15.75" customHeight="1" x14ac:dyDescent="0.25">
      <c r="A871" s="6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4"/>
      <c r="T871" s="4"/>
      <c r="U871" s="4"/>
      <c r="V871" s="4"/>
      <c r="W871" s="3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7"/>
      <c r="AL871" s="7"/>
      <c r="AM871" s="7"/>
      <c r="AN871" s="7"/>
      <c r="AO871" s="3"/>
      <c r="AP871" s="7"/>
      <c r="AQ871" s="7"/>
      <c r="AR871" s="41"/>
    </row>
    <row r="872" spans="1:44" ht="15.75" customHeight="1" x14ac:dyDescent="0.25">
      <c r="A872" s="6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4"/>
      <c r="T872" s="4"/>
      <c r="U872" s="4"/>
      <c r="V872" s="4"/>
      <c r="W872" s="3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7"/>
      <c r="AL872" s="7"/>
      <c r="AM872" s="7"/>
      <c r="AN872" s="7"/>
      <c r="AO872" s="3"/>
      <c r="AP872" s="7"/>
      <c r="AQ872" s="7"/>
      <c r="AR872" s="41"/>
    </row>
    <row r="873" spans="1:44" ht="15.75" customHeight="1" x14ac:dyDescent="0.25">
      <c r="A873" s="6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4"/>
      <c r="T873" s="4"/>
      <c r="U873" s="4"/>
      <c r="V873" s="4"/>
      <c r="W873" s="3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7"/>
      <c r="AL873" s="7"/>
      <c r="AM873" s="7"/>
      <c r="AN873" s="7"/>
      <c r="AO873" s="3"/>
      <c r="AP873" s="7"/>
      <c r="AQ873" s="7"/>
      <c r="AR873" s="41"/>
    </row>
    <row r="874" spans="1:44" ht="15.75" customHeight="1" x14ac:dyDescent="0.25">
      <c r="A874" s="6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4"/>
      <c r="T874" s="4"/>
      <c r="U874" s="4"/>
      <c r="V874" s="4"/>
      <c r="W874" s="3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7"/>
      <c r="AL874" s="7"/>
      <c r="AM874" s="7"/>
      <c r="AN874" s="7"/>
      <c r="AO874" s="3"/>
      <c r="AP874" s="7"/>
      <c r="AQ874" s="7"/>
      <c r="AR874" s="41"/>
    </row>
    <row r="875" spans="1:44" ht="15.75" customHeight="1" x14ac:dyDescent="0.25">
      <c r="A875" s="6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4"/>
      <c r="T875" s="4"/>
      <c r="U875" s="4"/>
      <c r="V875" s="4"/>
      <c r="W875" s="3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7"/>
      <c r="AL875" s="7"/>
      <c r="AM875" s="7"/>
      <c r="AN875" s="7"/>
      <c r="AO875" s="3"/>
      <c r="AP875" s="7"/>
      <c r="AQ875" s="7"/>
      <c r="AR875" s="41"/>
    </row>
    <row r="876" spans="1:44" ht="15.75" customHeight="1" x14ac:dyDescent="0.25">
      <c r="A876" s="6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4"/>
      <c r="T876" s="4"/>
      <c r="U876" s="4"/>
      <c r="V876" s="4"/>
      <c r="W876" s="3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7"/>
      <c r="AL876" s="7"/>
      <c r="AM876" s="7"/>
      <c r="AN876" s="7"/>
      <c r="AO876" s="3"/>
      <c r="AP876" s="7"/>
      <c r="AQ876" s="7"/>
      <c r="AR876" s="41"/>
    </row>
    <row r="877" spans="1:44" ht="15.75" customHeight="1" x14ac:dyDescent="0.25">
      <c r="A877" s="6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4"/>
      <c r="T877" s="4"/>
      <c r="U877" s="4"/>
      <c r="V877" s="4"/>
      <c r="W877" s="3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7"/>
      <c r="AL877" s="7"/>
      <c r="AM877" s="7"/>
      <c r="AN877" s="7"/>
      <c r="AO877" s="3"/>
      <c r="AP877" s="7"/>
      <c r="AQ877" s="7"/>
      <c r="AR877" s="41"/>
    </row>
    <row r="878" spans="1:44" ht="15.75" customHeight="1" x14ac:dyDescent="0.25">
      <c r="A878" s="6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4"/>
      <c r="T878" s="4"/>
      <c r="U878" s="4"/>
      <c r="V878" s="4"/>
      <c r="W878" s="3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7"/>
      <c r="AL878" s="7"/>
      <c r="AM878" s="7"/>
      <c r="AN878" s="7"/>
      <c r="AO878" s="3"/>
      <c r="AP878" s="7"/>
      <c r="AQ878" s="7"/>
      <c r="AR878" s="41"/>
    </row>
    <row r="879" spans="1:44" ht="15.75" customHeight="1" x14ac:dyDescent="0.25">
      <c r="A879" s="6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4"/>
      <c r="T879" s="4"/>
      <c r="U879" s="4"/>
      <c r="V879" s="4"/>
      <c r="W879" s="3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7"/>
      <c r="AL879" s="7"/>
      <c r="AM879" s="7"/>
      <c r="AN879" s="7"/>
      <c r="AO879" s="3"/>
      <c r="AP879" s="7"/>
      <c r="AQ879" s="7"/>
      <c r="AR879" s="41"/>
    </row>
    <row r="880" spans="1:44" ht="15.75" customHeight="1" x14ac:dyDescent="0.25">
      <c r="A880" s="6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4"/>
      <c r="T880" s="4"/>
      <c r="U880" s="4"/>
      <c r="V880" s="4"/>
      <c r="W880" s="3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7"/>
      <c r="AL880" s="7"/>
      <c r="AM880" s="7"/>
      <c r="AN880" s="7"/>
      <c r="AO880" s="3"/>
      <c r="AP880" s="7"/>
      <c r="AQ880" s="7"/>
      <c r="AR880" s="41"/>
    </row>
    <row r="881" spans="1:44" ht="15.75" customHeight="1" x14ac:dyDescent="0.25">
      <c r="A881" s="6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4"/>
      <c r="T881" s="4"/>
      <c r="U881" s="4"/>
      <c r="V881" s="4"/>
      <c r="W881" s="3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7"/>
      <c r="AL881" s="7"/>
      <c r="AM881" s="7"/>
      <c r="AN881" s="7"/>
      <c r="AO881" s="3"/>
      <c r="AP881" s="7"/>
      <c r="AQ881" s="7"/>
      <c r="AR881" s="41"/>
    </row>
    <row r="882" spans="1:44" ht="15.75" customHeight="1" x14ac:dyDescent="0.25">
      <c r="A882" s="6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4"/>
      <c r="T882" s="4"/>
      <c r="U882" s="4"/>
      <c r="V882" s="4"/>
      <c r="W882" s="3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7"/>
      <c r="AL882" s="7"/>
      <c r="AM882" s="7"/>
      <c r="AN882" s="7"/>
      <c r="AO882" s="3"/>
      <c r="AP882" s="7"/>
      <c r="AQ882" s="7"/>
      <c r="AR882" s="41"/>
    </row>
    <row r="883" spans="1:44" ht="15.75" customHeight="1" x14ac:dyDescent="0.25">
      <c r="A883" s="6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4"/>
      <c r="T883" s="4"/>
      <c r="U883" s="4"/>
      <c r="V883" s="4"/>
      <c r="W883" s="3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7"/>
      <c r="AL883" s="7"/>
      <c r="AM883" s="7"/>
      <c r="AN883" s="7"/>
      <c r="AO883" s="3"/>
      <c r="AP883" s="7"/>
      <c r="AQ883" s="7"/>
      <c r="AR883" s="41"/>
    </row>
    <row r="884" spans="1:44" ht="15.75" customHeight="1" x14ac:dyDescent="0.25">
      <c r="A884" s="6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4"/>
      <c r="T884" s="4"/>
      <c r="U884" s="4"/>
      <c r="V884" s="4"/>
      <c r="W884" s="3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7"/>
      <c r="AL884" s="7"/>
      <c r="AM884" s="7"/>
      <c r="AN884" s="7"/>
      <c r="AO884" s="3"/>
      <c r="AP884" s="7"/>
      <c r="AQ884" s="7"/>
      <c r="AR884" s="41"/>
    </row>
    <row r="885" spans="1:44" ht="15.75" customHeight="1" x14ac:dyDescent="0.25">
      <c r="A885" s="6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4"/>
      <c r="T885" s="4"/>
      <c r="U885" s="4"/>
      <c r="V885" s="4"/>
      <c r="W885" s="3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7"/>
      <c r="AL885" s="7"/>
      <c r="AM885" s="7"/>
      <c r="AN885" s="7"/>
      <c r="AO885" s="3"/>
      <c r="AP885" s="7"/>
      <c r="AQ885" s="7"/>
      <c r="AR885" s="41"/>
    </row>
    <row r="886" spans="1:44" ht="15.75" customHeight="1" x14ac:dyDescent="0.25">
      <c r="A886" s="6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4"/>
      <c r="T886" s="4"/>
      <c r="U886" s="4"/>
      <c r="V886" s="4"/>
      <c r="W886" s="3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7"/>
      <c r="AL886" s="7"/>
      <c r="AM886" s="7"/>
      <c r="AN886" s="7"/>
      <c r="AO886" s="3"/>
      <c r="AP886" s="7"/>
      <c r="AQ886" s="7"/>
      <c r="AR886" s="41"/>
    </row>
    <row r="887" spans="1:44" ht="15.75" customHeight="1" x14ac:dyDescent="0.25">
      <c r="A887" s="6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4"/>
      <c r="T887" s="4"/>
      <c r="U887" s="4"/>
      <c r="V887" s="4"/>
      <c r="W887" s="3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7"/>
      <c r="AL887" s="7"/>
      <c r="AM887" s="7"/>
      <c r="AN887" s="7"/>
      <c r="AO887" s="3"/>
      <c r="AP887" s="7"/>
      <c r="AQ887" s="7"/>
      <c r="AR887" s="41"/>
    </row>
    <row r="888" spans="1:44" ht="15.75" customHeight="1" x14ac:dyDescent="0.25">
      <c r="A888" s="6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4"/>
      <c r="T888" s="4"/>
      <c r="U888" s="4"/>
      <c r="V888" s="4"/>
      <c r="W888" s="3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7"/>
      <c r="AL888" s="7"/>
      <c r="AM888" s="7"/>
      <c r="AN888" s="7"/>
      <c r="AO888" s="3"/>
      <c r="AP888" s="7"/>
      <c r="AQ888" s="7"/>
      <c r="AR888" s="41"/>
    </row>
    <row r="889" spans="1:44" ht="15.75" customHeight="1" x14ac:dyDescent="0.25">
      <c r="A889" s="6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4"/>
      <c r="T889" s="4"/>
      <c r="U889" s="4"/>
      <c r="V889" s="4"/>
      <c r="W889" s="3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7"/>
      <c r="AL889" s="7"/>
      <c r="AM889" s="7"/>
      <c r="AN889" s="7"/>
      <c r="AO889" s="3"/>
      <c r="AP889" s="7"/>
      <c r="AQ889" s="7"/>
      <c r="AR889" s="41"/>
    </row>
    <row r="890" spans="1:44" ht="15.75" customHeight="1" x14ac:dyDescent="0.25">
      <c r="A890" s="6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4"/>
      <c r="T890" s="4"/>
      <c r="U890" s="4"/>
      <c r="V890" s="4"/>
      <c r="W890" s="3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7"/>
      <c r="AL890" s="7"/>
      <c r="AM890" s="7"/>
      <c r="AN890" s="7"/>
      <c r="AO890" s="3"/>
      <c r="AP890" s="7"/>
      <c r="AQ890" s="7"/>
      <c r="AR890" s="41"/>
    </row>
    <row r="891" spans="1:44" ht="15.75" customHeight="1" x14ac:dyDescent="0.25">
      <c r="A891" s="6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4"/>
      <c r="T891" s="4"/>
      <c r="U891" s="4"/>
      <c r="V891" s="4"/>
      <c r="W891" s="3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7"/>
      <c r="AL891" s="7"/>
      <c r="AM891" s="7"/>
      <c r="AN891" s="7"/>
      <c r="AO891" s="3"/>
      <c r="AP891" s="7"/>
      <c r="AQ891" s="7"/>
      <c r="AR891" s="41"/>
    </row>
    <row r="892" spans="1:44" ht="15.75" customHeight="1" x14ac:dyDescent="0.25">
      <c r="A892" s="6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4"/>
      <c r="T892" s="4"/>
      <c r="U892" s="4"/>
      <c r="V892" s="4"/>
      <c r="W892" s="3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7"/>
      <c r="AL892" s="7"/>
      <c r="AM892" s="7"/>
      <c r="AN892" s="7"/>
      <c r="AO892" s="3"/>
      <c r="AP892" s="7"/>
      <c r="AQ892" s="7"/>
      <c r="AR892" s="41"/>
    </row>
    <row r="893" spans="1:44" ht="15.75" customHeight="1" x14ac:dyDescent="0.25">
      <c r="A893" s="6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4"/>
      <c r="T893" s="4"/>
      <c r="U893" s="4"/>
      <c r="V893" s="4"/>
      <c r="W893" s="3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7"/>
      <c r="AL893" s="7"/>
      <c r="AM893" s="7"/>
      <c r="AN893" s="7"/>
      <c r="AO893" s="3"/>
      <c r="AP893" s="7"/>
      <c r="AQ893" s="7"/>
      <c r="AR893" s="41"/>
    </row>
    <row r="894" spans="1:44" ht="15.75" customHeight="1" x14ac:dyDescent="0.25">
      <c r="A894" s="6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4"/>
      <c r="T894" s="4"/>
      <c r="U894" s="4"/>
      <c r="V894" s="4"/>
      <c r="W894" s="3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7"/>
      <c r="AL894" s="7"/>
      <c r="AM894" s="7"/>
      <c r="AN894" s="7"/>
      <c r="AO894" s="3"/>
      <c r="AP894" s="7"/>
      <c r="AQ894" s="7"/>
      <c r="AR894" s="41"/>
    </row>
    <row r="895" spans="1:44" ht="15.75" customHeight="1" x14ac:dyDescent="0.25">
      <c r="A895" s="6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4"/>
      <c r="T895" s="4"/>
      <c r="U895" s="4"/>
      <c r="V895" s="4"/>
      <c r="W895" s="3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7"/>
      <c r="AL895" s="7"/>
      <c r="AM895" s="7"/>
      <c r="AN895" s="7"/>
      <c r="AO895" s="3"/>
      <c r="AP895" s="7"/>
      <c r="AQ895" s="7"/>
      <c r="AR895" s="41"/>
    </row>
    <row r="896" spans="1:44" ht="15.75" customHeight="1" x14ac:dyDescent="0.25">
      <c r="A896" s="6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4"/>
      <c r="T896" s="4"/>
      <c r="U896" s="4"/>
      <c r="V896" s="4"/>
      <c r="W896" s="3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7"/>
      <c r="AL896" s="7"/>
      <c r="AM896" s="7"/>
      <c r="AN896" s="7"/>
      <c r="AO896" s="3"/>
      <c r="AP896" s="7"/>
      <c r="AQ896" s="7"/>
      <c r="AR896" s="41"/>
    </row>
    <row r="897" spans="1:44" ht="15.75" customHeight="1" x14ac:dyDescent="0.25">
      <c r="A897" s="6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4"/>
      <c r="T897" s="4"/>
      <c r="U897" s="4"/>
      <c r="V897" s="4"/>
      <c r="W897" s="3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7"/>
      <c r="AL897" s="7"/>
      <c r="AM897" s="7"/>
      <c r="AN897" s="7"/>
      <c r="AO897" s="3"/>
      <c r="AP897" s="7"/>
      <c r="AQ897" s="7"/>
      <c r="AR897" s="41"/>
    </row>
    <row r="898" spans="1:44" ht="15.75" customHeight="1" x14ac:dyDescent="0.25">
      <c r="A898" s="6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4"/>
      <c r="T898" s="4"/>
      <c r="U898" s="4"/>
      <c r="V898" s="4"/>
      <c r="W898" s="3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7"/>
      <c r="AL898" s="7"/>
      <c r="AM898" s="7"/>
      <c r="AN898" s="7"/>
      <c r="AO898" s="3"/>
      <c r="AP898" s="7"/>
      <c r="AQ898" s="7"/>
      <c r="AR898" s="41"/>
    </row>
    <row r="899" spans="1:44" ht="15.75" customHeight="1" x14ac:dyDescent="0.25">
      <c r="A899" s="6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4"/>
      <c r="T899" s="4"/>
      <c r="U899" s="4"/>
      <c r="V899" s="4"/>
      <c r="W899" s="3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7"/>
      <c r="AL899" s="7"/>
      <c r="AM899" s="7"/>
      <c r="AN899" s="7"/>
      <c r="AO899" s="3"/>
      <c r="AP899" s="7"/>
      <c r="AQ899" s="7"/>
      <c r="AR899" s="41"/>
    </row>
    <row r="900" spans="1:44" ht="15.75" customHeight="1" x14ac:dyDescent="0.25">
      <c r="A900" s="6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4"/>
      <c r="T900" s="4"/>
      <c r="U900" s="4"/>
      <c r="V900" s="4"/>
      <c r="W900" s="3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7"/>
      <c r="AL900" s="7"/>
      <c r="AM900" s="7"/>
      <c r="AN900" s="7"/>
      <c r="AO900" s="3"/>
      <c r="AP900" s="7"/>
      <c r="AQ900" s="7"/>
      <c r="AR900" s="41"/>
    </row>
    <row r="901" spans="1:44" ht="15.75" customHeight="1" x14ac:dyDescent="0.25">
      <c r="A901" s="6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4"/>
      <c r="T901" s="4"/>
      <c r="U901" s="4"/>
      <c r="V901" s="4"/>
      <c r="W901" s="3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7"/>
      <c r="AL901" s="7"/>
      <c r="AM901" s="7"/>
      <c r="AN901" s="7"/>
      <c r="AO901" s="3"/>
      <c r="AP901" s="7"/>
      <c r="AQ901" s="7"/>
      <c r="AR901" s="41"/>
    </row>
    <row r="902" spans="1:44" ht="15.75" customHeight="1" x14ac:dyDescent="0.25">
      <c r="A902" s="6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4"/>
      <c r="T902" s="4"/>
      <c r="U902" s="4"/>
      <c r="V902" s="4"/>
      <c r="W902" s="3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7"/>
      <c r="AL902" s="7"/>
      <c r="AM902" s="7"/>
      <c r="AN902" s="7"/>
      <c r="AO902" s="3"/>
      <c r="AP902" s="7"/>
      <c r="AQ902" s="7"/>
      <c r="AR902" s="41"/>
    </row>
    <row r="903" spans="1:44" ht="15.75" customHeight="1" x14ac:dyDescent="0.25">
      <c r="A903" s="6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4"/>
      <c r="T903" s="4"/>
      <c r="U903" s="4"/>
      <c r="V903" s="4"/>
      <c r="W903" s="3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7"/>
      <c r="AL903" s="7"/>
      <c r="AM903" s="7"/>
      <c r="AN903" s="7"/>
      <c r="AO903" s="3"/>
      <c r="AP903" s="7"/>
      <c r="AQ903" s="7"/>
      <c r="AR903" s="41"/>
    </row>
    <row r="904" spans="1:44" ht="15.75" customHeight="1" x14ac:dyDescent="0.25">
      <c r="A904" s="6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4"/>
      <c r="T904" s="4"/>
      <c r="U904" s="4"/>
      <c r="V904" s="4"/>
      <c r="W904" s="3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7"/>
      <c r="AL904" s="7"/>
      <c r="AM904" s="7"/>
      <c r="AN904" s="7"/>
      <c r="AO904" s="3"/>
      <c r="AP904" s="7"/>
      <c r="AQ904" s="7"/>
      <c r="AR904" s="41"/>
    </row>
    <row r="905" spans="1:44" ht="15.75" customHeight="1" x14ac:dyDescent="0.25">
      <c r="A905" s="6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4"/>
      <c r="T905" s="4"/>
      <c r="U905" s="4"/>
      <c r="V905" s="4"/>
      <c r="W905" s="3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7"/>
      <c r="AL905" s="7"/>
      <c r="AM905" s="7"/>
      <c r="AN905" s="7"/>
      <c r="AO905" s="3"/>
      <c r="AP905" s="7"/>
      <c r="AQ905" s="7"/>
      <c r="AR905" s="41"/>
    </row>
    <row r="906" spans="1:44" ht="15.75" customHeight="1" x14ac:dyDescent="0.25">
      <c r="A906" s="6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4"/>
      <c r="T906" s="4"/>
      <c r="U906" s="4"/>
      <c r="V906" s="4"/>
      <c r="W906" s="3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7"/>
      <c r="AL906" s="7"/>
      <c r="AM906" s="7"/>
      <c r="AN906" s="7"/>
      <c r="AO906" s="3"/>
      <c r="AP906" s="7"/>
      <c r="AQ906" s="7"/>
      <c r="AR906" s="41"/>
    </row>
    <row r="907" spans="1:44" ht="15.75" customHeight="1" x14ac:dyDescent="0.25">
      <c r="A907" s="6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4"/>
      <c r="T907" s="4"/>
      <c r="U907" s="4"/>
      <c r="V907" s="4"/>
      <c r="W907" s="3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7"/>
      <c r="AL907" s="7"/>
      <c r="AM907" s="7"/>
      <c r="AN907" s="7"/>
      <c r="AO907" s="3"/>
      <c r="AP907" s="7"/>
      <c r="AQ907" s="7"/>
      <c r="AR907" s="41"/>
    </row>
    <row r="908" spans="1:44" ht="15.75" customHeight="1" x14ac:dyDescent="0.25">
      <c r="A908" s="6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4"/>
      <c r="T908" s="4"/>
      <c r="U908" s="4"/>
      <c r="V908" s="4"/>
      <c r="W908" s="3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7"/>
      <c r="AL908" s="7"/>
      <c r="AM908" s="7"/>
      <c r="AN908" s="7"/>
      <c r="AO908" s="3"/>
      <c r="AP908" s="7"/>
      <c r="AQ908" s="7"/>
      <c r="AR908" s="41"/>
    </row>
    <row r="909" spans="1:44" ht="15.75" customHeight="1" x14ac:dyDescent="0.25">
      <c r="A909" s="6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4"/>
      <c r="T909" s="4"/>
      <c r="U909" s="4"/>
      <c r="V909" s="4"/>
      <c r="W909" s="3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7"/>
      <c r="AL909" s="7"/>
      <c r="AM909" s="7"/>
      <c r="AN909" s="7"/>
      <c r="AO909" s="3"/>
      <c r="AP909" s="7"/>
      <c r="AQ909" s="7"/>
      <c r="AR909" s="41"/>
    </row>
    <row r="910" spans="1:44" ht="15.75" customHeight="1" x14ac:dyDescent="0.25">
      <c r="A910" s="6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4"/>
      <c r="T910" s="4"/>
      <c r="U910" s="4"/>
      <c r="V910" s="4"/>
      <c r="W910" s="3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7"/>
      <c r="AL910" s="7"/>
      <c r="AM910" s="7"/>
      <c r="AN910" s="7"/>
      <c r="AO910" s="3"/>
      <c r="AP910" s="7"/>
      <c r="AQ910" s="7"/>
      <c r="AR910" s="41"/>
    </row>
    <row r="911" spans="1:44" ht="15.75" customHeight="1" x14ac:dyDescent="0.25">
      <c r="A911" s="6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4"/>
      <c r="T911" s="4"/>
      <c r="U911" s="4"/>
      <c r="V911" s="4"/>
      <c r="W911" s="3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7"/>
      <c r="AL911" s="7"/>
      <c r="AM911" s="7"/>
      <c r="AN911" s="7"/>
      <c r="AO911" s="3"/>
      <c r="AP911" s="7"/>
      <c r="AQ911" s="7"/>
      <c r="AR911" s="41"/>
    </row>
    <row r="912" spans="1:44" ht="15.75" customHeight="1" x14ac:dyDescent="0.25">
      <c r="A912" s="6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4"/>
      <c r="T912" s="4"/>
      <c r="U912" s="4"/>
      <c r="V912" s="4"/>
      <c r="W912" s="3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7"/>
      <c r="AL912" s="7"/>
      <c r="AM912" s="7"/>
      <c r="AN912" s="7"/>
      <c r="AO912" s="3"/>
      <c r="AP912" s="7"/>
      <c r="AQ912" s="7"/>
      <c r="AR912" s="41"/>
    </row>
    <row r="913" spans="1:44" ht="15.75" customHeight="1" x14ac:dyDescent="0.25">
      <c r="A913" s="6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4"/>
      <c r="T913" s="4"/>
      <c r="U913" s="4"/>
      <c r="V913" s="4"/>
      <c r="W913" s="3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7"/>
      <c r="AL913" s="7"/>
      <c r="AM913" s="7"/>
      <c r="AN913" s="7"/>
      <c r="AO913" s="3"/>
      <c r="AP913" s="7"/>
      <c r="AQ913" s="7"/>
      <c r="AR913" s="41"/>
    </row>
    <row r="914" spans="1:44" ht="15.75" customHeight="1" x14ac:dyDescent="0.25">
      <c r="A914" s="6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4"/>
      <c r="T914" s="4"/>
      <c r="U914" s="4"/>
      <c r="V914" s="4"/>
      <c r="W914" s="3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7"/>
      <c r="AL914" s="7"/>
      <c r="AM914" s="7"/>
      <c r="AN914" s="7"/>
      <c r="AO914" s="3"/>
      <c r="AP914" s="7"/>
      <c r="AQ914" s="7"/>
      <c r="AR914" s="41"/>
    </row>
    <row r="915" spans="1:44" ht="15.75" customHeight="1" x14ac:dyDescent="0.25">
      <c r="A915" s="6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4"/>
      <c r="T915" s="4"/>
      <c r="U915" s="4"/>
      <c r="V915" s="4"/>
      <c r="W915" s="3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7"/>
      <c r="AL915" s="7"/>
      <c r="AM915" s="7"/>
      <c r="AN915" s="7"/>
      <c r="AO915" s="3"/>
      <c r="AP915" s="7"/>
      <c r="AQ915" s="7"/>
      <c r="AR915" s="41"/>
    </row>
    <row r="916" spans="1:44" ht="15.75" customHeight="1" x14ac:dyDescent="0.25">
      <c r="A916" s="6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4"/>
      <c r="T916" s="4"/>
      <c r="U916" s="4"/>
      <c r="V916" s="4"/>
      <c r="W916" s="3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7"/>
      <c r="AL916" s="7"/>
      <c r="AM916" s="7"/>
      <c r="AN916" s="7"/>
      <c r="AO916" s="3"/>
      <c r="AP916" s="7"/>
      <c r="AQ916" s="7"/>
      <c r="AR916" s="41"/>
    </row>
    <row r="917" spans="1:44" ht="15.75" customHeight="1" x14ac:dyDescent="0.25">
      <c r="A917" s="6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4"/>
      <c r="T917" s="4"/>
      <c r="U917" s="4"/>
      <c r="V917" s="4"/>
      <c r="W917" s="3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7"/>
      <c r="AL917" s="7"/>
      <c r="AM917" s="7"/>
      <c r="AN917" s="7"/>
      <c r="AO917" s="3"/>
      <c r="AP917" s="7"/>
      <c r="AQ917" s="7"/>
      <c r="AR917" s="41"/>
    </row>
    <row r="918" spans="1:44" ht="15.75" customHeight="1" x14ac:dyDescent="0.25">
      <c r="A918" s="6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4"/>
      <c r="T918" s="4"/>
      <c r="U918" s="4"/>
      <c r="V918" s="4"/>
      <c r="W918" s="3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7"/>
      <c r="AL918" s="7"/>
      <c r="AM918" s="7"/>
      <c r="AN918" s="7"/>
      <c r="AO918" s="3"/>
      <c r="AP918" s="7"/>
      <c r="AQ918" s="7"/>
      <c r="AR918" s="41"/>
    </row>
    <row r="919" spans="1:44" ht="15.75" customHeight="1" x14ac:dyDescent="0.25">
      <c r="A919" s="6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4"/>
      <c r="T919" s="4"/>
      <c r="U919" s="4"/>
      <c r="V919" s="4"/>
      <c r="W919" s="3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7"/>
      <c r="AL919" s="7"/>
      <c r="AM919" s="7"/>
      <c r="AN919" s="7"/>
      <c r="AO919" s="3"/>
      <c r="AP919" s="7"/>
      <c r="AQ919" s="7"/>
      <c r="AR919" s="41"/>
    </row>
    <row r="920" spans="1:44" ht="15.75" customHeight="1" x14ac:dyDescent="0.25">
      <c r="A920" s="6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4"/>
      <c r="T920" s="4"/>
      <c r="U920" s="4"/>
      <c r="V920" s="4"/>
      <c r="W920" s="3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7"/>
      <c r="AL920" s="7"/>
      <c r="AM920" s="7"/>
      <c r="AN920" s="7"/>
      <c r="AO920" s="3"/>
      <c r="AP920" s="7"/>
      <c r="AQ920" s="7"/>
      <c r="AR920" s="41"/>
    </row>
    <row r="921" spans="1:44" ht="15.75" customHeight="1" x14ac:dyDescent="0.25">
      <c r="A921" s="6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4"/>
      <c r="T921" s="4"/>
      <c r="U921" s="4"/>
      <c r="V921" s="4"/>
      <c r="W921" s="3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7"/>
      <c r="AL921" s="7"/>
      <c r="AM921" s="7"/>
      <c r="AN921" s="7"/>
      <c r="AO921" s="3"/>
      <c r="AP921" s="7"/>
      <c r="AQ921" s="7"/>
      <c r="AR921" s="41"/>
    </row>
    <row r="922" spans="1:44" ht="15.75" customHeight="1" x14ac:dyDescent="0.25">
      <c r="A922" s="6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4"/>
      <c r="T922" s="4"/>
      <c r="U922" s="4"/>
      <c r="V922" s="4"/>
      <c r="W922" s="3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7"/>
      <c r="AL922" s="7"/>
      <c r="AM922" s="7"/>
      <c r="AN922" s="7"/>
      <c r="AO922" s="3"/>
      <c r="AP922" s="7"/>
      <c r="AQ922" s="7"/>
      <c r="AR922" s="41"/>
    </row>
    <row r="923" spans="1:44" ht="15.75" customHeight="1" x14ac:dyDescent="0.25">
      <c r="A923" s="6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4"/>
      <c r="T923" s="4"/>
      <c r="U923" s="4"/>
      <c r="V923" s="4"/>
      <c r="W923" s="3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7"/>
      <c r="AL923" s="7"/>
      <c r="AM923" s="7"/>
      <c r="AN923" s="7"/>
      <c r="AO923" s="3"/>
      <c r="AP923" s="7"/>
      <c r="AQ923" s="7"/>
      <c r="AR923" s="41"/>
    </row>
    <row r="924" spans="1:44" ht="15.75" customHeight="1" x14ac:dyDescent="0.25">
      <c r="A924" s="6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4"/>
      <c r="T924" s="4"/>
      <c r="U924" s="4"/>
      <c r="V924" s="4"/>
      <c r="W924" s="3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7"/>
      <c r="AL924" s="7"/>
      <c r="AM924" s="7"/>
      <c r="AN924" s="7"/>
      <c r="AO924" s="3"/>
      <c r="AP924" s="7"/>
      <c r="AQ924" s="7"/>
      <c r="AR924" s="41"/>
    </row>
    <row r="925" spans="1:44" ht="15.75" customHeight="1" x14ac:dyDescent="0.25">
      <c r="A925" s="6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4"/>
      <c r="T925" s="4"/>
      <c r="U925" s="4"/>
      <c r="V925" s="4"/>
      <c r="W925" s="3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7"/>
      <c r="AL925" s="7"/>
      <c r="AM925" s="7"/>
      <c r="AN925" s="7"/>
      <c r="AO925" s="3"/>
      <c r="AP925" s="7"/>
      <c r="AQ925" s="7"/>
      <c r="AR925" s="41"/>
    </row>
    <row r="926" spans="1:44" ht="15.75" customHeight="1" x14ac:dyDescent="0.25">
      <c r="A926" s="6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4"/>
      <c r="T926" s="4"/>
      <c r="U926" s="4"/>
      <c r="V926" s="4"/>
      <c r="W926" s="3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7"/>
      <c r="AL926" s="7"/>
      <c r="AM926" s="7"/>
      <c r="AN926" s="7"/>
      <c r="AO926" s="3"/>
      <c r="AP926" s="7"/>
      <c r="AQ926" s="7"/>
      <c r="AR926" s="41"/>
    </row>
    <row r="927" spans="1:44" ht="15.75" customHeight="1" x14ac:dyDescent="0.25">
      <c r="A927" s="6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4"/>
      <c r="T927" s="4"/>
      <c r="U927" s="4"/>
      <c r="V927" s="4"/>
      <c r="W927" s="3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7"/>
      <c r="AL927" s="7"/>
      <c r="AM927" s="7"/>
      <c r="AN927" s="7"/>
      <c r="AO927" s="3"/>
      <c r="AP927" s="7"/>
      <c r="AQ927" s="7"/>
      <c r="AR927" s="41"/>
    </row>
    <row r="928" spans="1:44" ht="15.75" customHeight="1" x14ac:dyDescent="0.25">
      <c r="A928" s="6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4"/>
      <c r="T928" s="4"/>
      <c r="U928" s="4"/>
      <c r="V928" s="4"/>
      <c r="W928" s="3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7"/>
      <c r="AL928" s="7"/>
      <c r="AM928" s="7"/>
      <c r="AN928" s="7"/>
      <c r="AO928" s="3"/>
      <c r="AP928" s="7"/>
      <c r="AQ928" s="7"/>
      <c r="AR928" s="41"/>
    </row>
    <row r="929" spans="1:44" ht="15.75" customHeight="1" x14ac:dyDescent="0.25">
      <c r="A929" s="6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4"/>
      <c r="T929" s="4"/>
      <c r="U929" s="4"/>
      <c r="V929" s="4"/>
      <c r="W929" s="3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7"/>
      <c r="AL929" s="7"/>
      <c r="AM929" s="7"/>
      <c r="AN929" s="7"/>
      <c r="AO929" s="3"/>
      <c r="AP929" s="7"/>
      <c r="AQ929" s="7"/>
      <c r="AR929" s="41"/>
    </row>
    <row r="930" spans="1:44" ht="15.75" customHeight="1" x14ac:dyDescent="0.25">
      <c r="A930" s="6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4"/>
      <c r="T930" s="4"/>
      <c r="U930" s="4"/>
      <c r="V930" s="4"/>
      <c r="W930" s="3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7"/>
      <c r="AL930" s="7"/>
      <c r="AM930" s="7"/>
      <c r="AN930" s="7"/>
      <c r="AO930" s="3"/>
      <c r="AP930" s="7"/>
      <c r="AQ930" s="7"/>
      <c r="AR930" s="41"/>
    </row>
    <row r="931" spans="1:44" ht="15.75" customHeight="1" x14ac:dyDescent="0.25">
      <c r="A931" s="6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4"/>
      <c r="T931" s="4"/>
      <c r="U931" s="4"/>
      <c r="V931" s="4"/>
      <c r="W931" s="3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7"/>
      <c r="AL931" s="7"/>
      <c r="AM931" s="7"/>
      <c r="AN931" s="7"/>
      <c r="AO931" s="3"/>
      <c r="AP931" s="7"/>
      <c r="AQ931" s="7"/>
      <c r="AR931" s="41"/>
    </row>
    <row r="932" spans="1:44" ht="15.75" customHeight="1" x14ac:dyDescent="0.25">
      <c r="A932" s="6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4"/>
      <c r="T932" s="4"/>
      <c r="U932" s="4"/>
      <c r="V932" s="4"/>
      <c r="W932" s="3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7"/>
      <c r="AL932" s="7"/>
      <c r="AM932" s="7"/>
      <c r="AN932" s="7"/>
      <c r="AO932" s="3"/>
      <c r="AP932" s="7"/>
      <c r="AQ932" s="7"/>
      <c r="AR932" s="41"/>
    </row>
    <row r="933" spans="1:44" ht="15.75" customHeight="1" x14ac:dyDescent="0.25">
      <c r="A933" s="6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4"/>
      <c r="T933" s="4"/>
      <c r="U933" s="4"/>
      <c r="V933" s="4"/>
      <c r="W933" s="3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7"/>
      <c r="AL933" s="7"/>
      <c r="AM933" s="7"/>
      <c r="AN933" s="7"/>
      <c r="AO933" s="3"/>
      <c r="AP933" s="7"/>
      <c r="AQ933" s="7"/>
      <c r="AR933" s="41"/>
    </row>
    <row r="934" spans="1:44" ht="15.75" customHeight="1" x14ac:dyDescent="0.25">
      <c r="A934" s="6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4"/>
      <c r="T934" s="4"/>
      <c r="U934" s="4"/>
      <c r="V934" s="4"/>
      <c r="W934" s="3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7"/>
      <c r="AL934" s="7"/>
      <c r="AM934" s="7"/>
      <c r="AN934" s="7"/>
      <c r="AO934" s="3"/>
      <c r="AP934" s="7"/>
      <c r="AQ934" s="7"/>
      <c r="AR934" s="41"/>
    </row>
    <row r="935" spans="1:44" ht="15.75" customHeight="1" x14ac:dyDescent="0.25">
      <c r="A935" s="6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4"/>
      <c r="T935" s="4"/>
      <c r="U935" s="4"/>
      <c r="V935" s="4"/>
      <c r="W935" s="3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7"/>
      <c r="AL935" s="7"/>
      <c r="AM935" s="7"/>
      <c r="AN935" s="7"/>
      <c r="AO935" s="3"/>
      <c r="AP935" s="7"/>
      <c r="AQ935" s="7"/>
      <c r="AR935" s="41"/>
    </row>
    <row r="936" spans="1:44" ht="15.75" customHeight="1" x14ac:dyDescent="0.25">
      <c r="A936" s="6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4"/>
      <c r="T936" s="4"/>
      <c r="U936" s="4"/>
      <c r="V936" s="4"/>
      <c r="W936" s="3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7"/>
      <c r="AL936" s="7"/>
      <c r="AM936" s="7"/>
      <c r="AN936" s="7"/>
      <c r="AO936" s="3"/>
      <c r="AP936" s="7"/>
      <c r="AQ936" s="7"/>
      <c r="AR936" s="41"/>
    </row>
    <row r="937" spans="1:44" ht="15.75" customHeight="1" x14ac:dyDescent="0.25">
      <c r="A937" s="6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4"/>
      <c r="T937" s="4"/>
      <c r="U937" s="4"/>
      <c r="V937" s="4"/>
      <c r="W937" s="3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7"/>
      <c r="AL937" s="7"/>
      <c r="AM937" s="7"/>
      <c r="AN937" s="7"/>
      <c r="AO937" s="3"/>
      <c r="AP937" s="7"/>
      <c r="AQ937" s="7"/>
      <c r="AR937" s="41"/>
    </row>
    <row r="938" spans="1:44" ht="15.75" customHeight="1" x14ac:dyDescent="0.25">
      <c r="A938" s="6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4"/>
      <c r="T938" s="4"/>
      <c r="U938" s="4"/>
      <c r="V938" s="4"/>
      <c r="W938" s="3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7"/>
      <c r="AL938" s="7"/>
      <c r="AM938" s="7"/>
      <c r="AN938" s="7"/>
      <c r="AO938" s="3"/>
      <c r="AP938" s="7"/>
      <c r="AQ938" s="7"/>
      <c r="AR938" s="41"/>
    </row>
    <row r="939" spans="1:44" ht="15.75" customHeight="1" x14ac:dyDescent="0.25">
      <c r="A939" s="6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4"/>
      <c r="T939" s="4"/>
      <c r="U939" s="4"/>
      <c r="V939" s="4"/>
      <c r="W939" s="3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7"/>
      <c r="AL939" s="7"/>
      <c r="AM939" s="7"/>
      <c r="AN939" s="7"/>
      <c r="AO939" s="3"/>
      <c r="AP939" s="7"/>
      <c r="AQ939" s="7"/>
      <c r="AR939" s="41"/>
    </row>
    <row r="940" spans="1:44" ht="15.75" customHeight="1" x14ac:dyDescent="0.25">
      <c r="A940" s="6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4"/>
      <c r="T940" s="4"/>
      <c r="U940" s="4"/>
      <c r="V940" s="4"/>
      <c r="W940" s="3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7"/>
      <c r="AL940" s="7"/>
      <c r="AM940" s="7"/>
      <c r="AN940" s="7"/>
      <c r="AO940" s="3"/>
      <c r="AP940" s="7"/>
      <c r="AQ940" s="7"/>
      <c r="AR940" s="41"/>
    </row>
    <row r="941" spans="1:44" ht="15.75" customHeight="1" x14ac:dyDescent="0.25">
      <c r="A941" s="6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4"/>
      <c r="T941" s="4"/>
      <c r="U941" s="4"/>
      <c r="V941" s="4"/>
      <c r="W941" s="3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7"/>
      <c r="AL941" s="7"/>
      <c r="AM941" s="7"/>
      <c r="AN941" s="7"/>
      <c r="AO941" s="3"/>
      <c r="AP941" s="7"/>
      <c r="AQ941" s="7"/>
      <c r="AR941" s="41"/>
    </row>
    <row r="942" spans="1:44" ht="15.75" customHeight="1" x14ac:dyDescent="0.25">
      <c r="A942" s="6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4"/>
      <c r="T942" s="4"/>
      <c r="U942" s="4"/>
      <c r="V942" s="4"/>
      <c r="W942" s="3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7"/>
      <c r="AL942" s="7"/>
      <c r="AM942" s="7"/>
      <c r="AN942" s="7"/>
      <c r="AO942" s="3"/>
      <c r="AP942" s="7"/>
      <c r="AQ942" s="7"/>
      <c r="AR942" s="41"/>
    </row>
    <row r="943" spans="1:44" ht="15.75" customHeight="1" x14ac:dyDescent="0.25">
      <c r="A943" s="6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4"/>
      <c r="T943" s="4"/>
      <c r="U943" s="4"/>
      <c r="V943" s="4"/>
      <c r="W943" s="3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7"/>
      <c r="AL943" s="7"/>
      <c r="AM943" s="7"/>
      <c r="AN943" s="7"/>
      <c r="AO943" s="3"/>
      <c r="AP943" s="7"/>
      <c r="AQ943" s="7"/>
      <c r="AR943" s="41"/>
    </row>
    <row r="944" spans="1:44" ht="15.75" customHeight="1" x14ac:dyDescent="0.25">
      <c r="A944" s="6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4"/>
      <c r="T944" s="4"/>
      <c r="U944" s="4"/>
      <c r="V944" s="4"/>
      <c r="W944" s="3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7"/>
      <c r="AL944" s="7"/>
      <c r="AM944" s="7"/>
      <c r="AN944" s="7"/>
      <c r="AO944" s="3"/>
      <c r="AP944" s="7"/>
      <c r="AQ944" s="7"/>
      <c r="AR944" s="41"/>
    </row>
    <row r="945" spans="1:44" ht="15.75" customHeight="1" x14ac:dyDescent="0.25">
      <c r="A945" s="6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4"/>
      <c r="T945" s="4"/>
      <c r="U945" s="4"/>
      <c r="V945" s="4"/>
      <c r="W945" s="3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7"/>
      <c r="AL945" s="7"/>
      <c r="AM945" s="7"/>
      <c r="AN945" s="7"/>
      <c r="AO945" s="3"/>
      <c r="AP945" s="7"/>
      <c r="AQ945" s="7"/>
      <c r="AR945" s="41"/>
    </row>
    <row r="946" spans="1:44" ht="15.75" customHeight="1" x14ac:dyDescent="0.25">
      <c r="A946" s="6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4"/>
      <c r="T946" s="4"/>
      <c r="U946" s="4"/>
      <c r="V946" s="4"/>
      <c r="W946" s="3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7"/>
      <c r="AL946" s="7"/>
      <c r="AM946" s="7"/>
      <c r="AN946" s="7"/>
      <c r="AO946" s="3"/>
      <c r="AP946" s="7"/>
      <c r="AQ946" s="7"/>
      <c r="AR946" s="41"/>
    </row>
    <row r="947" spans="1:44" ht="15.75" customHeight="1" x14ac:dyDescent="0.25">
      <c r="A947" s="6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4"/>
      <c r="T947" s="4"/>
      <c r="U947" s="4"/>
      <c r="V947" s="4"/>
      <c r="W947" s="3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7"/>
      <c r="AL947" s="7"/>
      <c r="AM947" s="7"/>
      <c r="AN947" s="7"/>
      <c r="AO947" s="3"/>
      <c r="AP947" s="7"/>
      <c r="AQ947" s="7"/>
      <c r="AR947" s="41"/>
    </row>
    <row r="948" spans="1:44" ht="15.75" customHeight="1" x14ac:dyDescent="0.25">
      <c r="A948" s="6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4"/>
      <c r="T948" s="4"/>
      <c r="U948" s="4"/>
      <c r="V948" s="4"/>
      <c r="W948" s="3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7"/>
      <c r="AL948" s="7"/>
      <c r="AM948" s="7"/>
      <c r="AN948" s="7"/>
      <c r="AO948" s="3"/>
      <c r="AP948" s="7"/>
      <c r="AQ948" s="7"/>
      <c r="AR948" s="41"/>
    </row>
    <row r="949" spans="1:44" ht="15.75" customHeight="1" x14ac:dyDescent="0.25">
      <c r="A949" s="6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4"/>
      <c r="T949" s="4"/>
      <c r="U949" s="4"/>
      <c r="V949" s="4"/>
      <c r="W949" s="3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7"/>
      <c r="AL949" s="7"/>
      <c r="AM949" s="7"/>
      <c r="AN949" s="7"/>
      <c r="AO949" s="3"/>
      <c r="AP949" s="7"/>
      <c r="AQ949" s="7"/>
      <c r="AR949" s="41"/>
    </row>
    <row r="950" spans="1:44" ht="15.75" customHeight="1" x14ac:dyDescent="0.25">
      <c r="A950" s="6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4"/>
      <c r="T950" s="4"/>
      <c r="U950" s="4"/>
      <c r="V950" s="4"/>
      <c r="W950" s="3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7"/>
      <c r="AL950" s="7"/>
      <c r="AM950" s="7"/>
      <c r="AN950" s="7"/>
      <c r="AO950" s="3"/>
      <c r="AP950" s="7"/>
      <c r="AQ950" s="7"/>
      <c r="AR950" s="41"/>
    </row>
    <row r="951" spans="1:44" ht="15.75" customHeight="1" x14ac:dyDescent="0.25">
      <c r="A951" s="6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4"/>
      <c r="T951" s="4"/>
      <c r="U951" s="4"/>
      <c r="V951" s="4"/>
      <c r="W951" s="3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7"/>
      <c r="AL951" s="7"/>
      <c r="AM951" s="7"/>
      <c r="AN951" s="7"/>
      <c r="AO951" s="3"/>
      <c r="AP951" s="7"/>
      <c r="AQ951" s="7"/>
      <c r="AR951" s="41"/>
    </row>
    <row r="952" spans="1:44" ht="15.75" customHeight="1" x14ac:dyDescent="0.25">
      <c r="A952" s="6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4"/>
      <c r="T952" s="4"/>
      <c r="U952" s="4"/>
      <c r="V952" s="4"/>
      <c r="W952" s="3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7"/>
      <c r="AL952" s="7"/>
      <c r="AM952" s="7"/>
      <c r="AN952" s="7"/>
      <c r="AO952" s="3"/>
      <c r="AP952" s="7"/>
      <c r="AQ952" s="7"/>
      <c r="AR952" s="41"/>
    </row>
    <row r="953" spans="1:44" ht="15.75" customHeight="1" x14ac:dyDescent="0.25">
      <c r="A953" s="6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4"/>
      <c r="T953" s="4"/>
      <c r="U953" s="4"/>
      <c r="V953" s="4"/>
      <c r="W953" s="3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7"/>
      <c r="AL953" s="7"/>
      <c r="AM953" s="7"/>
      <c r="AN953" s="7"/>
      <c r="AO953" s="3"/>
      <c r="AP953" s="7"/>
      <c r="AQ953" s="7"/>
      <c r="AR953" s="41"/>
    </row>
    <row r="954" spans="1:44" ht="15.75" customHeight="1" x14ac:dyDescent="0.25">
      <c r="A954" s="6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4"/>
      <c r="T954" s="4"/>
      <c r="U954" s="4"/>
      <c r="V954" s="4"/>
      <c r="W954" s="3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7"/>
      <c r="AL954" s="7"/>
      <c r="AM954" s="7"/>
      <c r="AN954" s="7"/>
      <c r="AO954" s="3"/>
      <c r="AP954" s="7"/>
      <c r="AQ954" s="7"/>
      <c r="AR954" s="41"/>
    </row>
    <row r="955" spans="1:44" ht="15.75" customHeight="1" x14ac:dyDescent="0.25">
      <c r="A955" s="6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4"/>
      <c r="T955" s="4"/>
      <c r="U955" s="4"/>
      <c r="V955" s="4"/>
      <c r="W955" s="3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7"/>
      <c r="AL955" s="7"/>
      <c r="AM955" s="7"/>
      <c r="AN955" s="7"/>
      <c r="AO955" s="3"/>
      <c r="AP955" s="7"/>
      <c r="AQ955" s="7"/>
      <c r="AR955" s="41"/>
    </row>
    <row r="956" spans="1:44" ht="15.75" customHeight="1" x14ac:dyDescent="0.25">
      <c r="A956" s="6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4"/>
      <c r="T956" s="4"/>
      <c r="U956" s="4"/>
      <c r="V956" s="4"/>
      <c r="W956" s="3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7"/>
      <c r="AL956" s="7"/>
      <c r="AM956" s="7"/>
      <c r="AN956" s="7"/>
      <c r="AO956" s="3"/>
      <c r="AP956" s="7"/>
      <c r="AQ956" s="7"/>
      <c r="AR956" s="41"/>
    </row>
    <row r="957" spans="1:44" ht="15.75" customHeight="1" x14ac:dyDescent="0.25">
      <c r="A957" s="6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4"/>
      <c r="T957" s="4"/>
      <c r="U957" s="4"/>
      <c r="V957" s="4"/>
      <c r="W957" s="3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7"/>
      <c r="AL957" s="7"/>
      <c r="AM957" s="7"/>
      <c r="AN957" s="7"/>
      <c r="AO957" s="3"/>
      <c r="AP957" s="7"/>
      <c r="AQ957" s="7"/>
      <c r="AR957" s="41"/>
    </row>
    <row r="958" spans="1:44" ht="15.75" customHeight="1" x14ac:dyDescent="0.25">
      <c r="A958" s="6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4"/>
      <c r="T958" s="4"/>
      <c r="U958" s="4"/>
      <c r="V958" s="4"/>
      <c r="W958" s="3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7"/>
      <c r="AL958" s="7"/>
      <c r="AM958" s="7"/>
      <c r="AN958" s="7"/>
      <c r="AO958" s="3"/>
      <c r="AP958" s="7"/>
      <c r="AQ958" s="7"/>
      <c r="AR958" s="41"/>
    </row>
    <row r="959" spans="1:44" ht="15.75" customHeight="1" x14ac:dyDescent="0.25">
      <c r="A959" s="6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4"/>
      <c r="T959" s="4"/>
      <c r="U959" s="4"/>
      <c r="V959" s="4"/>
      <c r="W959" s="3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7"/>
      <c r="AL959" s="7"/>
      <c r="AM959" s="7"/>
      <c r="AN959" s="7"/>
      <c r="AO959" s="3"/>
      <c r="AP959" s="7"/>
      <c r="AQ959" s="7"/>
      <c r="AR959" s="41"/>
    </row>
    <row r="960" spans="1:44" ht="15.75" customHeight="1" x14ac:dyDescent="0.25">
      <c r="A960" s="6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4"/>
      <c r="T960" s="4"/>
      <c r="U960" s="4"/>
      <c r="V960" s="4"/>
      <c r="W960" s="3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7"/>
      <c r="AL960" s="7"/>
      <c r="AM960" s="7"/>
      <c r="AN960" s="7"/>
      <c r="AO960" s="3"/>
      <c r="AP960" s="7"/>
      <c r="AQ960" s="7"/>
      <c r="AR960" s="41"/>
    </row>
    <row r="961" spans="1:44" ht="15.75" customHeight="1" x14ac:dyDescent="0.25">
      <c r="A961" s="6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4"/>
      <c r="T961" s="4"/>
      <c r="U961" s="4"/>
      <c r="V961" s="4"/>
      <c r="W961" s="3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7"/>
      <c r="AL961" s="7"/>
      <c r="AM961" s="7"/>
      <c r="AN961" s="7"/>
      <c r="AO961" s="3"/>
      <c r="AP961" s="7"/>
      <c r="AQ961" s="7"/>
      <c r="AR961" s="41"/>
    </row>
    <row r="962" spans="1:44" ht="15.75" customHeight="1" x14ac:dyDescent="0.25">
      <c r="A962" s="6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4"/>
      <c r="T962" s="4"/>
      <c r="U962" s="4"/>
      <c r="V962" s="4"/>
      <c r="W962" s="3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7"/>
      <c r="AL962" s="7"/>
      <c r="AM962" s="7"/>
      <c r="AN962" s="7"/>
      <c r="AO962" s="3"/>
      <c r="AP962" s="7"/>
      <c r="AQ962" s="7"/>
      <c r="AR962" s="41"/>
    </row>
    <row r="963" spans="1:44" ht="15.75" customHeight="1" x14ac:dyDescent="0.25">
      <c r="A963" s="6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4"/>
      <c r="T963" s="4"/>
      <c r="U963" s="4"/>
      <c r="V963" s="4"/>
      <c r="W963" s="3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7"/>
      <c r="AL963" s="7"/>
      <c r="AM963" s="7"/>
      <c r="AN963" s="7"/>
      <c r="AO963" s="3"/>
      <c r="AP963" s="7"/>
      <c r="AQ963" s="7"/>
      <c r="AR963" s="41"/>
    </row>
    <row r="964" spans="1:44" ht="15.75" customHeight="1" x14ac:dyDescent="0.25">
      <c r="A964" s="6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4"/>
      <c r="T964" s="4"/>
      <c r="U964" s="4"/>
      <c r="V964" s="4"/>
      <c r="W964" s="3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7"/>
      <c r="AL964" s="7"/>
      <c r="AM964" s="7"/>
      <c r="AN964" s="7"/>
      <c r="AO964" s="3"/>
      <c r="AP964" s="7"/>
      <c r="AQ964" s="7"/>
      <c r="AR964" s="41"/>
    </row>
    <row r="965" spans="1:44" ht="15.75" customHeight="1" x14ac:dyDescent="0.25">
      <c r="A965" s="6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4"/>
      <c r="T965" s="4"/>
      <c r="U965" s="4"/>
      <c r="V965" s="4"/>
      <c r="W965" s="3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7"/>
      <c r="AL965" s="7"/>
      <c r="AM965" s="7"/>
      <c r="AN965" s="7"/>
      <c r="AO965" s="3"/>
      <c r="AP965" s="7"/>
      <c r="AQ965" s="7"/>
      <c r="AR965" s="41"/>
    </row>
    <row r="966" spans="1:44" ht="15.75" customHeight="1" x14ac:dyDescent="0.25">
      <c r="A966" s="6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4"/>
      <c r="T966" s="4"/>
      <c r="U966" s="4"/>
      <c r="V966" s="4"/>
      <c r="W966" s="3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7"/>
      <c r="AL966" s="7"/>
      <c r="AM966" s="7"/>
      <c r="AN966" s="7"/>
      <c r="AO966" s="3"/>
      <c r="AP966" s="7"/>
      <c r="AQ966" s="7"/>
      <c r="AR966" s="41"/>
    </row>
    <row r="967" spans="1:44" ht="15.75" customHeight="1" x14ac:dyDescent="0.25">
      <c r="A967" s="6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4"/>
      <c r="T967" s="4"/>
      <c r="U967" s="4"/>
      <c r="V967" s="4"/>
      <c r="W967" s="3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7"/>
      <c r="AL967" s="7"/>
      <c r="AM967" s="7"/>
      <c r="AN967" s="7"/>
      <c r="AO967" s="3"/>
      <c r="AP967" s="7"/>
      <c r="AQ967" s="7"/>
      <c r="AR967" s="41"/>
    </row>
    <row r="968" spans="1:44" ht="15.75" customHeight="1" x14ac:dyDescent="0.25">
      <c r="A968" s="6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4"/>
      <c r="T968" s="4"/>
      <c r="U968" s="4"/>
      <c r="V968" s="4"/>
      <c r="W968" s="3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7"/>
      <c r="AL968" s="7"/>
      <c r="AM968" s="7"/>
      <c r="AN968" s="7"/>
      <c r="AO968" s="3"/>
      <c r="AP968" s="7"/>
      <c r="AQ968" s="7"/>
      <c r="AR968" s="41"/>
    </row>
    <row r="969" spans="1:44" ht="15.75" customHeight="1" x14ac:dyDescent="0.25">
      <c r="A969" s="6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4"/>
      <c r="T969" s="4"/>
      <c r="U969" s="4"/>
      <c r="V969" s="4"/>
      <c r="W969" s="3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7"/>
      <c r="AL969" s="7"/>
      <c r="AM969" s="7"/>
      <c r="AN969" s="7"/>
      <c r="AO969" s="3"/>
      <c r="AP969" s="7"/>
      <c r="AQ969" s="7"/>
      <c r="AR969" s="41"/>
    </row>
    <row r="970" spans="1:44" ht="15.75" customHeight="1" x14ac:dyDescent="0.25">
      <c r="A970" s="6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4"/>
      <c r="T970" s="4"/>
      <c r="U970" s="4"/>
      <c r="V970" s="4"/>
      <c r="W970" s="3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7"/>
      <c r="AL970" s="7"/>
      <c r="AM970" s="7"/>
      <c r="AN970" s="7"/>
      <c r="AO970" s="3"/>
      <c r="AP970" s="7"/>
      <c r="AQ970" s="7"/>
      <c r="AR970" s="41"/>
    </row>
    <row r="971" spans="1:44" ht="15.75" customHeight="1" x14ac:dyDescent="0.25">
      <c r="A971" s="6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4"/>
      <c r="T971" s="4"/>
      <c r="U971" s="4"/>
      <c r="V971" s="4"/>
      <c r="W971" s="3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7"/>
      <c r="AL971" s="7"/>
      <c r="AM971" s="7"/>
      <c r="AN971" s="7"/>
      <c r="AO971" s="3"/>
      <c r="AP971" s="7"/>
      <c r="AQ971" s="7"/>
      <c r="AR971" s="41"/>
    </row>
    <row r="972" spans="1:44" ht="15.75" customHeight="1" x14ac:dyDescent="0.25">
      <c r="A972" s="6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4"/>
      <c r="T972" s="4"/>
      <c r="U972" s="4"/>
      <c r="V972" s="4"/>
      <c r="W972" s="3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7"/>
      <c r="AL972" s="7"/>
      <c r="AM972" s="7"/>
      <c r="AN972" s="7"/>
      <c r="AO972" s="3"/>
      <c r="AP972" s="7"/>
      <c r="AQ972" s="7"/>
      <c r="AR972" s="41"/>
    </row>
    <row r="973" spans="1:44" ht="15.75" customHeight="1" x14ac:dyDescent="0.25">
      <c r="A973" s="6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4"/>
      <c r="T973" s="4"/>
      <c r="U973" s="4"/>
      <c r="V973" s="4"/>
      <c r="W973" s="3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7"/>
      <c r="AL973" s="7"/>
      <c r="AM973" s="7"/>
      <c r="AN973" s="7"/>
      <c r="AO973" s="3"/>
      <c r="AP973" s="7"/>
      <c r="AQ973" s="7"/>
      <c r="AR973" s="41"/>
    </row>
    <row r="974" spans="1:44" ht="15.75" customHeight="1" x14ac:dyDescent="0.25">
      <c r="A974" s="6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4"/>
      <c r="T974" s="4"/>
      <c r="U974" s="4"/>
      <c r="V974" s="4"/>
      <c r="W974" s="3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7"/>
      <c r="AL974" s="7"/>
      <c r="AM974" s="7"/>
      <c r="AN974" s="7"/>
      <c r="AO974" s="3"/>
      <c r="AP974" s="7"/>
      <c r="AQ974" s="7"/>
      <c r="AR974" s="41"/>
    </row>
    <row r="975" spans="1:44" ht="15.75" customHeight="1" x14ac:dyDescent="0.25">
      <c r="A975" s="6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4"/>
      <c r="T975" s="4"/>
      <c r="U975" s="4"/>
      <c r="V975" s="4"/>
      <c r="W975" s="3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7"/>
      <c r="AL975" s="7"/>
      <c r="AM975" s="7"/>
      <c r="AN975" s="7"/>
      <c r="AO975" s="3"/>
      <c r="AP975" s="7"/>
      <c r="AQ975" s="7"/>
      <c r="AR975" s="41"/>
    </row>
    <row r="976" spans="1:44" ht="15.75" customHeight="1" x14ac:dyDescent="0.25">
      <c r="A976" s="6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4"/>
      <c r="T976" s="4"/>
      <c r="U976" s="4"/>
      <c r="V976" s="4"/>
      <c r="W976" s="3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7"/>
      <c r="AL976" s="7"/>
      <c r="AM976" s="7"/>
      <c r="AN976" s="7"/>
      <c r="AO976" s="3"/>
      <c r="AP976" s="7"/>
      <c r="AQ976" s="7"/>
      <c r="AR976" s="41"/>
    </row>
    <row r="977" spans="1:44" ht="15.75" customHeight="1" x14ac:dyDescent="0.25">
      <c r="A977" s="6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4"/>
      <c r="T977" s="4"/>
      <c r="U977" s="4"/>
      <c r="V977" s="4"/>
      <c r="W977" s="3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7"/>
      <c r="AL977" s="7"/>
      <c r="AM977" s="7"/>
      <c r="AN977" s="7"/>
      <c r="AO977" s="3"/>
      <c r="AP977" s="7"/>
      <c r="AQ977" s="7"/>
      <c r="AR977" s="41"/>
    </row>
    <row r="978" spans="1:44" ht="15.75" customHeight="1" x14ac:dyDescent="0.25">
      <c r="A978" s="6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4"/>
      <c r="T978" s="4"/>
      <c r="U978" s="4"/>
      <c r="V978" s="4"/>
      <c r="W978" s="3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7"/>
      <c r="AL978" s="7"/>
      <c r="AM978" s="7"/>
      <c r="AN978" s="7"/>
      <c r="AO978" s="3"/>
      <c r="AP978" s="7"/>
      <c r="AQ978" s="7"/>
      <c r="AR978" s="41"/>
    </row>
    <row r="979" spans="1:44" ht="15.75" customHeight="1" x14ac:dyDescent="0.25">
      <c r="A979" s="6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4"/>
      <c r="T979" s="4"/>
      <c r="U979" s="4"/>
      <c r="V979" s="4"/>
      <c r="W979" s="3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7"/>
      <c r="AL979" s="7"/>
      <c r="AM979" s="7"/>
      <c r="AN979" s="7"/>
      <c r="AO979" s="3"/>
      <c r="AP979" s="7"/>
      <c r="AQ979" s="7"/>
      <c r="AR979" s="41"/>
    </row>
    <row r="980" spans="1:44" ht="15.75" customHeight="1" x14ac:dyDescent="0.25">
      <c r="A980" s="6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4"/>
      <c r="T980" s="4"/>
      <c r="U980" s="4"/>
      <c r="V980" s="4"/>
      <c r="W980" s="3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7"/>
      <c r="AL980" s="7"/>
      <c r="AM980" s="7"/>
      <c r="AN980" s="7"/>
      <c r="AO980" s="3"/>
      <c r="AP980" s="7"/>
      <c r="AQ980" s="7"/>
      <c r="AR980" s="41"/>
    </row>
    <row r="981" spans="1:44" ht="15.75" customHeight="1" x14ac:dyDescent="0.25">
      <c r="A981" s="6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4"/>
      <c r="T981" s="4"/>
      <c r="U981" s="4"/>
      <c r="V981" s="4"/>
      <c r="W981" s="3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7"/>
      <c r="AL981" s="7"/>
      <c r="AM981" s="7"/>
      <c r="AN981" s="7"/>
      <c r="AO981" s="3"/>
      <c r="AP981" s="7"/>
      <c r="AQ981" s="7"/>
      <c r="AR981" s="41"/>
    </row>
    <row r="982" spans="1:44" ht="15.75" customHeight="1" x14ac:dyDescent="0.25">
      <c r="A982" s="6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4"/>
      <c r="T982" s="4"/>
      <c r="U982" s="4"/>
      <c r="V982" s="4"/>
      <c r="W982" s="3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7"/>
      <c r="AL982" s="7"/>
      <c r="AM982" s="7"/>
      <c r="AN982" s="7"/>
      <c r="AO982" s="3"/>
      <c r="AP982" s="7"/>
      <c r="AQ982" s="7"/>
      <c r="AR982" s="41"/>
    </row>
    <row r="983" spans="1:44" ht="15.75" customHeight="1" x14ac:dyDescent="0.25">
      <c r="A983" s="6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4"/>
      <c r="T983" s="4"/>
      <c r="U983" s="4"/>
      <c r="V983" s="4"/>
      <c r="W983" s="3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7"/>
      <c r="AL983" s="7"/>
      <c r="AM983" s="7"/>
      <c r="AN983" s="7"/>
      <c r="AO983" s="3"/>
      <c r="AP983" s="7"/>
      <c r="AQ983" s="7"/>
      <c r="AR983" s="41"/>
    </row>
    <row r="984" spans="1:44" ht="15.75" customHeight="1" x14ac:dyDescent="0.25">
      <c r="A984" s="6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4"/>
      <c r="T984" s="4"/>
      <c r="U984" s="4"/>
      <c r="V984" s="4"/>
      <c r="W984" s="3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7"/>
      <c r="AL984" s="7"/>
      <c r="AM984" s="7"/>
      <c r="AN984" s="7"/>
      <c r="AO984" s="3"/>
      <c r="AP984" s="7"/>
      <c r="AQ984" s="7"/>
      <c r="AR984" s="41"/>
    </row>
    <row r="985" spans="1:44" ht="15.75" customHeight="1" x14ac:dyDescent="0.25">
      <c r="A985" s="6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4"/>
      <c r="T985" s="4"/>
      <c r="U985" s="4"/>
      <c r="V985" s="4"/>
      <c r="W985" s="3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7"/>
      <c r="AL985" s="7"/>
      <c r="AM985" s="7"/>
      <c r="AN985" s="7"/>
      <c r="AO985" s="3"/>
      <c r="AP985" s="7"/>
      <c r="AQ985" s="7"/>
      <c r="AR985" s="41"/>
    </row>
    <row r="986" spans="1:44" ht="15.75" customHeight="1" x14ac:dyDescent="0.25">
      <c r="A986" s="6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4"/>
      <c r="T986" s="4"/>
      <c r="U986" s="4"/>
      <c r="V986" s="4"/>
      <c r="W986" s="3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7"/>
      <c r="AL986" s="7"/>
      <c r="AM986" s="7"/>
      <c r="AN986" s="7"/>
      <c r="AO986" s="3"/>
      <c r="AP986" s="7"/>
      <c r="AQ986" s="7"/>
      <c r="AR986" s="41"/>
    </row>
    <row r="987" spans="1:44" ht="15.75" customHeight="1" x14ac:dyDescent="0.25">
      <c r="A987" s="6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4"/>
      <c r="T987" s="4"/>
      <c r="U987" s="4"/>
      <c r="V987" s="4"/>
      <c r="W987" s="3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7"/>
      <c r="AL987" s="7"/>
      <c r="AM987" s="7"/>
      <c r="AN987" s="7"/>
      <c r="AO987" s="3"/>
      <c r="AP987" s="7"/>
      <c r="AQ987" s="7"/>
      <c r="AR987" s="41"/>
    </row>
    <row r="988" spans="1:44" ht="15.75" customHeight="1" x14ac:dyDescent="0.25">
      <c r="A988" s="6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4"/>
      <c r="T988" s="4"/>
      <c r="U988" s="4"/>
      <c r="V988" s="4"/>
      <c r="W988" s="3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7"/>
      <c r="AL988" s="7"/>
      <c r="AM988" s="7"/>
      <c r="AN988" s="7"/>
      <c r="AO988" s="3"/>
      <c r="AP988" s="7"/>
      <c r="AQ988" s="7"/>
      <c r="AR988" s="41"/>
    </row>
    <row r="989" spans="1:44" ht="15.75" customHeight="1" x14ac:dyDescent="0.25">
      <c r="A989" s="6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4"/>
      <c r="T989" s="4"/>
      <c r="U989" s="4"/>
      <c r="V989" s="4"/>
      <c r="W989" s="3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7"/>
      <c r="AL989" s="7"/>
      <c r="AM989" s="7"/>
      <c r="AN989" s="7"/>
      <c r="AO989" s="3"/>
      <c r="AP989" s="7"/>
      <c r="AQ989" s="7"/>
      <c r="AR989" s="41"/>
    </row>
    <row r="990" spans="1:44" ht="15.75" customHeight="1" x14ac:dyDescent="0.25">
      <c r="A990" s="6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4"/>
      <c r="T990" s="4"/>
      <c r="U990" s="4"/>
      <c r="V990" s="4"/>
      <c r="W990" s="3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7"/>
      <c r="AL990" s="7"/>
      <c r="AM990" s="7"/>
      <c r="AN990" s="7"/>
      <c r="AO990" s="3"/>
      <c r="AP990" s="7"/>
      <c r="AQ990" s="7"/>
      <c r="AR990" s="41"/>
    </row>
    <row r="991" spans="1:44" ht="15.75" customHeight="1" x14ac:dyDescent="0.25">
      <c r="A991" s="6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4"/>
      <c r="T991" s="4"/>
      <c r="U991" s="4"/>
      <c r="V991" s="4"/>
      <c r="W991" s="3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7"/>
      <c r="AL991" s="7"/>
      <c r="AM991" s="7"/>
      <c r="AN991" s="7"/>
      <c r="AO991" s="3"/>
      <c r="AP991" s="7"/>
      <c r="AQ991" s="7"/>
      <c r="AR991" s="41"/>
    </row>
    <row r="992" spans="1:44" ht="15.75" customHeight="1" x14ac:dyDescent="0.25">
      <c r="A992" s="6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4"/>
      <c r="T992" s="4"/>
      <c r="U992" s="4"/>
      <c r="V992" s="4"/>
      <c r="W992" s="3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7"/>
      <c r="AL992" s="7"/>
      <c r="AM992" s="7"/>
      <c r="AN992" s="7"/>
      <c r="AO992" s="3"/>
      <c r="AP992" s="7"/>
      <c r="AQ992" s="7"/>
      <c r="AR992" s="41"/>
    </row>
    <row r="993" spans="1:44" ht="15.75" customHeight="1" x14ac:dyDescent="0.25">
      <c r="A993" s="6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4"/>
      <c r="T993" s="4"/>
      <c r="U993" s="4"/>
      <c r="V993" s="4"/>
      <c r="W993" s="3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7"/>
      <c r="AL993" s="7"/>
      <c r="AM993" s="7"/>
      <c r="AN993" s="7"/>
      <c r="AO993" s="3"/>
      <c r="AP993" s="7"/>
      <c r="AQ993" s="7"/>
      <c r="AR993" s="41"/>
    </row>
    <row r="994" spans="1:44" ht="15.75" customHeight="1" x14ac:dyDescent="0.25">
      <c r="A994" s="6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4"/>
      <c r="T994" s="4"/>
      <c r="U994" s="4"/>
      <c r="V994" s="4"/>
      <c r="W994" s="3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7"/>
      <c r="AL994" s="7"/>
      <c r="AM994" s="7"/>
      <c r="AN994" s="7"/>
      <c r="AO994" s="3"/>
      <c r="AP994" s="7"/>
      <c r="AQ994" s="7"/>
      <c r="AR994" s="41"/>
    </row>
    <row r="995" spans="1:44" ht="15.75" customHeight="1" x14ac:dyDescent="0.25">
      <c r="A995" s="6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4"/>
      <c r="T995" s="4"/>
      <c r="U995" s="4"/>
      <c r="V995" s="4"/>
      <c r="W995" s="3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7"/>
      <c r="AL995" s="7"/>
      <c r="AM995" s="7"/>
      <c r="AN995" s="7"/>
      <c r="AO995" s="3"/>
      <c r="AP995" s="7"/>
      <c r="AQ995" s="7"/>
      <c r="AR995" s="41"/>
    </row>
    <row r="996" spans="1:44" ht="15.75" customHeight="1" x14ac:dyDescent="0.25">
      <c r="A996" s="6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4"/>
      <c r="T996" s="4"/>
      <c r="U996" s="4"/>
      <c r="V996" s="4"/>
      <c r="W996" s="3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7"/>
      <c r="AL996" s="7"/>
      <c r="AM996" s="7"/>
      <c r="AN996" s="7"/>
      <c r="AO996" s="3"/>
      <c r="AP996" s="7"/>
      <c r="AQ996" s="7"/>
      <c r="AR996" s="41"/>
    </row>
    <row r="997" spans="1:44" ht="15.75" customHeight="1" x14ac:dyDescent="0.25">
      <c r="A997" s="6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4"/>
      <c r="T997" s="4"/>
      <c r="U997" s="4"/>
      <c r="V997" s="4"/>
      <c r="W997" s="3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7"/>
      <c r="AL997" s="7"/>
      <c r="AM997" s="7"/>
      <c r="AN997" s="7"/>
      <c r="AO997" s="3"/>
      <c r="AP997" s="7"/>
      <c r="AQ997" s="7"/>
      <c r="AR997" s="41"/>
    </row>
    <row r="998" spans="1:44" ht="15.75" customHeight="1" x14ac:dyDescent="0.25">
      <c r="A998" s="6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4"/>
      <c r="T998" s="4"/>
      <c r="U998" s="4"/>
      <c r="V998" s="4"/>
      <c r="W998" s="3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7"/>
      <c r="AL998" s="7"/>
      <c r="AM998" s="7"/>
      <c r="AN998" s="7"/>
      <c r="AO998" s="3"/>
      <c r="AP998" s="7"/>
      <c r="AQ998" s="7"/>
      <c r="AR998" s="41"/>
    </row>
    <row r="999" spans="1:44" ht="15.75" customHeight="1" x14ac:dyDescent="0.25">
      <c r="A999" s="6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4"/>
      <c r="T999" s="4"/>
      <c r="U999" s="4"/>
      <c r="V999" s="4"/>
      <c r="W999" s="3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7"/>
      <c r="AL999" s="7"/>
      <c r="AM999" s="7"/>
      <c r="AN999" s="7"/>
      <c r="AO999" s="3"/>
      <c r="AP999" s="7"/>
      <c r="AQ999" s="7"/>
      <c r="AR999" s="41"/>
    </row>
  </sheetData>
  <mergeCells count="10">
    <mergeCell ref="B2:L2"/>
    <mergeCell ref="M2:R2"/>
    <mergeCell ref="S2:AB2"/>
    <mergeCell ref="AC2:AC3"/>
    <mergeCell ref="AD2:AD3"/>
    <mergeCell ref="AE2:AJ2"/>
    <mergeCell ref="AK2:AO2"/>
    <mergeCell ref="AR2:AR3"/>
    <mergeCell ref="AP2:AP3"/>
    <mergeCell ref="AQ2:AQ3"/>
  </mergeCells>
  <printOptions horizontalCentered="1" gridLines="1"/>
  <pageMargins left="0.75" right="0.75" top="0.29805465493283934" bottom="0.7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Соцпаспорт на 31.12.2021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cmiro</cp:lastModifiedBy>
  <dcterms:created xsi:type="dcterms:W3CDTF">2022-08-19T05:37:39Z</dcterms:created>
  <dcterms:modified xsi:type="dcterms:W3CDTF">2022-08-19T08:14:41Z</dcterms:modified>
</cp:coreProperties>
</file>