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<sst xmlns="http://schemas.openxmlformats.org/spreadsheetml/2006/main" count="147" uniqueCount="43">
  <si>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</si>
  <si>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</si>
  <si>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</si>
  <si>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</si>
  <si>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</si>
  <si>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</si>
  <si>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</si>
  <si>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</si>
  <si>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</si>
  <si>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</si>
  <si>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</si>
  <si>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</si>
  <si>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</si>
  <si>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</si>
  <si>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</si>
  <si>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</si>
  <si>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</si>
  <si>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</si>
  <si>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</si>
  <si>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</si>
  <si>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</si>
  <si>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</si>
  <si>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</si>
  <si>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</si>
  <si>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</si>
  <si>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</si>
  <si>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</si>
  <si>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</si>
  <si>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</si>
  <si>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</si>
  <si>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</si>
  <si>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</si>
  <si>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</si>
  <si>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</si>
  <si>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</si>
  <si>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</si>
  <si>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</si>
  <si>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</si>
  <si>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</si>
  <si>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</si>
  <si>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08.08.2022, в руб/л</t>
  </si>
  <si>
    <t>Цены на 15.08.2022, в руб/л</t>
  </si>
  <si>
    <t>по состоянию на 19.08.2022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</si>
</sst>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1" zoomScaleSheetLayoutView="100" workbookViewId="0">
      <selection activeCell="H23" sqref="H23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41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41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50</v>
      </c>
      <c r="F15" s="104"/>
      <c r="G15" s="103">
        <v>50</v>
      </c>
      <c r="H15" s="104"/>
      <c r="I15" s="94">
        <f>G15/E15*100</f>
        <v>100</v>
      </c>
      <c r="J15" s="95"/>
      <c r="K15" s="94">
        <f>G15/C15*100</f>
        <v>108.69565217391303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60.4</v>
      </c>
      <c r="H16" s="107"/>
      <c r="I16" s="94">
        <f>G16/E16*100</f>
        <v>102.02702702702702</v>
      </c>
      <c r="J16" s="95"/>
      <c r="K16" s="94">
        <f>G16/C16*100</f>
        <v>114.39393939393941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52</v>
      </c>
      <c r="F17" s="22">
        <v>53</v>
      </c>
      <c r="G17" s="22">
        <v>52.5</v>
      </c>
      <c r="H17" s="22">
        <v>53</v>
      </c>
      <c r="I17" s="26">
        <f>G17/E17*100</f>
        <v>100.96153846153845</v>
      </c>
      <c r="J17" s="26">
        <f>H17/F17*100</f>
        <v>100</v>
      </c>
      <c r="K17" s="26">
        <f>G17/C17*100</f>
        <v>112.41970021413275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41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47.36</v>
      </c>
      <c r="G23" s="67"/>
      <c r="H23" s="67">
        <v>47.56</v>
      </c>
      <c r="I23" s="94">
        <f>H23/F23*100</f>
        <v>100.42229729729731</v>
      </c>
      <c r="J23" s="116"/>
      <c r="K23" s="94">
        <f>H23/D23*100</f>
        <v>108.80805307709906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51.92</v>
      </c>
      <c r="G24" s="68"/>
      <c r="H24" s="67">
        <v>52.12</v>
      </c>
      <c r="I24" s="94">
        <f>H24/F24*100</f>
        <v>100.38520801232664</v>
      </c>
      <c r="J24" s="116"/>
      <c r="K24" s="94">
        <f>H24/D24*100</f>
        <v>109.40386230058775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59.49</v>
      </c>
      <c r="G25" s="68"/>
      <c r="H25" s="69">
        <v>60.43</v>
      </c>
      <c r="I25" s="94">
        <f>H25/F25*100</f>
        <v>101.58009749537737</v>
      </c>
      <c r="J25" s="116"/>
      <c r="K25" s="94">
        <f>H25/D25*100</f>
        <v>114.29922451295631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53.17</v>
      </c>
      <c r="G26" s="70" t="s">
        <v>34</v>
      </c>
      <c r="H26" s="70">
        <v>53.37</v>
      </c>
      <c r="I26" s="26"/>
      <c r="J26" s="26">
        <f>H26/F26*100</f>
        <v>100.376151965394</v>
      </c>
      <c r="K26" s="26"/>
      <c r="L26" s="39">
        <f>H26/D26*100</f>
        <v>110.45115894039735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41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45.5</v>
      </c>
      <c r="F31" s="121"/>
      <c r="G31" s="120">
        <v>45.5</v>
      </c>
      <c r="H31" s="121"/>
      <c r="I31" s="122">
        <f>G31/E31*100</f>
        <v>100</v>
      </c>
      <c r="J31" s="122"/>
      <c r="K31" s="122">
        <f>G31/C31*100</f>
        <v>106.93301997649824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20">
        <v>49</v>
      </c>
      <c r="F32" s="121"/>
      <c r="G32" s="120">
        <v>49</v>
      </c>
      <c r="H32" s="121"/>
      <c r="I32" s="124">
        <f>G32/E32*100</f>
        <v>100</v>
      </c>
      <c r="J32" s="124"/>
      <c r="K32" s="122">
        <f>G32/C32*100</f>
        <v>106.5217391304348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41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40.99</v>
      </c>
      <c r="F40" s="119"/>
      <c r="G40" s="119">
        <v>40.99</v>
      </c>
      <c r="H40" s="119"/>
      <c r="I40" s="124">
        <f>G40/E40*100</f>
        <v>100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44.99</v>
      </c>
      <c r="F41" s="119"/>
      <c r="G41" s="119">
        <v>44.99</v>
      </c>
      <c r="H41" s="119"/>
      <c r="I41" s="124">
        <f>G41/E41*100</f>
        <v>100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50.9</v>
      </c>
      <c r="F42" s="127"/>
      <c r="G42" s="127">
        <v>50.9</v>
      </c>
      <c r="H42" s="127"/>
      <c r="I42" s="128">
        <f>G42/E42*100</f>
        <v>100</v>
      </c>
      <c r="J42" s="128"/>
      <c r="K42" s="128">
        <f>G42/C42*100</f>
        <v>118.37209302325581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40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2022-08-19T06:29:15Z</dcterms:modified>
</cp:coreProperties>
</file>