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<sst xmlns="http://schemas.openxmlformats.org/spreadsheetml/2006/main" count="46" uniqueCount="46">
  <si>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</si>
  <si>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</si>
  <si>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</si>
  <si>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</si>
  <si>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</si>
  <si>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</si>
  <si>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</si>
  <si>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</si>
  <si>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</si>
  <si>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</si>
  <si>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</si>
  <si>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</si>
  <si>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</si>
  <si>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</si>
  <si>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</si>
  <si>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</si>
  <si>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</si>
  <si>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</si>
  <si>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</si>
  <si>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</si>
  <si>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</si>
  <si>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</si>
  <si>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</si>
  <si>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</si>
  <si>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</si>
  <si>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</si>
  <si>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</si>
  <si>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</si>
  <si>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</si>
  <si>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</si>
  <si>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</si>
  <si>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</si>
  <si>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</si>
  <si>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</si>
  <si>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</si>
  <si>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</si>
  <si>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</si>
  <si>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</si>
  <si>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</si>
  <si>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</si>
  <si>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Безвозмездные поступления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</si>
  <si>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</si>
  <si>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</si>
  <si>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План 2022 года</t>
  </si>
  <si>
    <t>Исполнение доходов и расходов бюджета города Канаш на 01.07.2022 г.</t>
  </si>
  <si>
    <t>Исполнено на 01.07.2022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</si>
</sst>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7"/>
  <sheetViews>
    <sheetView tabSelected="1" view="pageBreakPreview" zoomScale="75" zoomScaleNormal="75" zoomScaleSheetLayoutView="75" workbookViewId="0" topLeftCell="A28">
      <selection activeCell="D35" sqref="D35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41.7109375" style="2" customWidth="1"/>
    <col min="4" max="4" width="39.421875" style="2" customWidth="1"/>
    <col min="5" max="5" width="31.421875" style="2" customWidth="1"/>
    <col min="6" max="6" width="24.00390625" style="2" customWidth="1"/>
    <col min="7" max="7" width="6.7109375" style="2" customWidth="1"/>
    <col min="8" max="16384" width="9.28125" style="2" customWidth="1"/>
  </cols>
  <sheetData>
    <row r="1" spans="1:5" ht="31.5" customHeight="1">
      <c r="A1" s="38" t="s">
        <v>44</v>
      </c>
      <c r="B1" s="38"/>
      <c r="C1" s="38"/>
      <c r="D1" s="38"/>
      <c r="E1" s="38"/>
    </row>
    <row r="2" spans="1:5" ht="16.5" customHeight="1">
      <c r="A2" s="52"/>
      <c r="B2" s="52"/>
      <c r="C2" s="52"/>
      <c r="D2" s="52"/>
      <c r="E2" s="52"/>
    </row>
    <row r="3" spans="3:5" ht="19.5" customHeight="1" thickBot="1">
      <c r="C3" s="3"/>
      <c r="D3" s="3"/>
      <c r="E3" s="3" t="s">
        <v>32</v>
      </c>
    </row>
    <row r="4" spans="1:5" ht="35.25" customHeight="1">
      <c r="A4" s="39" t="s">
        <v>15</v>
      </c>
      <c r="B4" s="42"/>
      <c r="C4" s="47" t="s">
        <v>43</v>
      </c>
      <c r="D4" s="45" t="s">
        <v>45</v>
      </c>
      <c r="E4" s="47" t="s">
        <v>16</v>
      </c>
    </row>
    <row r="5" spans="1:5" ht="13.5" customHeight="1">
      <c r="A5" s="40"/>
      <c r="B5" s="43"/>
      <c r="C5" s="48"/>
      <c r="D5" s="46"/>
      <c r="E5" s="50"/>
    </row>
    <row r="6" spans="1:5" ht="7.5" customHeight="1" thickBot="1">
      <c r="A6" s="41"/>
      <c r="B6" s="44"/>
      <c r="C6" s="49"/>
      <c r="D6" s="46"/>
      <c r="E6" s="51"/>
    </row>
    <row r="7" spans="1:5" s="4" customFormat="1" ht="30" customHeight="1" thickBot="1">
      <c r="A7" s="30">
        <v>1</v>
      </c>
      <c r="B7" s="35"/>
      <c r="C7" s="36">
        <v>2</v>
      </c>
      <c r="D7" s="37">
        <v>3</v>
      </c>
      <c r="E7" s="37">
        <v>4</v>
      </c>
    </row>
    <row r="8" spans="1:5" s="7" customFormat="1" ht="28.5" customHeight="1">
      <c r="A8" s="31" t="s">
        <v>4</v>
      </c>
      <c r="B8" s="32"/>
      <c r="C8" s="33">
        <f>C9+C10+C11+C12+C14+C15+C16+C17+C18+C19+C13</f>
        <v>218732.49999999997</v>
      </c>
      <c r="D8" s="33">
        <f>D9+D10+D11+D12+D14+D15+D16+D17+D18+D19+D13</f>
        <v>97612</v>
      </c>
      <c r="E8" s="34">
        <f aca="true" t="shared" si="0" ref="E8:E33">D8/C8*100</f>
        <v>44.626198667321965</v>
      </c>
    </row>
    <row r="9" spans="1:5" s="10" customFormat="1" ht="26.25" customHeight="1">
      <c r="A9" s="5" t="s">
        <v>0</v>
      </c>
      <c r="B9" s="8"/>
      <c r="C9" s="24">
        <v>136200</v>
      </c>
      <c r="D9" s="25">
        <v>64853.6</v>
      </c>
      <c r="E9" s="9">
        <f t="shared" si="0"/>
        <v>47.61644640234948</v>
      </c>
    </row>
    <row r="10" spans="1:5" s="10" customFormat="1" ht="26.25" customHeight="1">
      <c r="A10" s="5" t="s">
        <v>35</v>
      </c>
      <c r="B10" s="8"/>
      <c r="C10" s="24">
        <v>2766.4</v>
      </c>
      <c r="D10" s="25">
        <v>1498.2</v>
      </c>
      <c r="E10" s="9">
        <f aca="true" t="shared" si="1" ref="E10:E16">D10/C10*100</f>
        <v>54.157027183342976</v>
      </c>
    </row>
    <row r="11" spans="1:5" s="10" customFormat="1" ht="54.75" customHeight="1">
      <c r="A11" s="5" t="s">
        <v>41</v>
      </c>
      <c r="B11" s="8"/>
      <c r="C11" s="24">
        <v>23264.8</v>
      </c>
      <c r="D11" s="25">
        <v>16371.3</v>
      </c>
      <c r="E11" s="9">
        <f t="shared" si="1"/>
        <v>70.36939926412434</v>
      </c>
    </row>
    <row r="12" spans="1:5" s="10" customFormat="1" ht="49.5" customHeight="1">
      <c r="A12" s="5" t="s">
        <v>1</v>
      </c>
      <c r="B12" s="8"/>
      <c r="C12" s="24">
        <v>100</v>
      </c>
      <c r="D12" s="25">
        <v>239.8</v>
      </c>
      <c r="E12" s="9">
        <f t="shared" si="1"/>
        <v>239.8</v>
      </c>
    </row>
    <row r="13" spans="1:5" s="10" customFormat="1" ht="25.5" customHeight="1">
      <c r="A13" s="5" t="s">
        <v>42</v>
      </c>
      <c r="B13" s="8"/>
      <c r="C13" s="24">
        <v>0</v>
      </c>
      <c r="D13" s="25">
        <v>-15.3</v>
      </c>
      <c r="E13" s="9">
        <v>0</v>
      </c>
    </row>
    <row r="14" spans="1:5" s="10" customFormat="1" ht="50.25" customHeight="1">
      <c r="A14" s="5" t="s">
        <v>33</v>
      </c>
      <c r="B14" s="8"/>
      <c r="C14" s="24">
        <v>4300</v>
      </c>
      <c r="D14" s="25">
        <v>2826.5</v>
      </c>
      <c r="E14" s="9">
        <f t="shared" si="1"/>
        <v>65.73255813953487</v>
      </c>
    </row>
    <row r="15" spans="1:5" s="10" customFormat="1" ht="27" customHeight="1">
      <c r="A15" s="11" t="s">
        <v>17</v>
      </c>
      <c r="B15" s="8"/>
      <c r="C15" s="24">
        <v>22000</v>
      </c>
      <c r="D15" s="25">
        <v>1866.9</v>
      </c>
      <c r="E15" s="9">
        <f t="shared" si="1"/>
        <v>8.485909090909091</v>
      </c>
    </row>
    <row r="16" spans="1:5" s="10" customFormat="1" ht="26.25" customHeight="1">
      <c r="A16" s="11" t="s">
        <v>36</v>
      </c>
      <c r="B16" s="8"/>
      <c r="C16" s="24">
        <v>3400</v>
      </c>
      <c r="D16" s="25">
        <v>534.7</v>
      </c>
      <c r="E16" s="9">
        <f t="shared" si="1"/>
        <v>15.726470588235294</v>
      </c>
    </row>
    <row r="17" spans="1:5" s="10" customFormat="1" ht="24.75" customHeight="1">
      <c r="A17" s="5" t="s">
        <v>2</v>
      </c>
      <c r="B17" s="8"/>
      <c r="C17" s="24">
        <v>20200</v>
      </c>
      <c r="D17" s="25">
        <v>5502.8</v>
      </c>
      <c r="E17" s="9">
        <f t="shared" si="0"/>
        <v>27.241584158415844</v>
      </c>
    </row>
    <row r="18" spans="1:5" s="10" customFormat="1" ht="52.5" customHeight="1">
      <c r="A18" s="5" t="s">
        <v>38</v>
      </c>
      <c r="B18" s="8"/>
      <c r="C18" s="24">
        <v>1.3</v>
      </c>
      <c r="D18" s="25">
        <v>0</v>
      </c>
      <c r="E18" s="9">
        <v>0</v>
      </c>
    </row>
    <row r="19" spans="1:5" s="10" customFormat="1" ht="31.5" customHeight="1">
      <c r="A19" s="5" t="s">
        <v>6</v>
      </c>
      <c r="B19" s="8"/>
      <c r="C19" s="24">
        <v>6500</v>
      </c>
      <c r="D19" s="25">
        <v>3933.5</v>
      </c>
      <c r="E19" s="9">
        <f t="shared" si="0"/>
        <v>60.51538461538462</v>
      </c>
    </row>
    <row r="20" spans="1:5" s="10" customFormat="1" ht="31.5" customHeight="1">
      <c r="A20" s="5" t="s">
        <v>34</v>
      </c>
      <c r="B20" s="8"/>
      <c r="C20" s="24">
        <v>0</v>
      </c>
      <c r="D20" s="25">
        <v>0</v>
      </c>
      <c r="E20" s="9" t="e">
        <f t="shared" si="0"/>
        <v>#DIV/0!</v>
      </c>
    </row>
    <row r="21" spans="1:5" s="7" customFormat="1" ht="28.5" customHeight="1">
      <c r="A21" s="17" t="s">
        <v>5</v>
      </c>
      <c r="B21" s="18"/>
      <c r="C21" s="23">
        <f>C22+C23+C24+C25+C26+C27+C28+C29+C30+C31+C32</f>
        <v>50992.5</v>
      </c>
      <c r="D21" s="23">
        <f>D22+D23+D24+D25+D26+D27+D28+D29+D30+D31+D32</f>
        <v>29083.3</v>
      </c>
      <c r="E21" s="19">
        <f t="shared" si="0"/>
        <v>57.03446585282149</v>
      </c>
    </row>
    <row r="22" spans="1:5" s="10" customFormat="1" ht="27.75" customHeight="1">
      <c r="A22" s="5" t="s">
        <v>7</v>
      </c>
      <c r="B22" s="8"/>
      <c r="C22" s="24">
        <v>5000</v>
      </c>
      <c r="D22" s="25">
        <v>0</v>
      </c>
      <c r="E22" s="19">
        <f t="shared" si="0"/>
        <v>0</v>
      </c>
    </row>
    <row r="23" spans="1:5" s="10" customFormat="1" ht="28.5" customHeight="1">
      <c r="A23" s="5" t="s">
        <v>9</v>
      </c>
      <c r="B23" s="8"/>
      <c r="C23" s="24">
        <v>10000</v>
      </c>
      <c r="D23" s="25">
        <v>10503.6</v>
      </c>
      <c r="E23" s="9">
        <f t="shared" si="0"/>
        <v>105.036</v>
      </c>
    </row>
    <row r="24" spans="1:5" s="10" customFormat="1" ht="31.5" customHeight="1">
      <c r="A24" s="5" t="s">
        <v>10</v>
      </c>
      <c r="B24" s="8"/>
      <c r="C24" s="24">
        <v>5000</v>
      </c>
      <c r="D24" s="25">
        <v>1937</v>
      </c>
      <c r="E24" s="9">
        <f t="shared" si="0"/>
        <v>38.74</v>
      </c>
    </row>
    <row r="25" spans="1:5" s="10" customFormat="1" ht="31.5" customHeight="1">
      <c r="A25" s="5" t="s">
        <v>11</v>
      </c>
      <c r="B25" s="8"/>
      <c r="C25" s="24">
        <v>200</v>
      </c>
      <c r="D25" s="25">
        <v>21.5</v>
      </c>
      <c r="E25" s="9">
        <v>0</v>
      </c>
    </row>
    <row r="26" spans="1:5" s="10" customFormat="1" ht="49.5" customHeight="1">
      <c r="A26" s="5" t="s">
        <v>12</v>
      </c>
      <c r="B26" s="8"/>
      <c r="C26" s="24">
        <v>3800</v>
      </c>
      <c r="D26" s="25">
        <v>1980.8</v>
      </c>
      <c r="E26" s="9">
        <f t="shared" si="0"/>
        <v>52.126315789473686</v>
      </c>
    </row>
    <row r="27" spans="1:5" s="10" customFormat="1" ht="49.5" customHeight="1">
      <c r="A27" s="5" t="s">
        <v>3</v>
      </c>
      <c r="B27" s="8"/>
      <c r="C27" s="24">
        <v>143</v>
      </c>
      <c r="D27" s="25">
        <v>334.4</v>
      </c>
      <c r="E27" s="9">
        <f t="shared" si="0"/>
        <v>233.8461538461538</v>
      </c>
    </row>
    <row r="28" spans="1:5" s="10" customFormat="1" ht="25.5" customHeight="1">
      <c r="A28" s="5" t="s">
        <v>8</v>
      </c>
      <c r="B28" s="8"/>
      <c r="C28" s="24">
        <v>3000</v>
      </c>
      <c r="D28" s="25">
        <v>1805.5</v>
      </c>
      <c r="E28" s="9">
        <f t="shared" si="0"/>
        <v>60.18333333333333</v>
      </c>
    </row>
    <row r="29" spans="1:5" s="10" customFormat="1" ht="29.25" customHeight="1">
      <c r="A29" s="5" t="s">
        <v>18</v>
      </c>
      <c r="B29" s="8"/>
      <c r="C29" s="24">
        <v>12000</v>
      </c>
      <c r="D29" s="25">
        <v>4307.5</v>
      </c>
      <c r="E29" s="9">
        <f t="shared" si="0"/>
        <v>35.895833333333336</v>
      </c>
    </row>
    <row r="30" spans="1:5" s="10" customFormat="1" ht="34.5" customHeight="1">
      <c r="A30" s="5" t="s">
        <v>14</v>
      </c>
      <c r="B30" s="8"/>
      <c r="C30" s="24">
        <v>7000</v>
      </c>
      <c r="D30" s="25">
        <v>5510.3</v>
      </c>
      <c r="E30" s="9">
        <f t="shared" si="0"/>
        <v>78.71857142857142</v>
      </c>
    </row>
    <row r="31" spans="1:5" s="10" customFormat="1" ht="37.5" customHeight="1">
      <c r="A31" s="5" t="s">
        <v>39</v>
      </c>
      <c r="B31" s="8"/>
      <c r="C31" s="24">
        <v>2400</v>
      </c>
      <c r="D31" s="25">
        <v>745.9</v>
      </c>
      <c r="E31" s="9">
        <f t="shared" si="0"/>
        <v>31.079166666666662</v>
      </c>
    </row>
    <row r="32" spans="1:5" s="10" customFormat="1" ht="30.75" customHeight="1">
      <c r="A32" s="5" t="s">
        <v>37</v>
      </c>
      <c r="B32" s="8"/>
      <c r="C32" s="24">
        <v>2449.5</v>
      </c>
      <c r="D32" s="25">
        <v>1936.8</v>
      </c>
      <c r="E32" s="9">
        <f t="shared" si="0"/>
        <v>79.06919779546845</v>
      </c>
    </row>
    <row r="33" spans="1:99" s="10" customFormat="1" ht="30.75" customHeight="1">
      <c r="A33" s="21" t="s">
        <v>40</v>
      </c>
      <c r="B33" s="8"/>
      <c r="C33" s="26">
        <v>719805.9</v>
      </c>
      <c r="D33" s="27">
        <v>386357.7</v>
      </c>
      <c r="E33" s="6">
        <f t="shared" si="0"/>
        <v>53.675261622612425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13</v>
      </c>
      <c r="B34" s="8"/>
      <c r="C34" s="26">
        <f>C8+C21+C33</f>
        <v>989530.9</v>
      </c>
      <c r="D34" s="26">
        <f>D8+D21+D33</f>
        <v>513053</v>
      </c>
      <c r="E34" s="6">
        <f>D34/C34*100</f>
        <v>51.84810297485404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1" customHeight="1">
      <c r="A35" s="5" t="s">
        <v>28</v>
      </c>
      <c r="B35" s="8"/>
      <c r="C35" s="26">
        <f>C34-C36</f>
        <v>-139420.59999999998</v>
      </c>
      <c r="D35" s="27">
        <f>D34-D36</f>
        <v>-65849.29999999981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19</v>
      </c>
      <c r="C36" s="28">
        <f>C37+C38+C39+C40+C41+C42+C43+C44+C45+C46+C47</f>
        <v>1128951.5</v>
      </c>
      <c r="D36" s="28">
        <f>D37+D38+D39+D40+D41+D42+D43+D44+D45+D46+D47</f>
        <v>578902.2999999998</v>
      </c>
      <c r="E36" s="6">
        <f>D36/C36*100</f>
        <v>51.27787154718336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29.25" customHeight="1">
      <c r="A37" s="22" t="s">
        <v>20</v>
      </c>
      <c r="B37" s="13"/>
      <c r="C37" s="29">
        <v>70591.2</v>
      </c>
      <c r="D37" s="29">
        <v>29140.5</v>
      </c>
      <c r="E37" s="9">
        <f>D37/C37*100</f>
        <v>41.28064121306905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2" t="s">
        <v>21</v>
      </c>
      <c r="B38" s="13"/>
      <c r="C38" s="29">
        <v>7131</v>
      </c>
      <c r="D38" s="25">
        <v>3050.4</v>
      </c>
      <c r="E38" s="9">
        <f aca="true" t="shared" si="2" ref="E38:E46">D38/C38*100</f>
        <v>42.77660917122424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2" t="s">
        <v>22</v>
      </c>
      <c r="B39" s="13"/>
      <c r="C39" s="29">
        <v>109081.1</v>
      </c>
      <c r="D39" s="25">
        <v>41001.9</v>
      </c>
      <c r="E39" s="9">
        <f t="shared" si="2"/>
        <v>37.588454828563336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2" t="s">
        <v>23</v>
      </c>
      <c r="B40" s="13"/>
      <c r="C40" s="29">
        <v>144669.6</v>
      </c>
      <c r="D40" s="29">
        <v>44759.1</v>
      </c>
      <c r="E40" s="9">
        <f t="shared" si="2"/>
        <v>30.93884271470993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2" t="s">
        <v>24</v>
      </c>
      <c r="B41" s="13"/>
      <c r="C41" s="29">
        <v>5399.5</v>
      </c>
      <c r="D41" s="25">
        <v>0</v>
      </c>
      <c r="E41" s="9">
        <f t="shared" si="2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2" t="s">
        <v>25</v>
      </c>
      <c r="B42" s="13"/>
      <c r="C42" s="29">
        <v>694102.8</v>
      </c>
      <c r="D42" s="29">
        <v>401941.8</v>
      </c>
      <c r="E42" s="9">
        <f t="shared" si="2"/>
        <v>57.90810813614352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2" t="s">
        <v>26</v>
      </c>
      <c r="B43" s="13"/>
      <c r="C43" s="29">
        <v>25468.4</v>
      </c>
      <c r="D43" s="29">
        <v>14741.6</v>
      </c>
      <c r="E43" s="9">
        <f t="shared" si="2"/>
        <v>57.88192426693472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27</v>
      </c>
      <c r="B44" s="8"/>
      <c r="C44" s="24">
        <v>50921.2</v>
      </c>
      <c r="D44" s="24">
        <v>34359.6</v>
      </c>
      <c r="E44" s="9">
        <f t="shared" si="2"/>
        <v>67.47602177482071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29</v>
      </c>
      <c r="B45" s="8"/>
      <c r="C45" s="24">
        <v>18286.7</v>
      </c>
      <c r="D45" s="24">
        <v>9756.2</v>
      </c>
      <c r="E45" s="9">
        <f t="shared" si="2"/>
        <v>53.35134277917831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30</v>
      </c>
      <c r="B46" s="8"/>
      <c r="C46" s="24">
        <v>300</v>
      </c>
      <c r="D46" s="24">
        <v>151.2</v>
      </c>
      <c r="E46" s="9">
        <f t="shared" si="2"/>
        <v>50.4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31</v>
      </c>
      <c r="B47" s="8"/>
      <c r="C47" s="24">
        <v>3000</v>
      </c>
      <c r="D47" s="24">
        <v>0</v>
      </c>
      <c r="E47" s="9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1:E1"/>
    <mergeCell ref="A4:A6"/>
    <mergeCell ref="B4:B6"/>
    <mergeCell ref="D4:D6"/>
    <mergeCell ref="C4:C6"/>
    <mergeCell ref="E4:E6"/>
    <mergeCell ref="A2:E2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2021-12-02T07:02:25Z</cp:lastPrinted>
  <dcterms:created xsi:type="dcterms:W3CDTF">2006-05-06T10:05:13Z</dcterms:created>
  <dcterms:modified xsi:type="dcterms:W3CDTF">2022-07-06T11:59:19Z</dcterms:modified>
  <cp:category/>
  <cp:version/>
  <cp:contentType/>
  <cp:contentStatus/>
</cp:coreProperties>
</file>