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C37" i="1"/>
  <c r="AB37" i="1"/>
  <c r="AA37" i="1"/>
  <c r="Z37" i="1"/>
  <c r="Y37" i="1"/>
  <c r="X37" i="1"/>
  <c r="U37" i="1"/>
  <c r="Q37" i="1"/>
  <c r="P37" i="1"/>
  <c r="O37" i="1"/>
  <c r="N37" i="1"/>
  <c r="M37" i="1"/>
  <c r="J37" i="1"/>
  <c r="I37" i="1"/>
  <c r="G37" i="1"/>
  <c r="F37" i="1"/>
  <c r="E37" i="1"/>
  <c r="F40" i="1"/>
  <c r="E40" i="1"/>
  <c r="B32" i="1"/>
  <c r="B37" i="1"/>
  <c r="B40" i="1"/>
  <c r="D39" i="1"/>
  <c r="D36" i="1"/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0" i="1"/>
  <c r="D28" i="1"/>
  <c r="C41" i="1"/>
  <c r="D41" i="1" s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35" i="1"/>
  <c r="C40" i="1" l="1"/>
  <c r="D38" i="1"/>
  <c r="C37" i="1"/>
  <c r="D35" i="1"/>
  <c r="C33" i="1"/>
  <c r="D33" i="1" s="1"/>
  <c r="C31" i="1" l="1"/>
  <c r="C32" i="1" l="1"/>
  <c r="D31" i="1"/>
  <c r="C42" i="1"/>
  <c r="C29" i="1"/>
  <c r="D29" i="1" s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<sst xmlns="http://schemas.openxmlformats.org/spreadsheetml/2006/main" count="235" uniqueCount="181">
  <si>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</si>
  <si>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</si>
  <si>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</si>
  <si>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</si>
  <si>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</si>
  <si>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</si>
  <si>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</si>
  <si>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</si>
  <si>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</si>
  <si>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</si>
  <si>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</si>
  <si>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</si>
  <si>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</si>
  <si>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</si>
  <si>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</si>
  <si>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</si>
  <si>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</si>
  <si>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</si>
  <si>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</si>
  <si>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</si>
  <si>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</si>
  <si>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</si>
  <si>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</si>
  <si>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</si>
  <si>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</si>
  <si>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</si>
  <si>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</si>
  <si>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</si>
  <si>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</si>
  <si>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</si>
  <si>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</si>
  <si>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</si>
  <si>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</si>
  <si>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</si>
  <si>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</si>
  <si>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</si>
  <si>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</si>
  <si>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</si>
  <si>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</si>
  <si>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</si>
  <si>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</si>
  <si>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</si>
  <si>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</si>
  <si>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</si>
  <si>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</si>
  <si>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</si>
  <si>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</si>
  <si>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</si>
  <si>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</si>
  <si>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</si>
  <si>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</si>
  <si>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</si>
  <si>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</si>
  <si>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</si>
  <si>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</si>
  <si>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</si>
  <si>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</si>
  <si>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</si>
  <si>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</si>
  <si>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</si>
  <si>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</si>
  <si>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</si>
  <si>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</si>
  <si>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</si>
  <si>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</si>
  <si>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</si>
  <si>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</si>
  <si>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</si>
  <si>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</si>
  <si>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</si>
  <si>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</si>
  <si>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</si>
  <si>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</si>
  <si>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</si>
  <si>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</si>
  <si>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</si>
  <si>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</si>
  <si>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</si>
  <si>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</si>
  <si>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</si>
  <si>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</si>
  <si>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</si>
  <si>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</si>
  <si>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</si>
  <si>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</si>
  <si>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</si>
  <si>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</si>
  <si>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</si>
  <si>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</si>
  <si>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</si>
  <si>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</si>
  <si>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</si>
  <si>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</si>
  <si>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</si>
  <si>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</si>
  <si>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</si>
  <si>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</si>
  <si>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</si>
  <si>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</si>
  <si>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</si>
  <si>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</si>
  <si>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</si>
  <si>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</si>
  <si>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</si>
  <si>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</si>
  <si>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</si>
  <si>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</si>
  <si>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</si>
  <si>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</si>
  <si>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</si>
  <si>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</si>
  <si>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</si>
  <si>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</si>
  <si>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</si>
  <si>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</si>
  <si>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</si>
  <si>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</si>
  <si>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</si>
  <si>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</si>
  <si>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</si>
  <si>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</si>
  <si>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</si>
  <si>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</si>
  <si>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</si>
  <si>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</si>
  <si>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</si>
  <si>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</si>
  <si>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</si>
  <si>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</si>
  <si>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</si>
  <si>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</si>
  <si>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</si>
  <si>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</si>
  <si>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</si>
  <si>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</si>
  <si>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</si>
  <si>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</si>
  <si>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</si>
  <si>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</si>
  <si>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</si>
  <si>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</si>
  <si>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</si>
  <si>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</si>
  <si>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</si>
  <si>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</si>
  <si>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</si>
  <si>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</si>
  <si>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</si>
  <si>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</si>
  <si>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</si>
  <si>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</si>
  <si>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</si>
  <si>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</si>
  <si>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</si>
  <si>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</si>
  <si>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</si>
  <si>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</si>
  <si>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</si>
  <si>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</si>
  <si>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</si>
  <si>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</si>
  <si>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</si>
  <si>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</si>
  <si>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</si>
  <si>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</si>
  <si>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</si>
  <si>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</si>
  <si>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</si>
  <si>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</si>
  <si>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</si>
  <si>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</si>
  <si>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</si>
  <si>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</si>
  <si>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</si>
  <si>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</si>
  <si>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</si>
  <si>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</si>
  <si>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</si>
  <si>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</si>
  <si>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</si>
  <si>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7 июля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</si>
</sst>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35" sqref="H35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0" t="s">
        <v>180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1" t="s">
        <v>3</v>
      </c>
      <c r="B4" s="94" t="s">
        <v>156</v>
      </c>
      <c r="C4" s="97" t="s">
        <v>157</v>
      </c>
      <c r="D4" s="97" t="s">
        <v>158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</row>
    <row r="5" spans="1:34" s="2" customFormat="1" ht="17.25" hidden="1" customHeight="1" x14ac:dyDescent="0.25">
      <c r="A5" s="92"/>
      <c r="B5" s="95"/>
      <c r="C5" s="98"/>
      <c r="D5" s="98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5"/>
    </row>
    <row r="6" spans="1:34" s="2" customFormat="1" ht="17.45" customHeight="1" thickBot="1" x14ac:dyDescent="0.3">
      <c r="A6" s="92"/>
      <c r="B6" s="95"/>
      <c r="C6" s="98"/>
      <c r="D6" s="98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</row>
    <row r="7" spans="1:34" s="2" customFormat="1" ht="123" customHeight="1" x14ac:dyDescent="0.25">
      <c r="A7" s="92"/>
      <c r="B7" s="95"/>
      <c r="C7" s="98"/>
      <c r="D7" s="98"/>
      <c r="E7" s="88" t="s">
        <v>123</v>
      </c>
      <c r="F7" s="88" t="s">
        <v>124</v>
      </c>
      <c r="G7" s="88" t="s">
        <v>125</v>
      </c>
      <c r="H7" s="88" t="s">
        <v>126</v>
      </c>
      <c r="I7" s="88" t="s">
        <v>127</v>
      </c>
      <c r="J7" s="88" t="s">
        <v>128</v>
      </c>
      <c r="K7" s="88" t="s">
        <v>169</v>
      </c>
      <c r="L7" s="88" t="s">
        <v>147</v>
      </c>
      <c r="M7" s="88" t="s">
        <v>129</v>
      </c>
      <c r="N7" s="88" t="s">
        <v>130</v>
      </c>
      <c r="O7" s="88" t="s">
        <v>131</v>
      </c>
      <c r="P7" s="88" t="s">
        <v>132</v>
      </c>
      <c r="Q7" s="88" t="s">
        <v>133</v>
      </c>
      <c r="R7" s="88" t="s">
        <v>159</v>
      </c>
      <c r="S7" s="88" t="s">
        <v>170</v>
      </c>
      <c r="T7" s="88" t="s">
        <v>144</v>
      </c>
      <c r="U7" s="88" t="s">
        <v>134</v>
      </c>
      <c r="V7" s="88" t="s">
        <v>135</v>
      </c>
      <c r="W7" s="88" t="s">
        <v>152</v>
      </c>
      <c r="X7" s="88" t="s">
        <v>153</v>
      </c>
      <c r="Y7" s="88" t="s">
        <v>136</v>
      </c>
      <c r="Z7" s="88" t="s">
        <v>137</v>
      </c>
      <c r="AA7" s="88" t="s">
        <v>138</v>
      </c>
      <c r="AB7" s="88" t="s">
        <v>139</v>
      </c>
      <c r="AC7" s="88" t="s">
        <v>141</v>
      </c>
      <c r="AD7" s="88" t="s">
        <v>140</v>
      </c>
      <c r="AE7" s="88" t="s">
        <v>143</v>
      </c>
      <c r="AF7" s="88" t="s">
        <v>145</v>
      </c>
      <c r="AG7" s="88" t="s">
        <v>142</v>
      </c>
      <c r="AH7" s="88" t="s">
        <v>146</v>
      </c>
    </row>
    <row r="8" spans="1:34" s="2" customFormat="1" ht="24" customHeight="1" thickBot="1" x14ac:dyDescent="0.3">
      <c r="A8" s="93"/>
      <c r="B8" s="96"/>
      <c r="C8" s="99"/>
      <c r="D8" s="9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customHeight="1" x14ac:dyDescent="0.2">
      <c r="A13" s="80" t="s">
        <v>161</v>
      </c>
      <c r="B13" s="17">
        <v>906</v>
      </c>
      <c r="C13" s="17">
        <f t="shared" ref="C13:C31" si="4"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customHeight="1" x14ac:dyDescent="0.2">
      <c r="A20" s="79" t="s">
        <v>172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28.5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hidden="1" customHeight="1" x14ac:dyDescent="0.2">
      <c r="A22" s="79" t="s">
        <v>173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hidden="1" customHeight="1" x14ac:dyDescent="0.2">
      <c r="A23" s="80" t="s">
        <v>171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hidden="1" customHeight="1" x14ac:dyDescent="0.2">
      <c r="A24" s="79" t="s">
        <v>174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>
        <v>3301</v>
      </c>
      <c r="C30" s="17">
        <f t="shared" si="4"/>
        <v>2851.02</v>
      </c>
      <c r="D30" s="13">
        <f t="shared" si="0"/>
        <v>0.86368373220236294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3184</v>
      </c>
      <c r="C31" s="17">
        <f t="shared" si="4"/>
        <v>2144.02</v>
      </c>
      <c r="D31" s="13">
        <f t="shared" si="0"/>
        <v>0.67337311557788948</v>
      </c>
      <c r="E31" s="17">
        <v>450</v>
      </c>
      <c r="F31" s="17">
        <v>500</v>
      </c>
      <c r="G31" s="17">
        <v>250</v>
      </c>
      <c r="H31" s="17"/>
      <c r="I31" s="17"/>
      <c r="J31" s="17"/>
      <c r="K31" s="17"/>
      <c r="L31" s="17"/>
      <c r="M31" s="17">
        <v>158</v>
      </c>
      <c r="N31" s="17">
        <v>35</v>
      </c>
      <c r="O31" s="17">
        <v>6</v>
      </c>
      <c r="P31" s="17">
        <v>63.9</v>
      </c>
      <c r="Q31" s="17">
        <v>247</v>
      </c>
      <c r="R31" s="17"/>
      <c r="S31" s="17"/>
      <c r="T31" s="17"/>
      <c r="U31" s="17">
        <v>50</v>
      </c>
      <c r="V31" s="17"/>
      <c r="W31" s="17"/>
      <c r="X31" s="17">
        <v>18</v>
      </c>
      <c r="Y31" s="17">
        <v>30</v>
      </c>
      <c r="Z31" s="17">
        <v>55</v>
      </c>
      <c r="AA31" s="17">
        <v>120</v>
      </c>
      <c r="AB31" s="17">
        <v>125</v>
      </c>
      <c r="AC31" s="17">
        <v>10</v>
      </c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83">
        <f>B31/B30</f>
        <v>0.96455619509239621</v>
      </c>
      <c r="C32" s="83">
        <f>C31/C30</f>
        <v>0.7520185758079565</v>
      </c>
      <c r="D32" s="13"/>
      <c r="E32" s="83">
        <f t="shared" ref="E32:AH32" si="5">E31/E30</f>
        <v>0.80213903743315507</v>
      </c>
      <c r="F32" s="83">
        <f t="shared" si="5"/>
        <v>0.57405281285878296</v>
      </c>
      <c r="G32" s="83">
        <f t="shared" si="5"/>
        <v>0.66666666666666663</v>
      </c>
      <c r="H32" s="83"/>
      <c r="I32" s="83"/>
      <c r="J32" s="83"/>
      <c r="K32" s="83"/>
      <c r="L32" s="83"/>
      <c r="M32" s="83">
        <f t="shared" si="5"/>
        <v>1</v>
      </c>
      <c r="N32" s="83">
        <f t="shared" si="5"/>
        <v>1</v>
      </c>
      <c r="O32" s="83">
        <f t="shared" si="5"/>
        <v>1</v>
      </c>
      <c r="P32" s="83">
        <f t="shared" si="5"/>
        <v>1</v>
      </c>
      <c r="Q32" s="83">
        <f t="shared" si="5"/>
        <v>1</v>
      </c>
      <c r="R32" s="83"/>
      <c r="S32" s="83"/>
      <c r="T32" s="83">
        <f t="shared" si="5"/>
        <v>0</v>
      </c>
      <c r="U32" s="83">
        <f t="shared" si="5"/>
        <v>0.60240963855421692</v>
      </c>
      <c r="V32" s="83"/>
      <c r="W32" s="83"/>
      <c r="X32" s="83">
        <f t="shared" si="5"/>
        <v>1</v>
      </c>
      <c r="Y32" s="83">
        <f t="shared" si="5"/>
        <v>1</v>
      </c>
      <c r="Z32" s="83">
        <f t="shared" si="5"/>
        <v>1</v>
      </c>
      <c r="AA32" s="83">
        <f t="shared" si="5"/>
        <v>1</v>
      </c>
      <c r="AB32" s="83">
        <f t="shared" si="5"/>
        <v>1</v>
      </c>
      <c r="AC32" s="83">
        <f t="shared" si="5"/>
        <v>1</v>
      </c>
      <c r="AD32" s="83">
        <f t="shared" si="5"/>
        <v>1</v>
      </c>
      <c r="AE32" s="83">
        <f t="shared" si="5"/>
        <v>1</v>
      </c>
      <c r="AF32" s="83">
        <f t="shared" si="5"/>
        <v>1</v>
      </c>
      <c r="AG32" s="83">
        <f t="shared" si="5"/>
        <v>1</v>
      </c>
      <c r="AH32" s="83">
        <f t="shared" si="5"/>
        <v>1</v>
      </c>
    </row>
    <row r="33" spans="1:34" s="11" customFormat="1" ht="30.75" customHeight="1" x14ac:dyDescent="0.2">
      <c r="A33" s="80" t="s">
        <v>175</v>
      </c>
      <c r="B33" s="17">
        <v>1000</v>
      </c>
      <c r="C33" s="17">
        <f>SUM(E33:AH33)</f>
        <v>845</v>
      </c>
      <c r="D33" s="13">
        <f t="shared" si="0"/>
        <v>0.84499999999999997</v>
      </c>
      <c r="E33" s="17">
        <v>400</v>
      </c>
      <c r="F33" s="17">
        <v>255</v>
      </c>
      <c r="G33" s="17"/>
      <c r="H33" s="17"/>
      <c r="I33" s="17"/>
      <c r="J33" s="17"/>
      <c r="K33" s="17">
        <v>60</v>
      </c>
      <c r="L33" s="17"/>
      <c r="M33" s="17"/>
      <c r="N33" s="17">
        <v>50</v>
      </c>
      <c r="O33" s="17">
        <v>30</v>
      </c>
      <c r="P33" s="17"/>
      <c r="Q33" s="17"/>
      <c r="R33" s="17"/>
      <c r="S33" s="17"/>
      <c r="T33" s="17"/>
      <c r="U33" s="17"/>
      <c r="V33" s="17"/>
      <c r="W33" s="17">
        <v>50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3072</v>
      </c>
      <c r="C35" s="17">
        <f>SUM(E35:AH35)</f>
        <v>2230</v>
      </c>
      <c r="D35" s="13">
        <f t="shared" si="0"/>
        <v>0.72591145833333337</v>
      </c>
      <c r="E35" s="17">
        <v>50</v>
      </c>
      <c r="F35" s="17">
        <v>150</v>
      </c>
      <c r="G35" s="17">
        <v>100</v>
      </c>
      <c r="H35" s="17"/>
      <c r="I35" s="17">
        <v>25</v>
      </c>
      <c r="J35" s="17">
        <v>10</v>
      </c>
      <c r="K35" s="17"/>
      <c r="L35" s="17"/>
      <c r="M35" s="17">
        <v>200</v>
      </c>
      <c r="N35" s="17">
        <v>200</v>
      </c>
      <c r="O35" s="17">
        <v>25</v>
      </c>
      <c r="P35" s="17">
        <v>100</v>
      </c>
      <c r="Q35" s="17">
        <v>300</v>
      </c>
      <c r="R35" s="17"/>
      <c r="S35" s="17"/>
      <c r="T35" s="17"/>
      <c r="U35" s="17">
        <v>95</v>
      </c>
      <c r="V35" s="17"/>
      <c r="W35" s="17"/>
      <c r="X35" s="17">
        <v>55</v>
      </c>
      <c r="Y35" s="17">
        <v>95</v>
      </c>
      <c r="Z35" s="17">
        <v>150</v>
      </c>
      <c r="AA35" s="17">
        <v>100</v>
      </c>
      <c r="AB35" s="17">
        <v>150</v>
      </c>
      <c r="AC35" s="17">
        <v>10</v>
      </c>
      <c r="AD35" s="17">
        <v>10</v>
      </c>
      <c r="AE35" s="17">
        <v>5</v>
      </c>
      <c r="AF35" s="17">
        <v>90</v>
      </c>
      <c r="AG35" s="17">
        <v>10</v>
      </c>
      <c r="AH35" s="17">
        <v>300</v>
      </c>
    </row>
    <row r="36" spans="1:34" s="11" customFormat="1" ht="30.75" customHeight="1" x14ac:dyDescent="0.2">
      <c r="A36" s="80" t="s">
        <v>178</v>
      </c>
      <c r="B36" s="17">
        <v>3368</v>
      </c>
      <c r="C36" s="17">
        <f>SUM(E36:AH36)</f>
        <v>3815</v>
      </c>
      <c r="D36" s="13">
        <f t="shared" si="0"/>
        <v>1.1327197149643706</v>
      </c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83">
        <f>B35/B36</f>
        <v>0.91211401425178151</v>
      </c>
      <c r="C37" s="83">
        <f>C35/C36</f>
        <v>0.58453473132372213</v>
      </c>
      <c r="D37" s="13"/>
      <c r="E37" s="83">
        <f t="shared" ref="E37:G37" si="6">E35/E36</f>
        <v>0.28901734104046245</v>
      </c>
      <c r="F37" s="83">
        <f t="shared" si="6"/>
        <v>0.375</v>
      </c>
      <c r="G37" s="83">
        <f t="shared" si="6"/>
        <v>0.4</v>
      </c>
      <c r="H37" s="17"/>
      <c r="I37" s="83">
        <f t="shared" ref="I37:J37" si="7">I35/I36</f>
        <v>0.14705882352941177</v>
      </c>
      <c r="J37" s="83">
        <f t="shared" si="7"/>
        <v>0.625</v>
      </c>
      <c r="K37" s="17"/>
      <c r="L37" s="17"/>
      <c r="M37" s="83">
        <f t="shared" ref="M37:Q37" si="8">M35/M36</f>
        <v>1</v>
      </c>
      <c r="N37" s="83">
        <f t="shared" si="8"/>
        <v>0.8</v>
      </c>
      <c r="O37" s="83">
        <f t="shared" si="8"/>
        <v>1.25</v>
      </c>
      <c r="P37" s="83">
        <f t="shared" si="8"/>
        <v>0.66666666666666663</v>
      </c>
      <c r="Q37" s="83">
        <f t="shared" si="8"/>
        <v>2.5</v>
      </c>
      <c r="R37" s="17"/>
      <c r="S37" s="17"/>
      <c r="T37" s="17"/>
      <c r="U37" s="83">
        <f>U35/U36</f>
        <v>0.95</v>
      </c>
      <c r="V37" s="17"/>
      <c r="W37" s="17"/>
      <c r="X37" s="83">
        <f t="shared" ref="X37:AH37" si="9">X35/X36</f>
        <v>0.55000000000000004</v>
      </c>
      <c r="Y37" s="83">
        <f t="shared" si="9"/>
        <v>1.0555555555555556</v>
      </c>
      <c r="Z37" s="83">
        <f t="shared" si="9"/>
        <v>1.5306122448979591</v>
      </c>
      <c r="AA37" s="83">
        <f t="shared" si="9"/>
        <v>0.52631578947368418</v>
      </c>
      <c r="AB37" s="83">
        <f t="shared" si="9"/>
        <v>0.7142857142857143</v>
      </c>
      <c r="AC37" s="83">
        <f t="shared" si="9"/>
        <v>1</v>
      </c>
      <c r="AD37" s="83">
        <f t="shared" si="9"/>
        <v>0.66666666666666663</v>
      </c>
      <c r="AE37" s="83">
        <f t="shared" si="9"/>
        <v>0.5</v>
      </c>
      <c r="AF37" s="83">
        <f t="shared" si="9"/>
        <v>3</v>
      </c>
      <c r="AG37" s="83">
        <f t="shared" si="9"/>
        <v>1</v>
      </c>
      <c r="AH37" s="83">
        <f t="shared" si="9"/>
        <v>0.24937655860349128</v>
      </c>
    </row>
    <row r="38" spans="1:34" s="11" customFormat="1" ht="30.75" customHeight="1" x14ac:dyDescent="0.2">
      <c r="A38" s="79" t="s">
        <v>91</v>
      </c>
      <c r="B38" s="17">
        <v>8200</v>
      </c>
      <c r="C38" s="17">
        <f>SUM(E38:AH38)</f>
        <v>3400</v>
      </c>
      <c r="D38" s="13">
        <f t="shared" si="0"/>
        <v>0.41463414634146339</v>
      </c>
      <c r="E38" s="17">
        <v>2000</v>
      </c>
      <c r="F38" s="17">
        <v>1000</v>
      </c>
      <c r="G38" s="17"/>
      <c r="H38" s="17"/>
      <c r="I38" s="17"/>
      <c r="J38" s="17"/>
      <c r="K38" s="17"/>
      <c r="L38" s="17"/>
      <c r="M38" s="17"/>
      <c r="N38" s="17"/>
      <c r="O38" s="17"/>
      <c r="P38" s="17">
        <v>250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150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178</v>
      </c>
      <c r="B39" s="17">
        <v>11786</v>
      </c>
      <c r="C39" s="17">
        <f>SUM(E39:AH39)</f>
        <v>13114</v>
      </c>
      <c r="D39" s="13">
        <f t="shared" si="0"/>
        <v>1.1126760563380282</v>
      </c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83">
        <f>B38/B39</f>
        <v>0.69574070931613774</v>
      </c>
      <c r="C40" s="87">
        <f>C38/C39</f>
        <v>0.25926490773219463</v>
      </c>
      <c r="D40" s="13"/>
      <c r="E40" s="87">
        <f>E38/E39</f>
        <v>0.18099547511312217</v>
      </c>
      <c r="F40" s="87">
        <f>F38/F39</f>
        <v>0.48449612403100772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179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178</v>
      </c>
      <c r="B42" s="17">
        <v>12628</v>
      </c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 t="shared" ref="C47:C52" si="10"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 t="shared" si="10"/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 t="shared" si="10"/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 t="shared" si="10"/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 t="shared" si="10"/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 t="shared" si="10"/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11">F51/F50</f>
        <v>0</v>
      </c>
      <c r="G53" s="30">
        <f t="shared" si="11"/>
        <v>0</v>
      </c>
      <c r="H53" s="30">
        <f t="shared" si="11"/>
        <v>0</v>
      </c>
      <c r="I53" s="30">
        <f t="shared" si="11"/>
        <v>0</v>
      </c>
      <c r="J53" s="30">
        <f t="shared" si="11"/>
        <v>0</v>
      </c>
      <c r="K53" s="30"/>
      <c r="L53" s="30">
        <f t="shared" si="11"/>
        <v>0</v>
      </c>
      <c r="M53" s="30">
        <f t="shared" si="11"/>
        <v>0</v>
      </c>
      <c r="N53" s="30">
        <f t="shared" si="11"/>
        <v>0</v>
      </c>
      <c r="O53" s="30">
        <f t="shared" si="11"/>
        <v>0</v>
      </c>
      <c r="P53" s="30">
        <f t="shared" si="11"/>
        <v>0</v>
      </c>
      <c r="Q53" s="30">
        <f t="shared" si="11"/>
        <v>0</v>
      </c>
      <c r="R53" s="30"/>
      <c r="S53" s="30"/>
      <c r="T53" s="30"/>
      <c r="U53" s="30">
        <f t="shared" si="11"/>
        <v>0</v>
      </c>
      <c r="V53" s="30">
        <f t="shared" si="11"/>
        <v>0</v>
      </c>
      <c r="W53" s="30"/>
      <c r="X53" s="30"/>
      <c r="Y53" s="30">
        <f t="shared" si="11"/>
        <v>0</v>
      </c>
      <c r="Z53" s="30">
        <f t="shared" si="11"/>
        <v>0</v>
      </c>
      <c r="AA53" s="30">
        <f t="shared" si="11"/>
        <v>0</v>
      </c>
      <c r="AB53" s="30"/>
      <c r="AC53" s="30"/>
      <c r="AD53" s="30">
        <f t="shared" si="11"/>
        <v>0</v>
      </c>
      <c r="AE53" s="30"/>
      <c r="AF53" s="30"/>
      <c r="AG53" s="30"/>
      <c r="AH53" s="30">
        <f t="shared" si="11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 t="shared" ref="C54:C87" si="12"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 t="shared" si="12"/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 t="shared" si="12"/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 t="shared" si="12"/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 t="shared" si="12"/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 t="shared" si="12"/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 t="shared" si="12"/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 t="shared" si="12"/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 t="shared" si="12"/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 t="shared" si="12"/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12"/>
        <v>#DIV/0!</v>
      </c>
      <c r="D64" s="13" t="e">
        <f t="shared" si="0"/>
        <v>#DIV/0!</v>
      </c>
      <c r="E64" s="30" t="e">
        <f t="shared" ref="E64:AH64" si="13">E63/E62</f>
        <v>#DIV/0!</v>
      </c>
      <c r="F64" s="30" t="e">
        <f t="shared" si="13"/>
        <v>#DIV/0!</v>
      </c>
      <c r="G64" s="30" t="e">
        <f t="shared" si="13"/>
        <v>#DIV/0!</v>
      </c>
      <c r="H64" s="30" t="e">
        <f t="shared" si="13"/>
        <v>#DIV/0!</v>
      </c>
      <c r="I64" s="30" t="e">
        <f t="shared" si="13"/>
        <v>#DIV/0!</v>
      </c>
      <c r="J64" s="30" t="e">
        <f t="shared" si="13"/>
        <v>#DIV/0!</v>
      </c>
      <c r="K64" s="30"/>
      <c r="L64" s="30" t="e">
        <f t="shared" si="13"/>
        <v>#DIV/0!</v>
      </c>
      <c r="M64" s="30" t="e">
        <f t="shared" si="13"/>
        <v>#DIV/0!</v>
      </c>
      <c r="N64" s="30" t="e">
        <f t="shared" si="13"/>
        <v>#DIV/0!</v>
      </c>
      <c r="O64" s="30" t="e">
        <f t="shared" si="13"/>
        <v>#DIV/0!</v>
      </c>
      <c r="P64" s="30" t="e">
        <f t="shared" si="13"/>
        <v>#DIV/0!</v>
      </c>
      <c r="Q64" s="30" t="e">
        <f t="shared" si="13"/>
        <v>#DIV/0!</v>
      </c>
      <c r="R64" s="30"/>
      <c r="S64" s="30"/>
      <c r="T64" s="30"/>
      <c r="U64" s="30" t="e">
        <f t="shared" si="13"/>
        <v>#DIV/0!</v>
      </c>
      <c r="V64" s="30" t="e">
        <f t="shared" si="13"/>
        <v>#DIV/0!</v>
      </c>
      <c r="W64" s="30"/>
      <c r="X64" s="30"/>
      <c r="Y64" s="30" t="e">
        <f t="shared" si="13"/>
        <v>#DIV/0!</v>
      </c>
      <c r="Z64" s="30" t="e">
        <f t="shared" si="13"/>
        <v>#DIV/0!</v>
      </c>
      <c r="AA64" s="30" t="e">
        <f t="shared" si="13"/>
        <v>#DIV/0!</v>
      </c>
      <c r="AB64" s="30" t="e">
        <f t="shared" si="13"/>
        <v>#DIV/0!</v>
      </c>
      <c r="AC64" s="30"/>
      <c r="AD64" s="30" t="e">
        <f t="shared" si="13"/>
        <v>#DIV/0!</v>
      </c>
      <c r="AE64" s="30"/>
      <c r="AF64" s="30"/>
      <c r="AG64" s="30"/>
      <c r="AH64" s="30" t="e">
        <f t="shared" si="13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 t="shared" si="12"/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 t="shared" si="12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 t="shared" si="12"/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 t="shared" si="12"/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 t="shared" si="12"/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 t="shared" si="12"/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 t="shared" si="12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 t="shared" si="12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 t="shared" si="12"/>
        <v>4011</v>
      </c>
      <c r="D73" s="13" t="e">
        <f t="shared" ref="D73:D89" si="14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 t="shared" si="12"/>
        <v>2084</v>
      </c>
      <c r="D74" s="13" t="e">
        <f t="shared" si="14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 t="shared" si="12"/>
        <v>0</v>
      </c>
      <c r="D75" s="13" t="e">
        <f t="shared" si="14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 t="shared" si="12"/>
        <v>0</v>
      </c>
      <c r="D76" s="13" t="e">
        <f t="shared" si="14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 t="shared" si="12"/>
        <v>3610</v>
      </c>
      <c r="D77" s="13" t="e">
        <f t="shared" si="14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 t="shared" si="12"/>
        <v>0</v>
      </c>
      <c r="D78" s="13" t="e">
        <f t="shared" si="14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 t="shared" si="12"/>
        <v>0</v>
      </c>
      <c r="D79" s="13" t="e">
        <f t="shared" si="14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 t="shared" si="12"/>
        <v>70</v>
      </c>
      <c r="D80" s="13" t="e">
        <f t="shared" si="14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 t="shared" si="12"/>
        <v>292</v>
      </c>
      <c r="D81" s="13" t="e">
        <f t="shared" si="14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 t="shared" si="12"/>
        <v>0</v>
      </c>
      <c r="D82" s="13" t="e">
        <f t="shared" si="14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 t="shared" si="12"/>
        <v>20</v>
      </c>
      <c r="D83" s="13" t="e">
        <f t="shared" si="14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 t="shared" si="12"/>
        <v>0</v>
      </c>
      <c r="D84" s="13" t="e">
        <f t="shared" si="14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 t="shared" si="12"/>
        <v>0</v>
      </c>
      <c r="D85" s="13" t="e">
        <f t="shared" si="14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 t="shared" si="12"/>
        <v>0</v>
      </c>
      <c r="D86" s="13" t="e">
        <f t="shared" si="14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 t="shared" si="12"/>
        <v>0</v>
      </c>
      <c r="D87" s="13" t="e">
        <f t="shared" si="14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14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14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90:D99" si="15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16">(F51-F93)</f>
        <v>-2253</v>
      </c>
      <c r="G92" s="76">
        <f t="shared" si="16"/>
        <v>-8550</v>
      </c>
      <c r="H92" s="76">
        <f t="shared" si="16"/>
        <v>-3688</v>
      </c>
      <c r="I92" s="76">
        <f t="shared" si="16"/>
        <v>-2300</v>
      </c>
      <c r="J92" s="76">
        <f t="shared" si="16"/>
        <v>-3800</v>
      </c>
      <c r="K92" s="76"/>
      <c r="L92" s="76">
        <f t="shared" si="16"/>
        <v>-2592</v>
      </c>
      <c r="M92" s="76">
        <f t="shared" si="16"/>
        <v>-5121</v>
      </c>
      <c r="N92" s="76">
        <f t="shared" si="16"/>
        <v>-2780</v>
      </c>
      <c r="O92" s="76">
        <f t="shared" si="16"/>
        <v>-1095</v>
      </c>
      <c r="P92" s="76">
        <f t="shared" si="16"/>
        <v>-660</v>
      </c>
      <c r="Q92" s="76">
        <f t="shared" si="16"/>
        <v>-708</v>
      </c>
      <c r="R92" s="76"/>
      <c r="S92" s="76"/>
      <c r="T92" s="76"/>
      <c r="U92" s="76">
        <f t="shared" si="16"/>
        <v>-3875</v>
      </c>
      <c r="V92" s="76">
        <f t="shared" si="16"/>
        <v>-2330</v>
      </c>
      <c r="W92" s="76"/>
      <c r="X92" s="76"/>
      <c r="Y92" s="76">
        <f t="shared" si="16"/>
        <v>-3205</v>
      </c>
      <c r="Z92" s="76">
        <f t="shared" si="16"/>
        <v>-1074</v>
      </c>
      <c r="AA92" s="76">
        <f t="shared" si="16"/>
        <v>-798</v>
      </c>
      <c r="AB92" s="76">
        <f t="shared" si="16"/>
        <v>-1755</v>
      </c>
      <c r="AC92" s="76"/>
      <c r="AD92" s="76">
        <f t="shared" si="16"/>
        <v>-9000</v>
      </c>
      <c r="AE92" s="76"/>
      <c r="AF92" s="76"/>
      <c r="AG92" s="76"/>
      <c r="AH92" s="76">
        <f t="shared" si="16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15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15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15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15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7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7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8">G108/G107</f>
        <v>#DIV/0!</v>
      </c>
      <c r="H109" s="24" t="e">
        <f t="shared" si="18"/>
        <v>#DIV/0!</v>
      </c>
      <c r="I109" s="24" t="e">
        <f t="shared" si="18"/>
        <v>#DIV/0!</v>
      </c>
      <c r="J109" s="24" t="e">
        <f t="shared" si="18"/>
        <v>#DIV/0!</v>
      </c>
      <c r="K109" s="24"/>
      <c r="L109" s="24" t="e">
        <f t="shared" si="18"/>
        <v>#DIV/0!</v>
      </c>
      <c r="M109" s="24" t="e">
        <f t="shared" si="18"/>
        <v>#DIV/0!</v>
      </c>
      <c r="N109" s="24" t="e">
        <f t="shared" si="18"/>
        <v>#DIV/0!</v>
      </c>
      <c r="O109" s="24" t="e">
        <f t="shared" si="18"/>
        <v>#DIV/0!</v>
      </c>
      <c r="P109" s="24" t="e">
        <f t="shared" si="18"/>
        <v>#DIV/0!</v>
      </c>
      <c r="Q109" s="24" t="e">
        <f t="shared" si="18"/>
        <v>#DIV/0!</v>
      </c>
      <c r="R109" s="24"/>
      <c r="S109" s="24"/>
      <c r="T109" s="24"/>
      <c r="U109" s="24" t="e">
        <f t="shared" si="18"/>
        <v>#DIV/0!</v>
      </c>
      <c r="V109" s="24" t="e">
        <f t="shared" si="18"/>
        <v>#DIV/0!</v>
      </c>
      <c r="W109" s="24"/>
      <c r="X109" s="24"/>
      <c r="Y109" s="24" t="e">
        <f t="shared" si="18"/>
        <v>#DIV/0!</v>
      </c>
      <c r="Z109" s="24" t="e">
        <f t="shared" si="18"/>
        <v>#DIV/0!</v>
      </c>
      <c r="AA109" s="24" t="e">
        <f t="shared" si="18"/>
        <v>#DIV/0!</v>
      </c>
      <c r="AB109" s="24" t="e">
        <f t="shared" si="18"/>
        <v>#DIV/0!</v>
      </c>
      <c r="AC109" s="24"/>
      <c r="AD109" s="24" t="e">
        <f t="shared" si="18"/>
        <v>#DIV/0!</v>
      </c>
      <c r="AE109" s="24"/>
      <c r="AF109" s="24"/>
      <c r="AG109" s="24"/>
      <c r="AH109" s="24" t="e">
        <f t="shared" si="18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9">E107-E108</f>
        <v>0</v>
      </c>
      <c r="F110" s="73">
        <f t="shared" si="19"/>
        <v>0</v>
      </c>
      <c r="G110" s="73">
        <f t="shared" si="19"/>
        <v>0</v>
      </c>
      <c r="H110" s="73">
        <f t="shared" si="19"/>
        <v>0</v>
      </c>
      <c r="I110" s="73">
        <f t="shared" si="19"/>
        <v>0</v>
      </c>
      <c r="J110" s="73">
        <f t="shared" si="19"/>
        <v>0</v>
      </c>
      <c r="K110" s="73"/>
      <c r="L110" s="73">
        <f t="shared" si="19"/>
        <v>0</v>
      </c>
      <c r="M110" s="73">
        <f t="shared" si="19"/>
        <v>0</v>
      </c>
      <c r="N110" s="73">
        <f t="shared" si="19"/>
        <v>0</v>
      </c>
      <c r="O110" s="73">
        <f t="shared" si="19"/>
        <v>0</v>
      </c>
      <c r="P110" s="73">
        <f t="shared" si="19"/>
        <v>0</v>
      </c>
      <c r="Q110" s="73">
        <f t="shared" si="19"/>
        <v>0</v>
      </c>
      <c r="R110" s="73"/>
      <c r="S110" s="73"/>
      <c r="T110" s="73"/>
      <c r="U110" s="73">
        <f t="shared" si="19"/>
        <v>0</v>
      </c>
      <c r="V110" s="73">
        <f t="shared" si="19"/>
        <v>0</v>
      </c>
      <c r="W110" s="73"/>
      <c r="X110" s="73"/>
      <c r="Y110" s="73">
        <f t="shared" si="19"/>
        <v>0</v>
      </c>
      <c r="Z110" s="73">
        <f t="shared" si="19"/>
        <v>0</v>
      </c>
      <c r="AA110" s="73">
        <f t="shared" si="19"/>
        <v>0</v>
      </c>
      <c r="AB110" s="73">
        <f t="shared" si="19"/>
        <v>0</v>
      </c>
      <c r="AC110" s="73"/>
      <c r="AD110" s="73">
        <f t="shared" si="19"/>
        <v>0</v>
      </c>
      <c r="AE110" s="73"/>
      <c r="AF110" s="73"/>
      <c r="AG110" s="73"/>
      <c r="AH110" s="73">
        <f t="shared" si="19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7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7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7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7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7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20">E115/E107</f>
        <v>#DIV/0!</v>
      </c>
      <c r="F116" s="24" t="e">
        <f t="shared" si="20"/>
        <v>#DIV/0!</v>
      </c>
      <c r="G116" s="24" t="e">
        <f t="shared" si="20"/>
        <v>#DIV/0!</v>
      </c>
      <c r="H116" s="24" t="e">
        <f t="shared" si="20"/>
        <v>#DIV/0!</v>
      </c>
      <c r="I116" s="24" t="e">
        <f t="shared" si="20"/>
        <v>#DIV/0!</v>
      </c>
      <c r="J116" s="24" t="e">
        <f t="shared" si="20"/>
        <v>#DIV/0!</v>
      </c>
      <c r="K116" s="24"/>
      <c r="L116" s="24" t="e">
        <f t="shared" si="20"/>
        <v>#DIV/0!</v>
      </c>
      <c r="M116" s="24" t="e">
        <f t="shared" si="20"/>
        <v>#DIV/0!</v>
      </c>
      <c r="N116" s="24" t="e">
        <f t="shared" si="20"/>
        <v>#DIV/0!</v>
      </c>
      <c r="O116" s="24" t="e">
        <f t="shared" si="20"/>
        <v>#DIV/0!</v>
      </c>
      <c r="P116" s="24" t="e">
        <f t="shared" si="20"/>
        <v>#DIV/0!</v>
      </c>
      <c r="Q116" s="24" t="e">
        <f t="shared" si="20"/>
        <v>#DIV/0!</v>
      </c>
      <c r="R116" s="24"/>
      <c r="S116" s="24"/>
      <c r="T116" s="24"/>
      <c r="U116" s="24" t="e">
        <f t="shared" si="20"/>
        <v>#DIV/0!</v>
      </c>
      <c r="V116" s="24" t="e">
        <f t="shared" si="20"/>
        <v>#DIV/0!</v>
      </c>
      <c r="W116" s="24"/>
      <c r="X116" s="24"/>
      <c r="Y116" s="24" t="e">
        <f t="shared" si="20"/>
        <v>#DIV/0!</v>
      </c>
      <c r="Z116" s="24" t="e">
        <f t="shared" si="20"/>
        <v>#DIV/0!</v>
      </c>
      <c r="AA116" s="24" t="e">
        <f t="shared" si="20"/>
        <v>#DIV/0!</v>
      </c>
      <c r="AB116" s="24" t="e">
        <f t="shared" si="20"/>
        <v>#DIV/0!</v>
      </c>
      <c r="AC116" s="24"/>
      <c r="AD116" s="24" t="e">
        <f t="shared" si="20"/>
        <v>#DIV/0!</v>
      </c>
      <c r="AE116" s="24"/>
      <c r="AF116" s="24"/>
      <c r="AG116" s="24"/>
      <c r="AH116" s="24" t="e">
        <f t="shared" si="20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7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7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7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7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7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7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21">E122/E121</f>
        <v>#DIV/0!</v>
      </c>
      <c r="F123" s="25" t="e">
        <f t="shared" si="21"/>
        <v>#DIV/0!</v>
      </c>
      <c r="G123" s="25" t="e">
        <f t="shared" si="21"/>
        <v>#DIV/0!</v>
      </c>
      <c r="H123" s="25" t="e">
        <f t="shared" si="21"/>
        <v>#DIV/0!</v>
      </c>
      <c r="I123" s="25" t="e">
        <f t="shared" si="21"/>
        <v>#DIV/0!</v>
      </c>
      <c r="J123" s="25" t="e">
        <f t="shared" si="21"/>
        <v>#DIV/0!</v>
      </c>
      <c r="K123" s="77"/>
      <c r="L123" s="25" t="e">
        <f t="shared" si="21"/>
        <v>#DIV/0!</v>
      </c>
      <c r="M123" s="25" t="e">
        <f t="shared" si="21"/>
        <v>#DIV/0!</v>
      </c>
      <c r="N123" s="25" t="e">
        <f t="shared" si="21"/>
        <v>#DIV/0!</v>
      </c>
      <c r="O123" s="25" t="e">
        <f t="shared" si="21"/>
        <v>#DIV/0!</v>
      </c>
      <c r="P123" s="25" t="e">
        <f t="shared" si="21"/>
        <v>#DIV/0!</v>
      </c>
      <c r="Q123" s="25" t="e">
        <f t="shared" si="21"/>
        <v>#DIV/0!</v>
      </c>
      <c r="R123" s="77"/>
      <c r="S123" s="77"/>
      <c r="T123" s="77"/>
      <c r="U123" s="25" t="e">
        <f t="shared" si="21"/>
        <v>#DIV/0!</v>
      </c>
      <c r="V123" s="25" t="e">
        <f t="shared" si="21"/>
        <v>#DIV/0!</v>
      </c>
      <c r="W123" s="77"/>
      <c r="X123" s="77"/>
      <c r="Y123" s="25" t="e">
        <f t="shared" si="21"/>
        <v>#DIV/0!</v>
      </c>
      <c r="Z123" s="25" t="e">
        <f t="shared" si="21"/>
        <v>#DIV/0!</v>
      </c>
      <c r="AA123" s="25" t="e">
        <f t="shared" si="21"/>
        <v>#DIV/0!</v>
      </c>
      <c r="AB123" s="25" t="e">
        <f t="shared" si="21"/>
        <v>#DIV/0!</v>
      </c>
      <c r="AC123" s="77"/>
      <c r="AD123" s="25" t="e">
        <f t="shared" si="21"/>
        <v>#DIV/0!</v>
      </c>
      <c r="AE123" s="77"/>
      <c r="AF123" s="77"/>
      <c r="AG123" s="77"/>
      <c r="AH123" s="25" t="e">
        <f t="shared" si="21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7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7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7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7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7"/>
        <v>#DIV/0!</v>
      </c>
      <c r="E128" s="49" t="e">
        <f t="shared" ref="E128:AH128" si="22">E122/E115*10</f>
        <v>#DIV/0!</v>
      </c>
      <c r="F128" s="49" t="e">
        <f t="shared" si="22"/>
        <v>#DIV/0!</v>
      </c>
      <c r="G128" s="49" t="e">
        <f t="shared" si="22"/>
        <v>#DIV/0!</v>
      </c>
      <c r="H128" s="49" t="e">
        <f t="shared" si="22"/>
        <v>#DIV/0!</v>
      </c>
      <c r="I128" s="49" t="e">
        <f t="shared" si="22"/>
        <v>#DIV/0!</v>
      </c>
      <c r="J128" s="49" t="e">
        <f t="shared" si="22"/>
        <v>#DIV/0!</v>
      </c>
      <c r="K128" s="49"/>
      <c r="L128" s="49" t="e">
        <f t="shared" si="22"/>
        <v>#DIV/0!</v>
      </c>
      <c r="M128" s="49" t="e">
        <f t="shared" si="22"/>
        <v>#DIV/0!</v>
      </c>
      <c r="N128" s="49" t="e">
        <f t="shared" si="22"/>
        <v>#DIV/0!</v>
      </c>
      <c r="O128" s="49" t="e">
        <f t="shared" si="22"/>
        <v>#DIV/0!</v>
      </c>
      <c r="P128" s="49" t="e">
        <f t="shared" si="22"/>
        <v>#DIV/0!</v>
      </c>
      <c r="Q128" s="49" t="e">
        <f t="shared" si="22"/>
        <v>#DIV/0!</v>
      </c>
      <c r="R128" s="49"/>
      <c r="S128" s="49"/>
      <c r="T128" s="49"/>
      <c r="U128" s="49" t="e">
        <f t="shared" si="22"/>
        <v>#DIV/0!</v>
      </c>
      <c r="V128" s="49" t="e">
        <f t="shared" si="22"/>
        <v>#DIV/0!</v>
      </c>
      <c r="W128" s="49"/>
      <c r="X128" s="49"/>
      <c r="Y128" s="49" t="e">
        <f t="shared" si="22"/>
        <v>#DIV/0!</v>
      </c>
      <c r="Z128" s="49" t="e">
        <f t="shared" si="22"/>
        <v>#DIV/0!</v>
      </c>
      <c r="AA128" s="49" t="e">
        <f t="shared" si="22"/>
        <v>#DIV/0!</v>
      </c>
      <c r="AB128" s="49" t="e">
        <f t="shared" si="22"/>
        <v>#DIV/0!</v>
      </c>
      <c r="AC128" s="49"/>
      <c r="AD128" s="49" t="e">
        <f t="shared" si="22"/>
        <v>#DIV/0!</v>
      </c>
      <c r="AE128" s="49"/>
      <c r="AF128" s="49"/>
      <c r="AG128" s="49"/>
      <c r="AH128" s="49" t="e">
        <f t="shared" si="22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23">B124/B117*10</f>
        <v>#DIV/0!</v>
      </c>
      <c r="C129" s="49" t="e">
        <f t="shared" si="23"/>
        <v>#DIV/0!</v>
      </c>
      <c r="D129" s="13" t="e">
        <f t="shared" si="17"/>
        <v>#DIV/0!</v>
      </c>
      <c r="E129" s="49" t="e">
        <f t="shared" ref="E129:AH129" si="24">E124/E117*10</f>
        <v>#DIV/0!</v>
      </c>
      <c r="F129" s="49" t="e">
        <f t="shared" si="24"/>
        <v>#DIV/0!</v>
      </c>
      <c r="G129" s="49" t="e">
        <f t="shared" si="24"/>
        <v>#DIV/0!</v>
      </c>
      <c r="H129" s="49" t="e">
        <f t="shared" si="24"/>
        <v>#DIV/0!</v>
      </c>
      <c r="I129" s="49" t="e">
        <f t="shared" si="24"/>
        <v>#DIV/0!</v>
      </c>
      <c r="J129" s="49" t="e">
        <f t="shared" si="24"/>
        <v>#DIV/0!</v>
      </c>
      <c r="K129" s="49"/>
      <c r="L129" s="49" t="e">
        <f t="shared" si="24"/>
        <v>#DIV/0!</v>
      </c>
      <c r="M129" s="49" t="e">
        <f t="shared" si="24"/>
        <v>#DIV/0!</v>
      </c>
      <c r="N129" s="49" t="e">
        <f t="shared" si="24"/>
        <v>#DIV/0!</v>
      </c>
      <c r="O129" s="49" t="e">
        <f t="shared" si="24"/>
        <v>#DIV/0!</v>
      </c>
      <c r="P129" s="49" t="e">
        <f t="shared" si="24"/>
        <v>#DIV/0!</v>
      </c>
      <c r="Q129" s="49" t="e">
        <f t="shared" si="24"/>
        <v>#DIV/0!</v>
      </c>
      <c r="R129" s="49"/>
      <c r="S129" s="49"/>
      <c r="T129" s="49"/>
      <c r="U129" s="49" t="e">
        <f t="shared" si="24"/>
        <v>#DIV/0!</v>
      </c>
      <c r="V129" s="49" t="e">
        <f t="shared" si="24"/>
        <v>#DIV/0!</v>
      </c>
      <c r="W129" s="49"/>
      <c r="X129" s="49"/>
      <c r="Y129" s="49" t="e">
        <f t="shared" si="24"/>
        <v>#DIV/0!</v>
      </c>
      <c r="Z129" s="49" t="e">
        <f t="shared" si="24"/>
        <v>#DIV/0!</v>
      </c>
      <c r="AA129" s="49" t="e">
        <f t="shared" si="24"/>
        <v>#DIV/0!</v>
      </c>
      <c r="AB129" s="49" t="e">
        <f t="shared" si="24"/>
        <v>#DIV/0!</v>
      </c>
      <c r="AC129" s="49"/>
      <c r="AD129" s="49" t="e">
        <f t="shared" si="24"/>
        <v>#DIV/0!</v>
      </c>
      <c r="AE129" s="49"/>
      <c r="AF129" s="49"/>
      <c r="AG129" s="49"/>
      <c r="AH129" s="49" t="e">
        <f t="shared" si="24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23"/>
        <v>#DIV/0!</v>
      </c>
      <c r="C130" s="49" t="e">
        <f t="shared" si="23"/>
        <v>#DIV/0!</v>
      </c>
      <c r="D130" s="13" t="e">
        <f t="shared" si="17"/>
        <v>#DIV/0!</v>
      </c>
      <c r="E130" s="49"/>
      <c r="F130" s="49" t="e">
        <f t="shared" ref="F130:N131" si="25">F125/F118*10</f>
        <v>#DIV/0!</v>
      </c>
      <c r="G130" s="49" t="e">
        <f t="shared" si="25"/>
        <v>#DIV/0!</v>
      </c>
      <c r="H130" s="49" t="e">
        <f t="shared" si="25"/>
        <v>#DIV/0!</v>
      </c>
      <c r="I130" s="49" t="e">
        <f t="shared" si="25"/>
        <v>#DIV/0!</v>
      </c>
      <c r="J130" s="49" t="e">
        <f t="shared" si="25"/>
        <v>#DIV/0!</v>
      </c>
      <c r="K130" s="49"/>
      <c r="L130" s="49" t="e">
        <f t="shared" si="25"/>
        <v>#DIV/0!</v>
      </c>
      <c r="M130" s="49" t="e">
        <f t="shared" si="25"/>
        <v>#DIV/0!</v>
      </c>
      <c r="N130" s="49" t="e">
        <f t="shared" si="25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26">V125/V118*10</f>
        <v>#DIV/0!</v>
      </c>
      <c r="W130" s="49"/>
      <c r="X130" s="49"/>
      <c r="Y130" s="49" t="e">
        <f t="shared" si="26"/>
        <v>#DIV/0!</v>
      </c>
      <c r="Z130" s="49" t="e">
        <f t="shared" si="26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23"/>
        <v>#DIV/0!</v>
      </c>
      <c r="C131" s="49" t="e">
        <f t="shared" si="23"/>
        <v>#DIV/0!</v>
      </c>
      <c r="D131" s="13" t="e">
        <f t="shared" si="17"/>
        <v>#DIV/0!</v>
      </c>
      <c r="E131" s="49" t="e">
        <f>E126/E119*10</f>
        <v>#DIV/0!</v>
      </c>
      <c r="F131" s="49" t="e">
        <f t="shared" si="25"/>
        <v>#DIV/0!</v>
      </c>
      <c r="G131" s="49" t="e">
        <f t="shared" si="25"/>
        <v>#DIV/0!</v>
      </c>
      <c r="H131" s="49" t="e">
        <f t="shared" si="25"/>
        <v>#DIV/0!</v>
      </c>
      <c r="I131" s="49" t="e">
        <f t="shared" si="25"/>
        <v>#DIV/0!</v>
      </c>
      <c r="J131" s="49" t="e">
        <f t="shared" si="25"/>
        <v>#DIV/0!</v>
      </c>
      <c r="K131" s="49"/>
      <c r="L131" s="49" t="e">
        <f t="shared" si="25"/>
        <v>#DIV/0!</v>
      </c>
      <c r="M131" s="49" t="e">
        <f t="shared" si="25"/>
        <v>#DIV/0!</v>
      </c>
      <c r="N131" s="49" t="e">
        <f t="shared" si="25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26"/>
        <v>#DIV/0!</v>
      </c>
      <c r="W131" s="49"/>
      <c r="X131" s="49"/>
      <c r="Y131" s="49" t="e">
        <f t="shared" si="26"/>
        <v>#DIV/0!</v>
      </c>
      <c r="Z131" s="49" t="e">
        <f t="shared" si="26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23"/>
        <v>#DIV/0!</v>
      </c>
      <c r="C132" s="49" t="e">
        <f t="shared" si="23"/>
        <v>#DIV/0!</v>
      </c>
      <c r="D132" s="13" t="e">
        <f t="shared" si="17"/>
        <v>#DIV/0!</v>
      </c>
      <c r="E132" s="49" t="e">
        <f t="shared" si="23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7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7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7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7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8">E142/E141</f>
        <v>#DIV/0!</v>
      </c>
      <c r="F143" s="30" t="e">
        <f t="shared" si="28"/>
        <v>#DIV/0!</v>
      </c>
      <c r="G143" s="30" t="e">
        <f t="shared" si="28"/>
        <v>#DIV/0!</v>
      </c>
      <c r="H143" s="30" t="e">
        <f t="shared" si="28"/>
        <v>#DIV/0!</v>
      </c>
      <c r="I143" s="30" t="e">
        <f t="shared" si="28"/>
        <v>#DIV/0!</v>
      </c>
      <c r="J143" s="30" t="e">
        <f t="shared" si="28"/>
        <v>#DIV/0!</v>
      </c>
      <c r="K143" s="30"/>
      <c r="L143" s="30" t="e">
        <f t="shared" si="28"/>
        <v>#DIV/0!</v>
      </c>
      <c r="M143" s="30" t="e">
        <f t="shared" si="28"/>
        <v>#DIV/0!</v>
      </c>
      <c r="N143" s="30" t="e">
        <f t="shared" si="28"/>
        <v>#DIV/0!</v>
      </c>
      <c r="O143" s="30" t="e">
        <f t="shared" si="28"/>
        <v>#DIV/0!</v>
      </c>
      <c r="P143" s="30" t="e">
        <f t="shared" si="28"/>
        <v>#DIV/0!</v>
      </c>
      <c r="Q143" s="30" t="e">
        <f t="shared" si="28"/>
        <v>#DIV/0!</v>
      </c>
      <c r="R143" s="30"/>
      <c r="S143" s="30"/>
      <c r="T143" s="30"/>
      <c r="U143" s="30" t="e">
        <f t="shared" si="28"/>
        <v>#DIV/0!</v>
      </c>
      <c r="V143" s="30" t="e">
        <f t="shared" si="28"/>
        <v>#DIV/0!</v>
      </c>
      <c r="W143" s="30"/>
      <c r="X143" s="30"/>
      <c r="Y143" s="30" t="e">
        <f t="shared" si="28"/>
        <v>#DIV/0!</v>
      </c>
      <c r="Z143" s="30" t="e">
        <f t="shared" si="28"/>
        <v>#DIV/0!</v>
      </c>
      <c r="AA143" s="30" t="e">
        <f t="shared" si="28"/>
        <v>#DIV/0!</v>
      </c>
      <c r="AB143" s="30" t="e">
        <f t="shared" si="28"/>
        <v>#DIV/0!</v>
      </c>
      <c r="AC143" s="30"/>
      <c r="AD143" s="30" t="e">
        <f t="shared" si="28"/>
        <v>#DIV/0!</v>
      </c>
      <c r="AE143" s="30"/>
      <c r="AF143" s="30"/>
      <c r="AG143" s="30"/>
      <c r="AH143" s="30" t="e">
        <f t="shared" si="28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9">E141-E142</f>
        <v>0</v>
      </c>
      <c r="F144" s="71">
        <f t="shared" si="29"/>
        <v>0</v>
      </c>
      <c r="G144" s="71">
        <f t="shared" si="29"/>
        <v>0</v>
      </c>
      <c r="H144" s="71">
        <f t="shared" si="29"/>
        <v>0</v>
      </c>
      <c r="I144" s="71">
        <f t="shared" si="29"/>
        <v>0</v>
      </c>
      <c r="J144" s="71">
        <f t="shared" si="29"/>
        <v>0</v>
      </c>
      <c r="K144" s="71"/>
      <c r="L144" s="71">
        <f t="shared" si="29"/>
        <v>0</v>
      </c>
      <c r="M144" s="71">
        <f t="shared" si="29"/>
        <v>0</v>
      </c>
      <c r="N144" s="71">
        <f t="shared" si="29"/>
        <v>0</v>
      </c>
      <c r="O144" s="71">
        <f t="shared" si="29"/>
        <v>0</v>
      </c>
      <c r="P144" s="71">
        <f t="shared" si="29"/>
        <v>0</v>
      </c>
      <c r="Q144" s="71">
        <f t="shared" si="29"/>
        <v>0</v>
      </c>
      <c r="R144" s="71"/>
      <c r="S144" s="71"/>
      <c r="T144" s="71"/>
      <c r="U144" s="71">
        <f t="shared" si="29"/>
        <v>0</v>
      </c>
      <c r="V144" s="71">
        <f t="shared" si="29"/>
        <v>0</v>
      </c>
      <c r="W144" s="71"/>
      <c r="X144" s="71"/>
      <c r="Y144" s="71">
        <f t="shared" si="29"/>
        <v>0</v>
      </c>
      <c r="Z144" s="71">
        <f t="shared" si="29"/>
        <v>0</v>
      </c>
      <c r="AA144" s="71">
        <f t="shared" si="29"/>
        <v>0</v>
      </c>
      <c r="AB144" s="71">
        <f t="shared" si="29"/>
        <v>0</v>
      </c>
      <c r="AC144" s="71"/>
      <c r="AD144" s="71">
        <f t="shared" si="29"/>
        <v>0</v>
      </c>
      <c r="AE144" s="71"/>
      <c r="AF144" s="71"/>
      <c r="AG144" s="71"/>
      <c r="AH144" s="71">
        <f t="shared" si="29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7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7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30">E146/E145</f>
        <v>#DIV/0!</v>
      </c>
      <c r="F147" s="24" t="e">
        <f t="shared" si="30"/>
        <v>#DIV/0!</v>
      </c>
      <c r="G147" s="24" t="e">
        <f t="shared" si="30"/>
        <v>#DIV/0!</v>
      </c>
      <c r="H147" s="24" t="e">
        <f t="shared" si="30"/>
        <v>#DIV/0!</v>
      </c>
      <c r="I147" s="24" t="e">
        <f t="shared" si="30"/>
        <v>#DIV/0!</v>
      </c>
      <c r="J147" s="24" t="e">
        <f t="shared" si="30"/>
        <v>#DIV/0!</v>
      </c>
      <c r="K147" s="24"/>
      <c r="L147" s="24" t="e">
        <f t="shared" si="30"/>
        <v>#DIV/0!</v>
      </c>
      <c r="M147" s="24" t="e">
        <f t="shared" si="30"/>
        <v>#DIV/0!</v>
      </c>
      <c r="N147" s="24" t="e">
        <f t="shared" si="30"/>
        <v>#DIV/0!</v>
      </c>
      <c r="O147" s="24" t="e">
        <f t="shared" si="30"/>
        <v>#DIV/0!</v>
      </c>
      <c r="P147" s="24" t="e">
        <f t="shared" si="30"/>
        <v>#DIV/0!</v>
      </c>
      <c r="Q147" s="24" t="e">
        <f t="shared" si="30"/>
        <v>#DIV/0!</v>
      </c>
      <c r="R147" s="24"/>
      <c r="S147" s="24"/>
      <c r="T147" s="24"/>
      <c r="U147" s="24" t="e">
        <f t="shared" si="30"/>
        <v>#DIV/0!</v>
      </c>
      <c r="V147" s="24" t="e">
        <f t="shared" si="30"/>
        <v>#DIV/0!</v>
      </c>
      <c r="W147" s="24"/>
      <c r="X147" s="24"/>
      <c r="Y147" s="24" t="e">
        <f t="shared" si="30"/>
        <v>#DIV/0!</v>
      </c>
      <c r="Z147" s="24" t="e">
        <f t="shared" si="30"/>
        <v>#DIV/0!</v>
      </c>
      <c r="AA147" s="24" t="e">
        <f t="shared" si="30"/>
        <v>#DIV/0!</v>
      </c>
      <c r="AB147" s="24" t="e">
        <f t="shared" si="30"/>
        <v>#DIV/0!</v>
      </c>
      <c r="AC147" s="24"/>
      <c r="AD147" s="24" t="e">
        <f t="shared" si="30"/>
        <v>#DIV/0!</v>
      </c>
      <c r="AE147" s="24"/>
      <c r="AF147" s="24"/>
      <c r="AG147" s="24"/>
      <c r="AH147" s="24" t="e">
        <f t="shared" si="30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7"/>
        <v>#DIV/0!</v>
      </c>
      <c r="E148" s="53" t="e">
        <f t="shared" ref="E148:Q148" si="31">E146/E142*10</f>
        <v>#DIV/0!</v>
      </c>
      <c r="F148" s="53" t="e">
        <f t="shared" si="31"/>
        <v>#DIV/0!</v>
      </c>
      <c r="G148" s="53" t="e">
        <f t="shared" si="31"/>
        <v>#DIV/0!</v>
      </c>
      <c r="H148" s="53" t="e">
        <f t="shared" si="31"/>
        <v>#DIV/0!</v>
      </c>
      <c r="I148" s="53" t="e">
        <f t="shared" si="31"/>
        <v>#DIV/0!</v>
      </c>
      <c r="J148" s="53" t="e">
        <f t="shared" si="31"/>
        <v>#DIV/0!</v>
      </c>
      <c r="K148" s="53"/>
      <c r="L148" s="53" t="e">
        <f t="shared" si="31"/>
        <v>#DIV/0!</v>
      </c>
      <c r="M148" s="53" t="e">
        <f t="shared" si="31"/>
        <v>#DIV/0!</v>
      </c>
      <c r="N148" s="53" t="e">
        <f t="shared" si="31"/>
        <v>#DIV/0!</v>
      </c>
      <c r="O148" s="53" t="e">
        <f t="shared" si="31"/>
        <v>#DIV/0!</v>
      </c>
      <c r="P148" s="53" t="e">
        <f t="shared" si="31"/>
        <v>#DIV/0!</v>
      </c>
      <c r="Q148" s="53" t="e">
        <f t="shared" si="31"/>
        <v>#DIV/0!</v>
      </c>
      <c r="R148" s="53"/>
      <c r="S148" s="53"/>
      <c r="T148" s="53"/>
      <c r="U148" s="53" t="e">
        <f t="shared" ref="U148:AA148" si="32">U146/U142*10</f>
        <v>#DIV/0!</v>
      </c>
      <c r="V148" s="53" t="e">
        <f t="shared" si="32"/>
        <v>#DIV/0!</v>
      </c>
      <c r="W148" s="53"/>
      <c r="X148" s="53"/>
      <c r="Y148" s="53" t="e">
        <f t="shared" si="32"/>
        <v>#DIV/0!</v>
      </c>
      <c r="Z148" s="53" t="e">
        <f t="shared" si="32"/>
        <v>#DIV/0!</v>
      </c>
      <c r="AA148" s="53" t="e">
        <f t="shared" si="32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7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33">F152/F151</f>
        <v>#DIV/0!</v>
      </c>
      <c r="G153" s="24" t="e">
        <f t="shared" si="33"/>
        <v>#DIV/0!</v>
      </c>
      <c r="H153" s="24" t="e">
        <f t="shared" si="33"/>
        <v>#DIV/0!</v>
      </c>
      <c r="I153" s="24" t="e">
        <f t="shared" si="33"/>
        <v>#DIV/0!</v>
      </c>
      <c r="J153" s="24" t="e">
        <f t="shared" si="33"/>
        <v>#DIV/0!</v>
      </c>
      <c r="K153" s="24"/>
      <c r="L153" s="24" t="e">
        <f t="shared" si="33"/>
        <v>#DIV/0!</v>
      </c>
      <c r="M153" s="24" t="e">
        <f t="shared" si="33"/>
        <v>#DIV/0!</v>
      </c>
      <c r="N153" s="24" t="e">
        <f t="shared" si="33"/>
        <v>#DIV/0!</v>
      </c>
      <c r="O153" s="24" t="e">
        <f t="shared" si="33"/>
        <v>#DIV/0!</v>
      </c>
      <c r="P153" s="24" t="e">
        <f t="shared" si="33"/>
        <v>#DIV/0!</v>
      </c>
      <c r="Q153" s="24" t="e">
        <f t="shared" si="33"/>
        <v>#DIV/0!</v>
      </c>
      <c r="R153" s="24"/>
      <c r="S153" s="24"/>
      <c r="T153" s="24"/>
      <c r="U153" s="24"/>
      <c r="V153" s="24" t="e">
        <f t="shared" si="33"/>
        <v>#DIV/0!</v>
      </c>
      <c r="W153" s="24"/>
      <c r="X153" s="24"/>
      <c r="Y153" s="24" t="e">
        <f t="shared" si="33"/>
        <v>#DIV/0!</v>
      </c>
      <c r="Z153" s="24" t="e">
        <f t="shared" si="33"/>
        <v>#DIV/0!</v>
      </c>
      <c r="AA153" s="24" t="e">
        <f t="shared" si="33"/>
        <v>#DIV/0!</v>
      </c>
      <c r="AB153" s="24" t="e">
        <f t="shared" si="33"/>
        <v>#DIV/0!</v>
      </c>
      <c r="AC153" s="24"/>
      <c r="AD153" s="24" t="e">
        <f t="shared" si="33"/>
        <v>#DIV/0!</v>
      </c>
      <c r="AE153" s="24"/>
      <c r="AF153" s="24"/>
      <c r="AG153" s="24"/>
      <c r="AH153" s="24" t="e">
        <f t="shared" si="33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7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7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34">E155/E154</f>
        <v>#DIV/0!</v>
      </c>
      <c r="F156" s="25" t="e">
        <f t="shared" si="34"/>
        <v>#DIV/0!</v>
      </c>
      <c r="G156" s="25" t="e">
        <f t="shared" si="34"/>
        <v>#DIV/0!</v>
      </c>
      <c r="H156" s="25" t="e">
        <f t="shared" si="34"/>
        <v>#DIV/0!</v>
      </c>
      <c r="I156" s="25" t="e">
        <f t="shared" si="34"/>
        <v>#DIV/0!</v>
      </c>
      <c r="J156" s="25" t="e">
        <f t="shared" si="34"/>
        <v>#DIV/0!</v>
      </c>
      <c r="K156" s="77"/>
      <c r="L156" s="25" t="e">
        <f t="shared" si="34"/>
        <v>#DIV/0!</v>
      </c>
      <c r="M156" s="25" t="e">
        <f t="shared" si="34"/>
        <v>#DIV/0!</v>
      </c>
      <c r="N156" s="25" t="e">
        <f t="shared" si="34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7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35">H155/H152*10</f>
        <v>#DIV/0!</v>
      </c>
      <c r="I157" s="53" t="e">
        <f t="shared" si="35"/>
        <v>#DIV/0!</v>
      </c>
      <c r="J157" s="53" t="e">
        <f t="shared" si="35"/>
        <v>#DIV/0!</v>
      </c>
      <c r="K157" s="53"/>
      <c r="L157" s="53" t="e">
        <f t="shared" si="35"/>
        <v>#DIV/0!</v>
      </c>
      <c r="M157" s="53" t="e">
        <f t="shared" si="35"/>
        <v>#DIV/0!</v>
      </c>
      <c r="N157" s="53" t="e">
        <f t="shared" si="35"/>
        <v>#DIV/0!</v>
      </c>
      <c r="O157" s="53" t="e">
        <f t="shared" si="35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36">V155/V152*10</f>
        <v>#DIV/0!</v>
      </c>
      <c r="W157" s="53"/>
      <c r="X157" s="53"/>
      <c r="Y157" s="53" t="e">
        <f t="shared" si="36"/>
        <v>#DIV/0!</v>
      </c>
      <c r="Z157" s="53" t="e">
        <f t="shared" si="36"/>
        <v>#DIV/0!</v>
      </c>
      <c r="AA157" s="53" t="e">
        <f t="shared" si="36"/>
        <v>#DIV/0!</v>
      </c>
      <c r="AB157" s="53" t="e">
        <f t="shared" si="36"/>
        <v>#DIV/0!</v>
      </c>
      <c r="AC157" s="53"/>
      <c r="AD157" s="53" t="e">
        <f t="shared" si="36"/>
        <v>#DIV/0!</v>
      </c>
      <c r="AE157" s="53"/>
      <c r="AF157" s="53"/>
      <c r="AG157" s="53"/>
      <c r="AH157" s="53" t="e">
        <f t="shared" si="36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7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7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7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7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7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7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7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7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7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7"/>
        <v>#DIV/0!</v>
      </c>
      <c r="E169" s="49" t="e">
        <f>E168/E167*10</f>
        <v>#DIV/0!</v>
      </c>
      <c r="F169" s="49"/>
      <c r="G169" s="49"/>
      <c r="H169" s="49" t="e">
        <f t="shared" ref="H169:N169" si="37">H168/H167*10</f>
        <v>#DIV/0!</v>
      </c>
      <c r="I169" s="49" t="e">
        <f t="shared" si="37"/>
        <v>#DIV/0!</v>
      </c>
      <c r="J169" s="49" t="e">
        <f t="shared" si="37"/>
        <v>#DIV/0!</v>
      </c>
      <c r="K169" s="49"/>
      <c r="L169" s="49" t="e">
        <f t="shared" si="37"/>
        <v>#DIV/0!</v>
      </c>
      <c r="M169" s="49" t="e">
        <f t="shared" si="37"/>
        <v>#DIV/0!</v>
      </c>
      <c r="N169" s="49" t="e">
        <f t="shared" si="37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8">Y168/Y167*10</f>
        <v>#DIV/0!</v>
      </c>
      <c r="Z169" s="49" t="e">
        <f t="shared" si="38"/>
        <v>#DIV/0!</v>
      </c>
      <c r="AA169" s="49" t="e">
        <f t="shared" si="38"/>
        <v>#DIV/0!</v>
      </c>
      <c r="AB169" s="49" t="e">
        <f t="shared" si="38"/>
        <v>#DIV/0!</v>
      </c>
      <c r="AC169" s="49"/>
      <c r="AD169" s="49" t="e">
        <f t="shared" si="38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7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7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7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7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7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7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9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9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40">F189/F188</f>
        <v>#DIV/0!</v>
      </c>
      <c r="G190" s="14" t="e">
        <f t="shared" si="40"/>
        <v>#DIV/0!</v>
      </c>
      <c r="H190" s="14" t="e">
        <f t="shared" si="40"/>
        <v>#DIV/0!</v>
      </c>
      <c r="I190" s="14" t="e">
        <f t="shared" si="40"/>
        <v>#DIV/0!</v>
      </c>
      <c r="J190" s="14" t="e">
        <f t="shared" si="40"/>
        <v>#DIV/0!</v>
      </c>
      <c r="K190" s="14"/>
      <c r="L190" s="14" t="e">
        <f t="shared" si="40"/>
        <v>#DIV/0!</v>
      </c>
      <c r="M190" s="14" t="e">
        <f t="shared" si="40"/>
        <v>#DIV/0!</v>
      </c>
      <c r="N190" s="14" t="e">
        <f t="shared" si="40"/>
        <v>#DIV/0!</v>
      </c>
      <c r="O190" s="14" t="e">
        <f t="shared" si="40"/>
        <v>#DIV/0!</v>
      </c>
      <c r="P190" s="14" t="e">
        <f t="shared" si="40"/>
        <v>#DIV/0!</v>
      </c>
      <c r="Q190" s="14" t="e">
        <f t="shared" si="40"/>
        <v>#DIV/0!</v>
      </c>
      <c r="R190" s="14"/>
      <c r="S190" s="14"/>
      <c r="T190" s="14"/>
      <c r="U190" s="14" t="e">
        <f t="shared" si="40"/>
        <v>#DIV/0!</v>
      </c>
      <c r="V190" s="14" t="e">
        <f t="shared" si="40"/>
        <v>#DIV/0!</v>
      </c>
      <c r="W190" s="14"/>
      <c r="X190" s="14"/>
      <c r="Y190" s="14" t="e">
        <f t="shared" si="40"/>
        <v>#DIV/0!</v>
      </c>
      <c r="Z190" s="14" t="e">
        <f t="shared" si="40"/>
        <v>#DIV/0!</v>
      </c>
      <c r="AA190" s="14" t="e">
        <f t="shared" si="40"/>
        <v>#DIV/0!</v>
      </c>
      <c r="AB190" s="14" t="e">
        <f t="shared" si="40"/>
        <v>#DIV/0!</v>
      </c>
      <c r="AC190" s="14"/>
      <c r="AD190" s="14" t="e">
        <f t="shared" si="40"/>
        <v>#DIV/0!</v>
      </c>
      <c r="AE190" s="14"/>
      <c r="AF190" s="14"/>
      <c r="AG190" s="14"/>
      <c r="AH190" s="14" t="e">
        <f t="shared" si="40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9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9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9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9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9"/>
        <v>#DIV/0!</v>
      </c>
      <c r="E196" s="60">
        <f t="shared" ref="E196:AH196" si="41">E195/E194</f>
        <v>1</v>
      </c>
      <c r="F196" s="60">
        <f t="shared" si="41"/>
        <v>1</v>
      </c>
      <c r="G196" s="60">
        <f t="shared" si="41"/>
        <v>1</v>
      </c>
      <c r="H196" s="60">
        <f t="shared" si="41"/>
        <v>1</v>
      </c>
      <c r="I196" s="60">
        <f t="shared" si="41"/>
        <v>0.98545602827239365</v>
      </c>
      <c r="J196" s="60">
        <f t="shared" si="41"/>
        <v>0.95697995853489981</v>
      </c>
      <c r="K196" s="60"/>
      <c r="L196" s="60">
        <f t="shared" si="41"/>
        <v>0.97799717912552886</v>
      </c>
      <c r="M196" s="60">
        <f t="shared" si="41"/>
        <v>1</v>
      </c>
      <c r="N196" s="60">
        <f t="shared" si="41"/>
        <v>1</v>
      </c>
      <c r="O196" s="60">
        <f t="shared" si="41"/>
        <v>1</v>
      </c>
      <c r="P196" s="60">
        <f t="shared" si="41"/>
        <v>0.96502057613168724</v>
      </c>
      <c r="Q196" s="60">
        <f t="shared" si="41"/>
        <v>0.9734578884934757</v>
      </c>
      <c r="R196" s="60"/>
      <c r="S196" s="60"/>
      <c r="T196" s="60"/>
      <c r="U196" s="60">
        <f t="shared" si="41"/>
        <v>1</v>
      </c>
      <c r="V196" s="60">
        <f t="shared" si="41"/>
        <v>1</v>
      </c>
      <c r="W196" s="60"/>
      <c r="X196" s="60"/>
      <c r="Y196" s="60">
        <f t="shared" si="41"/>
        <v>1</v>
      </c>
      <c r="Z196" s="60">
        <f t="shared" si="41"/>
        <v>1</v>
      </c>
      <c r="AA196" s="60">
        <f t="shared" si="41"/>
        <v>1</v>
      </c>
      <c r="AB196" s="60">
        <f t="shared" si="41"/>
        <v>1</v>
      </c>
      <c r="AC196" s="60"/>
      <c r="AD196" s="60">
        <f t="shared" si="41"/>
        <v>0.9443490556509444</v>
      </c>
      <c r="AE196" s="60"/>
      <c r="AF196" s="60"/>
      <c r="AG196" s="60"/>
      <c r="AH196" s="60">
        <f t="shared" si="41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9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9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9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42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4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42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43">E201/E202</f>
        <v>#DIV/0!</v>
      </c>
      <c r="F204" s="60" t="e">
        <f t="shared" si="43"/>
        <v>#DIV/0!</v>
      </c>
      <c r="G204" s="60" t="e">
        <f t="shared" si="43"/>
        <v>#DIV/0!</v>
      </c>
      <c r="H204" s="60" t="e">
        <f t="shared" si="43"/>
        <v>#DIV/0!</v>
      </c>
      <c r="I204" s="60" t="e">
        <f t="shared" si="43"/>
        <v>#DIV/0!</v>
      </c>
      <c r="J204" s="60" t="e">
        <f t="shared" si="43"/>
        <v>#DIV/0!</v>
      </c>
      <c r="K204" s="60"/>
      <c r="L204" s="60" t="e">
        <f t="shared" si="43"/>
        <v>#DIV/0!</v>
      </c>
      <c r="M204" s="60" t="e">
        <f t="shared" si="43"/>
        <v>#DIV/0!</v>
      </c>
      <c r="N204" s="60" t="e">
        <f t="shared" si="43"/>
        <v>#DIV/0!</v>
      </c>
      <c r="O204" s="60" t="e">
        <f t="shared" si="43"/>
        <v>#DIV/0!</v>
      </c>
      <c r="P204" s="60" t="e">
        <f t="shared" si="43"/>
        <v>#DIV/0!</v>
      </c>
      <c r="Q204" s="60" t="e">
        <f t="shared" si="43"/>
        <v>#DIV/0!</v>
      </c>
      <c r="R204" s="60"/>
      <c r="S204" s="60"/>
      <c r="T204" s="60"/>
      <c r="U204" s="60" t="e">
        <f t="shared" si="43"/>
        <v>#DIV/0!</v>
      </c>
      <c r="V204" s="60" t="e">
        <f t="shared" si="43"/>
        <v>#DIV/0!</v>
      </c>
      <c r="W204" s="60"/>
      <c r="X204" s="60"/>
      <c r="Y204" s="60" t="e">
        <f t="shared" si="43"/>
        <v>#DIV/0!</v>
      </c>
      <c r="Z204" s="60" t="e">
        <f t="shared" si="43"/>
        <v>#DIV/0!</v>
      </c>
      <c r="AA204" s="60" t="e">
        <f t="shared" si="43"/>
        <v>#DIV/0!</v>
      </c>
      <c r="AB204" s="60" t="e">
        <f t="shared" si="43"/>
        <v>#DIV/0!</v>
      </c>
      <c r="AC204" s="60"/>
      <c r="AD204" s="60" t="e">
        <f t="shared" si="43"/>
        <v>#DIV/0!</v>
      </c>
      <c r="AE204" s="60"/>
      <c r="AF204" s="60"/>
      <c r="AG204" s="60"/>
      <c r="AH204" s="60" t="e">
        <f t="shared" si="43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42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4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42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44">E205/E206</f>
        <v>#DIV/0!</v>
      </c>
      <c r="F208" s="25" t="e">
        <f t="shared" si="44"/>
        <v>#DIV/0!</v>
      </c>
      <c r="G208" s="25" t="e">
        <f t="shared" si="44"/>
        <v>#DIV/0!</v>
      </c>
      <c r="H208" s="25" t="e">
        <f t="shared" si="44"/>
        <v>#DIV/0!</v>
      </c>
      <c r="I208" s="25" t="e">
        <f t="shared" si="44"/>
        <v>#DIV/0!</v>
      </c>
      <c r="J208" s="25" t="e">
        <f t="shared" si="44"/>
        <v>#DIV/0!</v>
      </c>
      <c r="K208" s="77"/>
      <c r="L208" s="25" t="e">
        <f t="shared" si="44"/>
        <v>#DIV/0!</v>
      </c>
      <c r="M208" s="25" t="e">
        <f t="shared" si="44"/>
        <v>#DIV/0!</v>
      </c>
      <c r="N208" s="25" t="e">
        <f t="shared" si="44"/>
        <v>#DIV/0!</v>
      </c>
      <c r="O208" s="25" t="e">
        <f t="shared" si="44"/>
        <v>#DIV/0!</v>
      </c>
      <c r="P208" s="25" t="e">
        <f t="shared" si="44"/>
        <v>#DIV/0!</v>
      </c>
      <c r="Q208" s="25" t="e">
        <f t="shared" si="44"/>
        <v>#DIV/0!</v>
      </c>
      <c r="R208" s="77"/>
      <c r="S208" s="77"/>
      <c r="T208" s="77"/>
      <c r="U208" s="25" t="e">
        <f t="shared" si="44"/>
        <v>#DIV/0!</v>
      </c>
      <c r="V208" s="25" t="e">
        <f t="shared" si="44"/>
        <v>#DIV/0!</v>
      </c>
      <c r="W208" s="77"/>
      <c r="X208" s="77"/>
      <c r="Y208" s="25" t="e">
        <f t="shared" si="44"/>
        <v>#DIV/0!</v>
      </c>
      <c r="Z208" s="25" t="e">
        <f t="shared" si="44"/>
        <v>#DIV/0!</v>
      </c>
      <c r="AA208" s="25" t="e">
        <f t="shared" si="44"/>
        <v>#DIV/0!</v>
      </c>
      <c r="AB208" s="25" t="e">
        <f t="shared" si="44"/>
        <v>#DIV/0!</v>
      </c>
      <c r="AC208" s="77"/>
      <c r="AD208" s="25" t="e">
        <f t="shared" si="44"/>
        <v>#DIV/0!</v>
      </c>
      <c r="AE208" s="77"/>
      <c r="AF208" s="77"/>
      <c r="AG208" s="77"/>
      <c r="AH208" s="25" t="e">
        <f t="shared" si="44"/>
        <v>#DIV/0!</v>
      </c>
    </row>
  </sheetData>
  <dataConsolidate/>
  <mergeCells count="36">
    <mergeCell ref="AC7:AC8"/>
    <mergeCell ref="AG7:AG8"/>
    <mergeCell ref="P7:P8"/>
    <mergeCell ref="U7:U8"/>
    <mergeCell ref="V7:V8"/>
    <mergeCell ref="AE7:AE8"/>
    <mergeCell ref="W7:W8"/>
    <mergeCell ref="R7:R8"/>
    <mergeCell ref="AF7:AF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Q7:Q8"/>
    <mergeCell ref="T7:T8"/>
    <mergeCell ref="E4:AH6"/>
    <mergeCell ref="X7:X8"/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2022-07-05T12:42:45Z</cp:lastPrinted>
  <dcterms:created xsi:type="dcterms:W3CDTF">2017-06-08T05:54:08Z</dcterms:created>
  <dcterms:modified xsi:type="dcterms:W3CDTF">2022-07-07T05:45:21Z</dcterms:modified>
</cp:coreProperties>
</file>