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40" windowHeight="5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W6" i="1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V5"/>
  <c r="U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"/>
</calcChain>
</file>

<file path=xl/sharedStrings.xml><?xml version="1.0" encoding="utf-8"?>
<sst xmlns="http://schemas.openxmlformats.org/spreadsheetml/2006/main" count="112" uniqueCount="69">
  <si>
    <t>Наименование продукции</t>
  </si>
  <si>
    <t>Горох  колотый на развес</t>
  </si>
  <si>
    <t>кг.</t>
  </si>
  <si>
    <t>Рис шлифованный цельный  на развес</t>
  </si>
  <si>
    <t>Пшено  на развес</t>
  </si>
  <si>
    <t>Крупа манная на развес</t>
  </si>
  <si>
    <t>Крупа гречневая ядрица на развес</t>
  </si>
  <si>
    <t>Макаронные  изделия рожки на развес</t>
  </si>
  <si>
    <t>Сахарный песок на развес</t>
  </si>
  <si>
    <t>Соль поваренная в пачке</t>
  </si>
  <si>
    <t>Мука пшеничная высший сорт на развес</t>
  </si>
  <si>
    <t>Мука пшеничная первый сорт на развес</t>
  </si>
  <si>
    <t>Мука ржаная на развес</t>
  </si>
  <si>
    <t>Хлеб пшеничный</t>
  </si>
  <si>
    <t>0,45-0,65 кг.</t>
  </si>
  <si>
    <t>Батон нарезной</t>
  </si>
  <si>
    <t>0,3-0,4 кг.</t>
  </si>
  <si>
    <t>Хлеб ржано-пшеничный</t>
  </si>
  <si>
    <t>0,6-0,75 кг.</t>
  </si>
  <si>
    <t>Масло подсолнечное</t>
  </si>
  <si>
    <t>л</t>
  </si>
  <si>
    <t>Картофель</t>
  </si>
  <si>
    <t>кг</t>
  </si>
  <si>
    <t>Капуста</t>
  </si>
  <si>
    <t>Свекла столовая</t>
  </si>
  <si>
    <t>Морковь</t>
  </si>
  <si>
    <t>Лук репчатый</t>
  </si>
  <si>
    <t xml:space="preserve">Огурцы </t>
  </si>
  <si>
    <t xml:space="preserve">Помидоры </t>
  </si>
  <si>
    <t>Чеснок</t>
  </si>
  <si>
    <t xml:space="preserve">Яблоки </t>
  </si>
  <si>
    <t>Лимоны</t>
  </si>
  <si>
    <t xml:space="preserve">Груши  </t>
  </si>
  <si>
    <t>Апельсины</t>
  </si>
  <si>
    <t>Бананы</t>
  </si>
  <si>
    <t>Молоко 2,5 % жирности (в пленке, пастер.) ЧР</t>
  </si>
  <si>
    <t>л.</t>
  </si>
  <si>
    <t>Молоко 3,2% жирности (в пленке, пастер.) ЧР</t>
  </si>
  <si>
    <t>Кефир 2,5 % жирности ЧР</t>
  </si>
  <si>
    <t>0,5кг</t>
  </si>
  <si>
    <t>Кефир нежирный ЧР</t>
  </si>
  <si>
    <t>Творог (5%) ЧР</t>
  </si>
  <si>
    <t>0,18-0,25кг</t>
  </si>
  <si>
    <t>Сметана 20 % жирности ЧР</t>
  </si>
  <si>
    <t>Масло сливочное 72,5%</t>
  </si>
  <si>
    <t>Сыр твердый отечественный пошехонский</t>
  </si>
  <si>
    <t>Сыр  колбасный 40-50%</t>
  </si>
  <si>
    <t>Говядина  с костью</t>
  </si>
  <si>
    <t>Говядина бескостная</t>
  </si>
  <si>
    <t>Свинина с костью</t>
  </si>
  <si>
    <t>Свинина бескостная</t>
  </si>
  <si>
    <t>Мясо цыплят бройлерных</t>
  </si>
  <si>
    <t>Куры натуральные</t>
  </si>
  <si>
    <t>Мясо кур (окорочка)</t>
  </si>
  <si>
    <t>Яйца куриные отборные, высшего сорта</t>
  </si>
  <si>
    <t>10шт.</t>
  </si>
  <si>
    <t>Яйца куриные 1 категории, 1сорта</t>
  </si>
  <si>
    <t>Яйца куриные 2 категории, 2 сорта</t>
  </si>
  <si>
    <t>Колбасы вареные Докторская в.с.</t>
  </si>
  <si>
    <t>Колбасы полукопченые Краковская в.с.</t>
  </si>
  <si>
    <t>Сосиски Молочные в.с.</t>
  </si>
  <si>
    <t>Сардельки Малыш</t>
  </si>
  <si>
    <t>Ед. измерения</t>
  </si>
  <si>
    <t>Темп роста (снижения), %</t>
  </si>
  <si>
    <t>Изменение, рублей</t>
  </si>
  <si>
    <t xml:space="preserve"> к пред. неделе </t>
  </si>
  <si>
    <t>Рубли</t>
  </si>
  <si>
    <t>Потребительские цены на продовольственные товары по Чувашской Республике</t>
  </si>
  <si>
    <t xml:space="preserve"> к 15.09.11 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</si>
</sst>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Normal="100" workbookViewId="0">
      <pane xSplit="1" topLeftCell="B1" activePane="topRight" state="frozen"/>
      <selection pane="topRight" activeCell="A2" sqref="A2:A4"/>
    </sheetView>
  </sheetViews>
  <sheetFormatPr defaultRowHeight="12.75"/>
  <cols>
    <col min="1" max="1" width="28.85546875" style="3" customWidth="1"/>
    <col min="2" max="2" width="10.140625" style="3" customWidth="1"/>
    <col min="3" max="4" width="10.85546875" style="3" customWidth="1"/>
    <col min="5" max="6" width="9.42578125" style="3" customWidth="1"/>
    <col min="7" max="7" width="9.5703125" style="3" customWidth="1"/>
    <col min="8" max="8" width="9.85546875" style="3" customWidth="1"/>
    <col min="9" max="9" width="9.28515625" style="3" customWidth="1"/>
    <col min="10" max="10" width="10.85546875" style="3" customWidth="1"/>
    <col min="11" max="19" width="10" style="3" customWidth="1"/>
    <col min="20" max="20" width="11.42578125" style="3" customWidth="1"/>
    <col min="21" max="21" width="11.140625" style="3" customWidth="1"/>
    <col min="22" max="22" width="9.85546875" style="3" customWidth="1"/>
    <col min="23" max="23" width="10.140625" style="3" customWidth="1"/>
    <col min="24" max="16384" width="9.140625" style="3"/>
  </cols>
  <sheetData>
    <row r="1" spans="1:23">
      <c r="A1" s="19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33.75" customHeight="1">
      <c r="A2" s="20" t="s">
        <v>0</v>
      </c>
      <c r="B2" s="20" t="s">
        <v>62</v>
      </c>
      <c r="C2" s="16" t="s">
        <v>66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2" t="s">
        <v>63</v>
      </c>
      <c r="U2" s="12"/>
      <c r="V2" s="12" t="s">
        <v>64</v>
      </c>
      <c r="W2" s="12"/>
    </row>
    <row r="3" spans="1:23" ht="15" customHeight="1">
      <c r="A3" s="20"/>
      <c r="B3" s="20"/>
      <c r="C3" s="13">
        <v>40542</v>
      </c>
      <c r="D3" s="13">
        <v>40570</v>
      </c>
      <c r="E3" s="13">
        <v>40598</v>
      </c>
      <c r="F3" s="13">
        <v>40633</v>
      </c>
      <c r="G3" s="13">
        <v>40661</v>
      </c>
      <c r="H3" s="13">
        <v>40689</v>
      </c>
      <c r="I3" s="21">
        <v>40724</v>
      </c>
      <c r="J3" s="21">
        <v>40752</v>
      </c>
      <c r="K3" s="14">
        <v>40766</v>
      </c>
      <c r="L3" s="14">
        <v>40773</v>
      </c>
      <c r="M3" s="14">
        <v>40780</v>
      </c>
      <c r="N3" s="14">
        <v>40787</v>
      </c>
      <c r="O3" s="14">
        <v>40801</v>
      </c>
      <c r="P3" s="14">
        <v>40808</v>
      </c>
      <c r="Q3" s="14">
        <v>40815</v>
      </c>
      <c r="R3" s="14">
        <v>40822</v>
      </c>
      <c r="S3" s="14">
        <v>40829</v>
      </c>
      <c r="T3" s="12" t="s">
        <v>65</v>
      </c>
      <c r="U3" s="12" t="s">
        <v>68</v>
      </c>
      <c r="V3" s="12" t="s">
        <v>65</v>
      </c>
      <c r="W3" s="12" t="s">
        <v>68</v>
      </c>
    </row>
    <row r="4" spans="1:23" ht="15" customHeight="1">
      <c r="A4" s="20"/>
      <c r="B4" s="20"/>
      <c r="C4" s="13"/>
      <c r="D4" s="13"/>
      <c r="E4" s="13"/>
      <c r="F4" s="13"/>
      <c r="G4" s="13"/>
      <c r="H4" s="13"/>
      <c r="I4" s="21"/>
      <c r="J4" s="21"/>
      <c r="K4" s="15"/>
      <c r="L4" s="15"/>
      <c r="M4" s="15"/>
      <c r="N4" s="15"/>
      <c r="O4" s="15"/>
      <c r="P4" s="15"/>
      <c r="Q4" s="15"/>
      <c r="R4" s="15"/>
      <c r="S4" s="15"/>
      <c r="T4" s="12"/>
      <c r="U4" s="12"/>
      <c r="V4" s="12"/>
      <c r="W4" s="12"/>
    </row>
    <row r="5" spans="1:23" ht="12.75" customHeight="1">
      <c r="A5" s="6" t="s">
        <v>1</v>
      </c>
      <c r="B5" s="4" t="s">
        <v>2</v>
      </c>
      <c r="C5" s="9">
        <v>21.2</v>
      </c>
      <c r="D5" s="9">
        <v>22.2</v>
      </c>
      <c r="E5" s="9">
        <v>22.4</v>
      </c>
      <c r="F5" s="9">
        <v>22.4</v>
      </c>
      <c r="G5" s="9">
        <v>22.1</v>
      </c>
      <c r="H5" s="9">
        <v>21.1</v>
      </c>
      <c r="I5" s="10">
        <v>20.6</v>
      </c>
      <c r="J5" s="10">
        <v>19.7</v>
      </c>
      <c r="K5" s="10">
        <v>19.399999999999999</v>
      </c>
      <c r="L5" s="11">
        <v>19</v>
      </c>
      <c r="M5" s="11">
        <v>18.600000000000001</v>
      </c>
      <c r="N5" s="11">
        <v>18.600000000000001</v>
      </c>
      <c r="O5" s="11">
        <v>18.100000000000001</v>
      </c>
      <c r="P5" s="11">
        <v>18</v>
      </c>
      <c r="Q5" s="11">
        <v>16.5</v>
      </c>
      <c r="R5" s="11">
        <v>16.399999999999999</v>
      </c>
      <c r="S5" s="11">
        <v>16.3</v>
      </c>
      <c r="T5" s="11">
        <f>S5/R5*100</f>
        <v>99.390243902439039</v>
      </c>
      <c r="U5" s="11">
        <f>S5/O5*100</f>
        <v>90.055248618784518</v>
      </c>
      <c r="V5" s="11">
        <f>S5-R5</f>
        <v>-9.9999999999997868E-2</v>
      </c>
      <c r="W5" s="11">
        <f>S5-O5</f>
        <v>-1.8000000000000007</v>
      </c>
    </row>
    <row r="6" spans="1:23" ht="25.5">
      <c r="A6" s="6" t="s">
        <v>3</v>
      </c>
      <c r="B6" s="4" t="s">
        <v>2</v>
      </c>
      <c r="C6" s="9">
        <v>33.6</v>
      </c>
      <c r="D6" s="9">
        <v>35.700000000000003</v>
      </c>
      <c r="E6" s="9">
        <v>36.700000000000003</v>
      </c>
      <c r="F6" s="9">
        <v>37.4</v>
      </c>
      <c r="G6" s="9">
        <v>34.299999999999997</v>
      </c>
      <c r="H6" s="9">
        <v>34.200000000000003</v>
      </c>
      <c r="I6" s="10">
        <v>34</v>
      </c>
      <c r="J6" s="10">
        <v>34.6</v>
      </c>
      <c r="K6" s="10">
        <v>35.1</v>
      </c>
      <c r="L6" s="11">
        <v>34.299999999999997</v>
      </c>
      <c r="M6" s="11">
        <v>34.299999999999997</v>
      </c>
      <c r="N6" s="11">
        <v>34.299999999999997</v>
      </c>
      <c r="O6" s="11">
        <v>34.1</v>
      </c>
      <c r="P6" s="11">
        <v>34.799999999999997</v>
      </c>
      <c r="Q6" s="11">
        <v>34.799999999999997</v>
      </c>
      <c r="R6" s="11">
        <v>34.1</v>
      </c>
      <c r="S6" s="11">
        <v>33.299999999999997</v>
      </c>
      <c r="T6" s="11">
        <f t="shared" ref="T6:T55" si="0">S6/R6*100</f>
        <v>97.653958944281513</v>
      </c>
      <c r="U6" s="11">
        <f t="shared" ref="U6:U55" si="1">S6/O6*100</f>
        <v>97.653958944281513</v>
      </c>
      <c r="V6" s="11">
        <f t="shared" ref="V6:V55" si="2">S6-R6</f>
        <v>-0.80000000000000426</v>
      </c>
      <c r="W6" s="11">
        <f t="shared" ref="W6:W55" si="3">S6-O6</f>
        <v>-0.80000000000000426</v>
      </c>
    </row>
    <row r="7" spans="1:23" ht="12.75" customHeight="1">
      <c r="A7" s="6" t="s">
        <v>4</v>
      </c>
      <c r="B7" s="4" t="s">
        <v>2</v>
      </c>
      <c r="C7" s="9">
        <v>38.9</v>
      </c>
      <c r="D7" s="9">
        <v>41.9</v>
      </c>
      <c r="E7" s="9">
        <v>43.1</v>
      </c>
      <c r="F7" s="9">
        <v>49.2</v>
      </c>
      <c r="G7" s="9">
        <v>49.7</v>
      </c>
      <c r="H7" s="9">
        <v>52.8</v>
      </c>
      <c r="I7" s="10">
        <v>51.1</v>
      </c>
      <c r="J7" s="10">
        <v>51</v>
      </c>
      <c r="K7" s="10">
        <v>50.2</v>
      </c>
      <c r="L7" s="11">
        <v>47.8</v>
      </c>
      <c r="M7" s="11">
        <v>47.8</v>
      </c>
      <c r="N7" s="11">
        <v>45.2</v>
      </c>
      <c r="O7" s="11">
        <v>30.4</v>
      </c>
      <c r="P7" s="11">
        <v>29.9</v>
      </c>
      <c r="Q7" s="11">
        <v>28.5</v>
      </c>
      <c r="R7" s="11">
        <v>25.1</v>
      </c>
      <c r="S7" s="11">
        <v>24.9</v>
      </c>
      <c r="T7" s="11">
        <f t="shared" si="0"/>
        <v>99.20318725099601</v>
      </c>
      <c r="U7" s="11">
        <f t="shared" si="1"/>
        <v>81.907894736842096</v>
      </c>
      <c r="V7" s="11">
        <f t="shared" si="2"/>
        <v>-0.20000000000000284</v>
      </c>
      <c r="W7" s="11">
        <f t="shared" si="3"/>
        <v>-5.5</v>
      </c>
    </row>
    <row r="8" spans="1:23">
      <c r="A8" s="6" t="s">
        <v>5</v>
      </c>
      <c r="B8" s="4" t="s">
        <v>2</v>
      </c>
      <c r="C8" s="9">
        <v>20.8</v>
      </c>
      <c r="D8" s="9">
        <v>21.5</v>
      </c>
      <c r="E8" s="9">
        <v>21.3</v>
      </c>
      <c r="F8" s="9">
        <v>21</v>
      </c>
      <c r="G8" s="9">
        <v>20.7</v>
      </c>
      <c r="H8" s="9">
        <v>19.899999999999999</v>
      </c>
      <c r="I8" s="10">
        <v>19.399999999999999</v>
      </c>
      <c r="J8" s="10">
        <v>19.5</v>
      </c>
      <c r="K8" s="10">
        <v>19.899999999999999</v>
      </c>
      <c r="L8" s="11">
        <v>19.7</v>
      </c>
      <c r="M8" s="11">
        <v>19.7</v>
      </c>
      <c r="N8" s="11">
        <v>19.3</v>
      </c>
      <c r="O8" s="11">
        <v>19.3</v>
      </c>
      <c r="P8" s="11">
        <v>18.3</v>
      </c>
      <c r="Q8" s="11">
        <v>18.3</v>
      </c>
      <c r="R8" s="11">
        <v>18.5</v>
      </c>
      <c r="S8" s="11">
        <v>18.5</v>
      </c>
      <c r="T8" s="11">
        <f t="shared" si="0"/>
        <v>100</v>
      </c>
      <c r="U8" s="11">
        <f t="shared" si="1"/>
        <v>95.854922279792746</v>
      </c>
      <c r="V8" s="11">
        <f t="shared" si="2"/>
        <v>0</v>
      </c>
      <c r="W8" s="11">
        <f t="shared" si="3"/>
        <v>-0.80000000000000071</v>
      </c>
    </row>
    <row r="9" spans="1:23" ht="12.75" customHeight="1">
      <c r="A9" s="6" t="s">
        <v>6</v>
      </c>
      <c r="B9" s="4" t="s">
        <v>2</v>
      </c>
      <c r="C9" s="9">
        <v>87.4</v>
      </c>
      <c r="D9" s="9">
        <v>87.8</v>
      </c>
      <c r="E9" s="9">
        <v>96.1</v>
      </c>
      <c r="F9" s="9">
        <v>101</v>
      </c>
      <c r="G9" s="9">
        <v>101</v>
      </c>
      <c r="H9" s="9">
        <v>99.1</v>
      </c>
      <c r="I9" s="10">
        <v>97.6</v>
      </c>
      <c r="J9" s="10">
        <v>93.7</v>
      </c>
      <c r="K9" s="10">
        <v>91.7</v>
      </c>
      <c r="L9" s="11">
        <v>85.6</v>
      </c>
      <c r="M9" s="11">
        <v>84.9</v>
      </c>
      <c r="N9" s="11">
        <v>81.599999999999994</v>
      </c>
      <c r="O9" s="11">
        <v>64.099999999999994</v>
      </c>
      <c r="P9" s="11">
        <v>57.3</v>
      </c>
      <c r="Q9" s="11">
        <v>59.6</v>
      </c>
      <c r="R9" s="11">
        <v>55</v>
      </c>
      <c r="S9" s="11">
        <v>53.3</v>
      </c>
      <c r="T9" s="11">
        <f t="shared" si="0"/>
        <v>96.909090909090907</v>
      </c>
      <c r="U9" s="11">
        <f t="shared" si="1"/>
        <v>83.151326053042126</v>
      </c>
      <c r="V9" s="11">
        <f t="shared" si="2"/>
        <v>-1.7000000000000028</v>
      </c>
      <c r="W9" s="11">
        <f t="shared" si="3"/>
        <v>-10.799999999999997</v>
      </c>
    </row>
    <row r="10" spans="1:23" ht="25.5">
      <c r="A10" s="6" t="s">
        <v>7</v>
      </c>
      <c r="B10" s="4" t="s">
        <v>2</v>
      </c>
      <c r="C10" s="9">
        <v>23.8</v>
      </c>
      <c r="D10" s="9">
        <v>24.3</v>
      </c>
      <c r="E10" s="9">
        <v>24.3</v>
      </c>
      <c r="F10" s="9">
        <v>24.1</v>
      </c>
      <c r="G10" s="9">
        <v>24</v>
      </c>
      <c r="H10" s="9">
        <v>23.7</v>
      </c>
      <c r="I10" s="10">
        <v>23.5</v>
      </c>
      <c r="J10" s="10">
        <v>23.6</v>
      </c>
      <c r="K10" s="10">
        <v>23.6</v>
      </c>
      <c r="L10" s="11">
        <v>23.3</v>
      </c>
      <c r="M10" s="11">
        <v>23.3</v>
      </c>
      <c r="N10" s="11">
        <v>23.3</v>
      </c>
      <c r="O10" s="11">
        <v>23.3</v>
      </c>
      <c r="P10" s="11">
        <v>23.3</v>
      </c>
      <c r="Q10" s="11">
        <v>23.3</v>
      </c>
      <c r="R10" s="11">
        <v>21.3</v>
      </c>
      <c r="S10" s="11">
        <v>21.3</v>
      </c>
      <c r="T10" s="11">
        <f t="shared" si="0"/>
        <v>100</v>
      </c>
      <c r="U10" s="11">
        <f t="shared" si="1"/>
        <v>91.416309012875544</v>
      </c>
      <c r="V10" s="11">
        <f t="shared" si="2"/>
        <v>0</v>
      </c>
      <c r="W10" s="11">
        <f t="shared" si="3"/>
        <v>-2</v>
      </c>
    </row>
    <row r="11" spans="1:23" ht="12.75" customHeight="1">
      <c r="A11" s="6" t="s">
        <v>8</v>
      </c>
      <c r="B11" s="4" t="s">
        <v>2</v>
      </c>
      <c r="C11" s="9">
        <v>41.2</v>
      </c>
      <c r="D11" s="9">
        <v>42.7</v>
      </c>
      <c r="E11" s="9">
        <v>42.3</v>
      </c>
      <c r="F11" s="9">
        <v>38.9</v>
      </c>
      <c r="G11" s="9">
        <v>36.9</v>
      </c>
      <c r="H11" s="9">
        <v>35.299999999999997</v>
      </c>
      <c r="I11" s="10">
        <v>35.299999999999997</v>
      </c>
      <c r="J11" s="10">
        <v>35.700000000000003</v>
      </c>
      <c r="K11" s="10">
        <v>35</v>
      </c>
      <c r="L11" s="11">
        <v>33</v>
      </c>
      <c r="M11" s="11">
        <v>32.700000000000003</v>
      </c>
      <c r="N11" s="11">
        <v>29.8</v>
      </c>
      <c r="O11" s="11">
        <v>28</v>
      </c>
      <c r="P11" s="11">
        <v>28.2</v>
      </c>
      <c r="Q11" s="11">
        <v>27.8</v>
      </c>
      <c r="R11" s="11">
        <v>27.8</v>
      </c>
      <c r="S11" s="11">
        <v>27.8</v>
      </c>
      <c r="T11" s="11">
        <f t="shared" si="0"/>
        <v>100</v>
      </c>
      <c r="U11" s="11">
        <f t="shared" si="1"/>
        <v>99.285714285714292</v>
      </c>
      <c r="V11" s="11">
        <f t="shared" si="2"/>
        <v>0</v>
      </c>
      <c r="W11" s="11">
        <f t="shared" si="3"/>
        <v>-0.19999999999999929</v>
      </c>
    </row>
    <row r="12" spans="1:23">
      <c r="A12" s="6" t="s">
        <v>9</v>
      </c>
      <c r="B12" s="4" t="s">
        <v>2</v>
      </c>
      <c r="C12" s="9">
        <v>9.1</v>
      </c>
      <c r="D12" s="9">
        <v>9.1</v>
      </c>
      <c r="E12" s="9">
        <v>9.1</v>
      </c>
      <c r="F12" s="9">
        <v>9.1</v>
      </c>
      <c r="G12" s="9">
        <v>9.1</v>
      </c>
      <c r="H12" s="9">
        <v>9.1</v>
      </c>
      <c r="I12" s="10">
        <v>9.1</v>
      </c>
      <c r="J12" s="10">
        <v>9.1</v>
      </c>
      <c r="K12" s="10">
        <v>9.1</v>
      </c>
      <c r="L12" s="11">
        <v>9.1</v>
      </c>
      <c r="M12" s="11">
        <v>9.1</v>
      </c>
      <c r="N12" s="11">
        <v>9.1</v>
      </c>
      <c r="O12" s="11">
        <v>9.1</v>
      </c>
      <c r="P12" s="11">
        <v>9.1</v>
      </c>
      <c r="Q12" s="11">
        <v>9.1</v>
      </c>
      <c r="R12" s="11">
        <v>9.1</v>
      </c>
      <c r="S12" s="11">
        <v>9.1</v>
      </c>
      <c r="T12" s="11">
        <f t="shared" si="0"/>
        <v>100</v>
      </c>
      <c r="U12" s="11">
        <f t="shared" si="1"/>
        <v>100</v>
      </c>
      <c r="V12" s="11">
        <f t="shared" si="2"/>
        <v>0</v>
      </c>
      <c r="W12" s="11">
        <f t="shared" si="3"/>
        <v>0</v>
      </c>
    </row>
    <row r="13" spans="1:23" ht="25.5">
      <c r="A13" s="6" t="s">
        <v>10</v>
      </c>
      <c r="B13" s="4" t="s">
        <v>2</v>
      </c>
      <c r="C13" s="9">
        <v>19.5</v>
      </c>
      <c r="D13" s="9">
        <v>19.8</v>
      </c>
      <c r="E13" s="9">
        <v>19.399999999999999</v>
      </c>
      <c r="F13" s="9">
        <v>19.399999999999999</v>
      </c>
      <c r="G13" s="9">
        <v>18.399999999999999</v>
      </c>
      <c r="H13" s="9">
        <v>17.5</v>
      </c>
      <c r="I13" s="10">
        <v>17.600000000000001</v>
      </c>
      <c r="J13" s="10">
        <v>18.100000000000001</v>
      </c>
      <c r="K13" s="10">
        <v>18.100000000000001</v>
      </c>
      <c r="L13" s="11">
        <v>17.5</v>
      </c>
      <c r="M13" s="11">
        <v>17.5</v>
      </c>
      <c r="N13" s="11">
        <v>17.5</v>
      </c>
      <c r="O13" s="11">
        <v>17.5</v>
      </c>
      <c r="P13" s="11">
        <v>17.5</v>
      </c>
      <c r="Q13" s="11">
        <v>17.5</v>
      </c>
      <c r="R13" s="11">
        <v>17.5</v>
      </c>
      <c r="S13" s="11">
        <v>16.899999999999999</v>
      </c>
      <c r="T13" s="11">
        <f t="shared" si="0"/>
        <v>96.571428571428569</v>
      </c>
      <c r="U13" s="11">
        <f t="shared" si="1"/>
        <v>96.571428571428569</v>
      </c>
      <c r="V13" s="11">
        <f t="shared" si="2"/>
        <v>-0.60000000000000142</v>
      </c>
      <c r="W13" s="11">
        <f t="shared" si="3"/>
        <v>-0.60000000000000142</v>
      </c>
    </row>
    <row r="14" spans="1:23" ht="25.5">
      <c r="A14" s="6" t="s">
        <v>11</v>
      </c>
      <c r="B14" s="4" t="s">
        <v>2</v>
      </c>
      <c r="C14" s="9">
        <v>14.3</v>
      </c>
      <c r="D14" s="9">
        <v>14.8</v>
      </c>
      <c r="E14" s="9">
        <v>15.3</v>
      </c>
      <c r="F14" s="9">
        <v>14.8</v>
      </c>
      <c r="G14" s="9">
        <v>14</v>
      </c>
      <c r="H14" s="9">
        <v>12</v>
      </c>
      <c r="I14" s="10">
        <v>12</v>
      </c>
      <c r="J14" s="10">
        <v>12</v>
      </c>
      <c r="K14" s="10">
        <v>12</v>
      </c>
      <c r="L14" s="11">
        <v>11.8</v>
      </c>
      <c r="M14" s="11">
        <v>11.8</v>
      </c>
      <c r="N14" s="11">
        <v>11.8</v>
      </c>
      <c r="O14" s="11">
        <v>11.8</v>
      </c>
      <c r="P14" s="11">
        <v>11.8</v>
      </c>
      <c r="Q14" s="11">
        <v>11.8</v>
      </c>
      <c r="R14" s="11">
        <v>11.8</v>
      </c>
      <c r="S14" s="11">
        <v>11.8</v>
      </c>
      <c r="T14" s="11">
        <f t="shared" si="0"/>
        <v>100</v>
      </c>
      <c r="U14" s="11">
        <f t="shared" si="1"/>
        <v>100</v>
      </c>
      <c r="V14" s="11">
        <f t="shared" si="2"/>
        <v>0</v>
      </c>
      <c r="W14" s="11">
        <f t="shared" si="3"/>
        <v>0</v>
      </c>
    </row>
    <row r="15" spans="1:23" ht="12.75" customHeight="1">
      <c r="A15" s="6" t="s">
        <v>12</v>
      </c>
      <c r="B15" s="4" t="s">
        <v>2</v>
      </c>
      <c r="C15" s="9">
        <v>8.8000000000000007</v>
      </c>
      <c r="D15" s="9">
        <v>9.6</v>
      </c>
      <c r="E15" s="9">
        <v>9.6</v>
      </c>
      <c r="F15" s="9">
        <v>11.2</v>
      </c>
      <c r="G15" s="9">
        <v>11.2</v>
      </c>
      <c r="H15" s="9">
        <v>11.2</v>
      </c>
      <c r="I15" s="10">
        <v>10.9</v>
      </c>
      <c r="J15" s="10">
        <v>10.9</v>
      </c>
      <c r="K15" s="10">
        <v>10.9</v>
      </c>
      <c r="L15" s="11">
        <v>10.9</v>
      </c>
      <c r="M15" s="11">
        <v>10.9</v>
      </c>
      <c r="N15" s="11">
        <v>10.9</v>
      </c>
      <c r="O15" s="11">
        <v>10.9</v>
      </c>
      <c r="P15" s="11">
        <v>10.9</v>
      </c>
      <c r="Q15" s="11">
        <v>10.9</v>
      </c>
      <c r="R15" s="11">
        <v>10.9</v>
      </c>
      <c r="S15" s="11">
        <v>10.9</v>
      </c>
      <c r="T15" s="11">
        <f t="shared" si="0"/>
        <v>100</v>
      </c>
      <c r="U15" s="11">
        <f t="shared" si="1"/>
        <v>100</v>
      </c>
      <c r="V15" s="11">
        <f t="shared" si="2"/>
        <v>0</v>
      </c>
      <c r="W15" s="11">
        <f t="shared" si="3"/>
        <v>0</v>
      </c>
    </row>
    <row r="16" spans="1:23">
      <c r="A16" s="6" t="s">
        <v>13</v>
      </c>
      <c r="B16" s="4" t="s">
        <v>14</v>
      </c>
      <c r="C16" s="9">
        <v>14</v>
      </c>
      <c r="D16" s="9">
        <v>14.5</v>
      </c>
      <c r="E16" s="9">
        <v>14.8</v>
      </c>
      <c r="F16" s="9">
        <v>14.9</v>
      </c>
      <c r="G16" s="9">
        <v>14.9</v>
      </c>
      <c r="H16" s="9">
        <v>14.9</v>
      </c>
      <c r="I16" s="10">
        <v>14.9</v>
      </c>
      <c r="J16" s="10">
        <v>14.9</v>
      </c>
      <c r="K16" s="10">
        <v>14.9</v>
      </c>
      <c r="L16" s="11">
        <v>14.9</v>
      </c>
      <c r="M16" s="11">
        <v>14.9</v>
      </c>
      <c r="N16" s="11">
        <v>14.9</v>
      </c>
      <c r="O16" s="11">
        <v>14.9</v>
      </c>
      <c r="P16" s="11">
        <v>14.9</v>
      </c>
      <c r="Q16" s="11">
        <v>14.9</v>
      </c>
      <c r="R16" s="11">
        <v>14.9</v>
      </c>
      <c r="S16" s="11">
        <v>14.9</v>
      </c>
      <c r="T16" s="11">
        <f t="shared" si="0"/>
        <v>100</v>
      </c>
      <c r="U16" s="11">
        <f t="shared" si="1"/>
        <v>100</v>
      </c>
      <c r="V16" s="11">
        <f t="shared" si="2"/>
        <v>0</v>
      </c>
      <c r="W16" s="11">
        <f t="shared" si="3"/>
        <v>0</v>
      </c>
    </row>
    <row r="17" spans="1:23" ht="12.75" customHeight="1">
      <c r="A17" s="6" t="s">
        <v>15</v>
      </c>
      <c r="B17" s="4" t="s">
        <v>16</v>
      </c>
      <c r="C17" s="9">
        <v>13.2</v>
      </c>
      <c r="D17" s="9">
        <v>13.3</v>
      </c>
      <c r="E17" s="9">
        <v>13.5</v>
      </c>
      <c r="F17" s="9">
        <v>13.5</v>
      </c>
      <c r="G17" s="9">
        <v>13.5</v>
      </c>
      <c r="H17" s="9">
        <v>13.5</v>
      </c>
      <c r="I17" s="10">
        <v>13.5</v>
      </c>
      <c r="J17" s="10">
        <v>13.5</v>
      </c>
      <c r="K17" s="10">
        <v>13.5</v>
      </c>
      <c r="L17" s="11">
        <v>13.5</v>
      </c>
      <c r="M17" s="11">
        <v>13.5</v>
      </c>
      <c r="N17" s="11">
        <v>13.5</v>
      </c>
      <c r="O17" s="11">
        <v>13.5</v>
      </c>
      <c r="P17" s="11">
        <v>13.5</v>
      </c>
      <c r="Q17" s="11">
        <v>13.5</v>
      </c>
      <c r="R17" s="11">
        <v>13.5</v>
      </c>
      <c r="S17" s="11">
        <v>13.5</v>
      </c>
      <c r="T17" s="11">
        <f t="shared" si="0"/>
        <v>100</v>
      </c>
      <c r="U17" s="11">
        <f t="shared" si="1"/>
        <v>100</v>
      </c>
      <c r="V17" s="11">
        <f t="shared" si="2"/>
        <v>0</v>
      </c>
      <c r="W17" s="11">
        <f t="shared" si="3"/>
        <v>0</v>
      </c>
    </row>
    <row r="18" spans="1:23">
      <c r="A18" s="6" t="s">
        <v>17</v>
      </c>
      <c r="B18" s="4" t="s">
        <v>18</v>
      </c>
      <c r="C18" s="9">
        <v>14.4</v>
      </c>
      <c r="D18" s="9">
        <v>14.9</v>
      </c>
      <c r="E18" s="9">
        <v>15.2</v>
      </c>
      <c r="F18" s="9">
        <v>15.2</v>
      </c>
      <c r="G18" s="9">
        <v>15.2</v>
      </c>
      <c r="H18" s="9">
        <v>15.2</v>
      </c>
      <c r="I18" s="10">
        <v>15.2</v>
      </c>
      <c r="J18" s="10">
        <v>15.2</v>
      </c>
      <c r="K18" s="10">
        <v>15.2</v>
      </c>
      <c r="L18" s="11">
        <v>15.2</v>
      </c>
      <c r="M18" s="11">
        <v>15.2</v>
      </c>
      <c r="N18" s="11">
        <v>15.2</v>
      </c>
      <c r="O18" s="11">
        <v>15.2</v>
      </c>
      <c r="P18" s="11">
        <v>15.2</v>
      </c>
      <c r="Q18" s="11">
        <v>15.2</v>
      </c>
      <c r="R18" s="11">
        <v>15.2</v>
      </c>
      <c r="S18" s="11">
        <v>15.2</v>
      </c>
      <c r="T18" s="11">
        <f t="shared" si="0"/>
        <v>100</v>
      </c>
      <c r="U18" s="11">
        <f t="shared" si="1"/>
        <v>100</v>
      </c>
      <c r="V18" s="11">
        <f t="shared" si="2"/>
        <v>0</v>
      </c>
      <c r="W18" s="11">
        <f t="shared" si="3"/>
        <v>0</v>
      </c>
    </row>
    <row r="19" spans="1:23" ht="12.75" customHeight="1">
      <c r="A19" s="6" t="s">
        <v>19</v>
      </c>
      <c r="B19" s="4" t="s">
        <v>20</v>
      </c>
      <c r="C19" s="9">
        <v>67.8</v>
      </c>
      <c r="D19" s="9">
        <v>70.900000000000006</v>
      </c>
      <c r="E19" s="9">
        <v>71.3</v>
      </c>
      <c r="F19" s="9">
        <v>71.8</v>
      </c>
      <c r="G19" s="9">
        <v>70.7</v>
      </c>
      <c r="H19" s="9">
        <v>69.2</v>
      </c>
      <c r="I19" s="10">
        <v>69.2</v>
      </c>
      <c r="J19" s="10">
        <v>69.2</v>
      </c>
      <c r="K19" s="10">
        <v>68.5</v>
      </c>
      <c r="L19" s="11">
        <v>68.5</v>
      </c>
      <c r="M19" s="11">
        <v>68.5</v>
      </c>
      <c r="N19" s="11">
        <v>68.5</v>
      </c>
      <c r="O19" s="11">
        <v>64.599999999999994</v>
      </c>
      <c r="P19" s="11">
        <v>64.599999999999994</v>
      </c>
      <c r="Q19" s="11">
        <v>64.599999999999994</v>
      </c>
      <c r="R19" s="11">
        <v>64.599999999999994</v>
      </c>
      <c r="S19" s="11">
        <v>64.599999999999994</v>
      </c>
      <c r="T19" s="11">
        <f t="shared" si="0"/>
        <v>100</v>
      </c>
      <c r="U19" s="11">
        <f t="shared" si="1"/>
        <v>100</v>
      </c>
      <c r="V19" s="11">
        <f t="shared" si="2"/>
        <v>0</v>
      </c>
      <c r="W19" s="11">
        <f t="shared" si="3"/>
        <v>0</v>
      </c>
    </row>
    <row r="20" spans="1:23">
      <c r="A20" s="7" t="s">
        <v>21</v>
      </c>
      <c r="B20" s="5" t="s">
        <v>22</v>
      </c>
      <c r="C20" s="9"/>
      <c r="D20" s="9"/>
      <c r="E20" s="9"/>
      <c r="F20" s="9"/>
      <c r="G20" s="9"/>
      <c r="H20" s="9">
        <v>40</v>
      </c>
      <c r="I20" s="10">
        <v>41.2</v>
      </c>
      <c r="J20" s="10">
        <v>21.7</v>
      </c>
      <c r="K20" s="10">
        <v>15.1</v>
      </c>
      <c r="L20" s="11">
        <v>14.2</v>
      </c>
      <c r="M20" s="11">
        <v>13</v>
      </c>
      <c r="N20" s="11">
        <v>11.8</v>
      </c>
      <c r="O20" s="11">
        <v>10.9</v>
      </c>
      <c r="P20" s="11">
        <v>10.199999999999999</v>
      </c>
      <c r="Q20" s="11">
        <v>10.1</v>
      </c>
      <c r="R20" s="11">
        <v>10.5</v>
      </c>
      <c r="S20" s="11">
        <v>10</v>
      </c>
      <c r="T20" s="11">
        <f t="shared" si="0"/>
        <v>95.238095238095227</v>
      </c>
      <c r="U20" s="11">
        <f t="shared" si="1"/>
        <v>91.743119266055047</v>
      </c>
      <c r="V20" s="11">
        <f t="shared" si="2"/>
        <v>-0.5</v>
      </c>
      <c r="W20" s="11">
        <f t="shared" si="3"/>
        <v>-0.90000000000000036</v>
      </c>
    </row>
    <row r="21" spans="1:23" ht="12.75" customHeight="1">
      <c r="A21" s="7" t="s">
        <v>23</v>
      </c>
      <c r="B21" s="5" t="s">
        <v>22</v>
      </c>
      <c r="C21" s="9">
        <v>33.1</v>
      </c>
      <c r="D21" s="9">
        <v>34.6</v>
      </c>
      <c r="E21" s="9">
        <v>34.799999999999997</v>
      </c>
      <c r="F21" s="9">
        <v>35.5</v>
      </c>
      <c r="G21" s="9">
        <v>36.9</v>
      </c>
      <c r="H21" s="9">
        <v>35.299999999999997</v>
      </c>
      <c r="I21" s="10">
        <v>17.5</v>
      </c>
      <c r="J21" s="10">
        <v>8.1</v>
      </c>
      <c r="K21" s="10">
        <v>7.3</v>
      </c>
      <c r="L21" s="11">
        <v>7.3</v>
      </c>
      <c r="M21" s="11">
        <v>7.2</v>
      </c>
      <c r="N21" s="11">
        <v>7.4</v>
      </c>
      <c r="O21" s="11">
        <v>8.1999999999999993</v>
      </c>
      <c r="P21" s="11">
        <v>8.1</v>
      </c>
      <c r="Q21" s="11">
        <v>8.3000000000000007</v>
      </c>
      <c r="R21" s="11">
        <v>8.3000000000000007</v>
      </c>
      <c r="S21" s="11">
        <v>8.3000000000000007</v>
      </c>
      <c r="T21" s="11">
        <f t="shared" si="0"/>
        <v>100</v>
      </c>
      <c r="U21" s="11">
        <f t="shared" si="1"/>
        <v>101.21951219512198</v>
      </c>
      <c r="V21" s="11">
        <f t="shared" si="2"/>
        <v>0</v>
      </c>
      <c r="W21" s="11">
        <f t="shared" si="3"/>
        <v>0.10000000000000142</v>
      </c>
    </row>
    <row r="22" spans="1:23">
      <c r="A22" s="8" t="s">
        <v>24</v>
      </c>
      <c r="B22" s="5" t="s">
        <v>22</v>
      </c>
      <c r="C22" s="9">
        <v>31.3</v>
      </c>
      <c r="D22" s="9">
        <v>32.9</v>
      </c>
      <c r="E22" s="9">
        <v>33.700000000000003</v>
      </c>
      <c r="F22" s="9">
        <v>37.200000000000003</v>
      </c>
      <c r="G22" s="9">
        <v>39.9</v>
      </c>
      <c r="H22" s="9">
        <v>49.2</v>
      </c>
      <c r="I22" s="10">
        <v>56.7</v>
      </c>
      <c r="J22" s="10">
        <v>28.9</v>
      </c>
      <c r="K22" s="10">
        <v>20.3</v>
      </c>
      <c r="L22" s="11">
        <v>17.399999999999999</v>
      </c>
      <c r="M22" s="11">
        <v>15.4</v>
      </c>
      <c r="N22" s="11">
        <v>15</v>
      </c>
      <c r="O22" s="11">
        <v>14.4</v>
      </c>
      <c r="P22" s="11">
        <v>13.2</v>
      </c>
      <c r="Q22" s="11">
        <v>13.4</v>
      </c>
      <c r="R22" s="11">
        <v>14.5</v>
      </c>
      <c r="S22" s="11">
        <v>14.5</v>
      </c>
      <c r="T22" s="11">
        <f t="shared" si="0"/>
        <v>100</v>
      </c>
      <c r="U22" s="11">
        <f t="shared" si="1"/>
        <v>100.69444444444444</v>
      </c>
      <c r="V22" s="11">
        <f t="shared" si="2"/>
        <v>0</v>
      </c>
      <c r="W22" s="11">
        <f t="shared" si="3"/>
        <v>9.9999999999999645E-2</v>
      </c>
    </row>
    <row r="23" spans="1:23" ht="12.75" customHeight="1">
      <c r="A23" s="8" t="s">
        <v>25</v>
      </c>
      <c r="B23" s="5" t="s">
        <v>22</v>
      </c>
      <c r="C23" s="9">
        <v>34.4</v>
      </c>
      <c r="D23" s="9">
        <v>35.799999999999997</v>
      </c>
      <c r="E23" s="9">
        <v>40</v>
      </c>
      <c r="F23" s="9">
        <v>38.799999999999997</v>
      </c>
      <c r="G23" s="9">
        <v>36.1</v>
      </c>
      <c r="H23" s="9">
        <v>34</v>
      </c>
      <c r="I23" s="10">
        <v>36.1</v>
      </c>
      <c r="J23" s="10">
        <v>29.9</v>
      </c>
      <c r="K23" s="10">
        <v>22.8</v>
      </c>
      <c r="L23" s="11">
        <v>21.1</v>
      </c>
      <c r="M23" s="11">
        <v>17.399999999999999</v>
      </c>
      <c r="N23" s="11">
        <v>16.899999999999999</v>
      </c>
      <c r="O23" s="11">
        <v>17.399999999999999</v>
      </c>
      <c r="P23" s="11">
        <v>15.8</v>
      </c>
      <c r="Q23" s="11">
        <v>15.8</v>
      </c>
      <c r="R23" s="11">
        <v>15.4</v>
      </c>
      <c r="S23" s="11">
        <v>15.4</v>
      </c>
      <c r="T23" s="11">
        <f t="shared" si="0"/>
        <v>100</v>
      </c>
      <c r="U23" s="11">
        <f t="shared" si="1"/>
        <v>88.505747126436802</v>
      </c>
      <c r="V23" s="11">
        <f t="shared" si="2"/>
        <v>0</v>
      </c>
      <c r="W23" s="11">
        <f t="shared" si="3"/>
        <v>-1.9999999999999982</v>
      </c>
    </row>
    <row r="24" spans="1:23">
      <c r="A24" s="8" t="s">
        <v>26</v>
      </c>
      <c r="B24" s="5" t="s">
        <v>22</v>
      </c>
      <c r="C24" s="9">
        <v>29.9</v>
      </c>
      <c r="D24" s="9">
        <v>33.299999999999997</v>
      </c>
      <c r="E24" s="9">
        <v>33.5</v>
      </c>
      <c r="F24" s="9">
        <v>34.299999999999997</v>
      </c>
      <c r="G24" s="9">
        <v>33.6</v>
      </c>
      <c r="H24" s="9">
        <v>31.6</v>
      </c>
      <c r="I24" s="10">
        <v>30.7</v>
      </c>
      <c r="J24" s="10">
        <v>26.1</v>
      </c>
      <c r="K24" s="10">
        <v>21.6</v>
      </c>
      <c r="L24" s="11">
        <v>20.5</v>
      </c>
      <c r="M24" s="11">
        <v>19.3</v>
      </c>
      <c r="N24" s="11">
        <v>17.8</v>
      </c>
      <c r="O24" s="11">
        <v>16</v>
      </c>
      <c r="P24" s="11">
        <v>16</v>
      </c>
      <c r="Q24" s="11">
        <v>16.5</v>
      </c>
      <c r="R24" s="11">
        <v>15.1</v>
      </c>
      <c r="S24" s="11">
        <v>15.4</v>
      </c>
      <c r="T24" s="11">
        <f t="shared" si="0"/>
        <v>101.98675496688743</v>
      </c>
      <c r="U24" s="11">
        <f t="shared" si="1"/>
        <v>96.25</v>
      </c>
      <c r="V24" s="11">
        <f t="shared" si="2"/>
        <v>0.30000000000000071</v>
      </c>
      <c r="W24" s="11">
        <f t="shared" si="3"/>
        <v>-0.59999999999999964</v>
      </c>
    </row>
    <row r="25" spans="1:23" ht="12.75" customHeight="1">
      <c r="A25" s="8" t="s">
        <v>27</v>
      </c>
      <c r="B25" s="5" t="s">
        <v>22</v>
      </c>
      <c r="C25" s="9">
        <v>92.8</v>
      </c>
      <c r="D25" s="9">
        <v>81</v>
      </c>
      <c r="E25" s="9">
        <v>115.8</v>
      </c>
      <c r="F25" s="9">
        <v>107.2</v>
      </c>
      <c r="G25" s="9">
        <v>96</v>
      </c>
      <c r="H25" s="9">
        <v>60.2</v>
      </c>
      <c r="I25" s="10">
        <v>28</v>
      </c>
      <c r="J25" s="10">
        <v>18.2</v>
      </c>
      <c r="K25" s="10">
        <v>24.5</v>
      </c>
      <c r="L25" s="11">
        <v>20.399999999999999</v>
      </c>
      <c r="M25" s="11">
        <v>17.8</v>
      </c>
      <c r="N25" s="11">
        <v>20.9</v>
      </c>
      <c r="O25" s="11">
        <v>27.1</v>
      </c>
      <c r="P25" s="11">
        <v>35.1</v>
      </c>
      <c r="Q25" s="11">
        <v>42.2</v>
      </c>
      <c r="R25" s="11">
        <v>42.5</v>
      </c>
      <c r="S25" s="11">
        <v>66.099999999999994</v>
      </c>
      <c r="T25" s="11">
        <f t="shared" si="0"/>
        <v>155.52941176470588</v>
      </c>
      <c r="U25" s="11">
        <f t="shared" si="1"/>
        <v>243.9114391143911</v>
      </c>
      <c r="V25" s="11">
        <f t="shared" si="2"/>
        <v>23.599999999999994</v>
      </c>
      <c r="W25" s="11">
        <f t="shared" si="3"/>
        <v>38.999999999999993</v>
      </c>
    </row>
    <row r="26" spans="1:23">
      <c r="A26" s="8" t="s">
        <v>28</v>
      </c>
      <c r="B26" s="5" t="s">
        <v>22</v>
      </c>
      <c r="C26" s="9">
        <v>79.599999999999994</v>
      </c>
      <c r="D26" s="9">
        <v>79.2</v>
      </c>
      <c r="E26" s="9">
        <v>88.6</v>
      </c>
      <c r="F26" s="9">
        <v>58.3</v>
      </c>
      <c r="G26" s="9">
        <v>87.5</v>
      </c>
      <c r="H26" s="9">
        <v>65</v>
      </c>
      <c r="I26" s="10">
        <v>50.6</v>
      </c>
      <c r="J26" s="10">
        <v>35</v>
      </c>
      <c r="K26" s="10">
        <v>27.9</v>
      </c>
      <c r="L26" s="11">
        <v>27</v>
      </c>
      <c r="M26" s="11">
        <v>25.8</v>
      </c>
      <c r="N26" s="11">
        <v>25.6</v>
      </c>
      <c r="O26" s="11">
        <v>30.2</v>
      </c>
      <c r="P26" s="11">
        <v>32.4</v>
      </c>
      <c r="Q26" s="11">
        <v>37.4</v>
      </c>
      <c r="R26" s="11">
        <v>41.1</v>
      </c>
      <c r="S26" s="11">
        <v>46.4</v>
      </c>
      <c r="T26" s="11">
        <f t="shared" si="0"/>
        <v>112.89537712895377</v>
      </c>
      <c r="U26" s="11">
        <f t="shared" si="1"/>
        <v>153.64238410596028</v>
      </c>
      <c r="V26" s="11">
        <f t="shared" si="2"/>
        <v>5.2999999999999972</v>
      </c>
      <c r="W26" s="11">
        <f t="shared" si="3"/>
        <v>16.2</v>
      </c>
    </row>
    <row r="27" spans="1:23" ht="12.75" customHeight="1">
      <c r="A27" s="8" t="s">
        <v>29</v>
      </c>
      <c r="B27" s="5" t="s">
        <v>22</v>
      </c>
      <c r="C27" s="9">
        <v>134.19999999999999</v>
      </c>
      <c r="D27" s="9">
        <v>152.80000000000001</v>
      </c>
      <c r="E27" s="9">
        <v>171.9</v>
      </c>
      <c r="F27" s="9">
        <v>178.2</v>
      </c>
      <c r="G27" s="9">
        <v>162.5</v>
      </c>
      <c r="H27" s="9">
        <v>157</v>
      </c>
      <c r="I27" s="10">
        <v>140.69999999999999</v>
      </c>
      <c r="J27" s="10">
        <v>125.6</v>
      </c>
      <c r="K27" s="10">
        <v>154.1</v>
      </c>
      <c r="L27" s="11">
        <v>142.6</v>
      </c>
      <c r="M27" s="11">
        <v>144.6</v>
      </c>
      <c r="N27" s="11">
        <v>137.5</v>
      </c>
      <c r="O27" s="11">
        <v>132.4</v>
      </c>
      <c r="P27" s="11">
        <v>127</v>
      </c>
      <c r="Q27" s="11">
        <v>123.4</v>
      </c>
      <c r="R27" s="11">
        <v>125.3</v>
      </c>
      <c r="S27" s="11">
        <v>123.7</v>
      </c>
      <c r="T27" s="11">
        <f t="shared" si="0"/>
        <v>98.723064644852357</v>
      </c>
      <c r="U27" s="11">
        <f t="shared" si="1"/>
        <v>93.429003021148034</v>
      </c>
      <c r="V27" s="11">
        <f t="shared" si="2"/>
        <v>-1.5999999999999943</v>
      </c>
      <c r="W27" s="11">
        <f t="shared" si="3"/>
        <v>-8.7000000000000028</v>
      </c>
    </row>
    <row r="28" spans="1:23">
      <c r="A28" s="8" t="s">
        <v>30</v>
      </c>
      <c r="B28" s="5" t="s">
        <v>22</v>
      </c>
      <c r="C28" s="9">
        <v>58.1</v>
      </c>
      <c r="D28" s="9">
        <v>60.7</v>
      </c>
      <c r="E28" s="9">
        <v>61.8</v>
      </c>
      <c r="F28" s="9">
        <v>60.7</v>
      </c>
      <c r="G28" s="9">
        <v>61.1</v>
      </c>
      <c r="H28" s="9">
        <v>65.400000000000006</v>
      </c>
      <c r="I28" s="10">
        <v>66.5</v>
      </c>
      <c r="J28" s="10">
        <v>63.3</v>
      </c>
      <c r="K28" s="10">
        <v>59.8</v>
      </c>
      <c r="L28" s="11">
        <v>57</v>
      </c>
      <c r="M28" s="11">
        <v>54.2</v>
      </c>
      <c r="N28" s="11">
        <v>51.7</v>
      </c>
      <c r="O28" s="11">
        <v>49.4</v>
      </c>
      <c r="P28" s="11">
        <v>49.9</v>
      </c>
      <c r="Q28" s="11">
        <v>49.3</v>
      </c>
      <c r="R28" s="11">
        <v>51.6</v>
      </c>
      <c r="S28" s="11">
        <v>52.4</v>
      </c>
      <c r="T28" s="11">
        <f t="shared" si="0"/>
        <v>101.55038759689923</v>
      </c>
      <c r="U28" s="11">
        <f t="shared" si="1"/>
        <v>106.07287449392713</v>
      </c>
      <c r="V28" s="11">
        <f t="shared" si="2"/>
        <v>0.79999999999999716</v>
      </c>
      <c r="W28" s="11">
        <f t="shared" si="3"/>
        <v>3</v>
      </c>
    </row>
    <row r="29" spans="1:23" ht="12.75" customHeight="1">
      <c r="A29" s="8" t="s">
        <v>31</v>
      </c>
      <c r="B29" s="5" t="s">
        <v>22</v>
      </c>
      <c r="C29" s="9">
        <v>64.8</v>
      </c>
      <c r="D29" s="9">
        <v>62.9</v>
      </c>
      <c r="E29" s="9">
        <v>60.3</v>
      </c>
      <c r="F29" s="9">
        <v>55.3</v>
      </c>
      <c r="G29" s="9">
        <v>50.1</v>
      </c>
      <c r="H29" s="9">
        <v>63.9</v>
      </c>
      <c r="I29" s="10">
        <v>63.3</v>
      </c>
      <c r="J29" s="10">
        <v>60</v>
      </c>
      <c r="K29" s="10">
        <v>57.5</v>
      </c>
      <c r="L29" s="11">
        <v>57.8</v>
      </c>
      <c r="M29" s="11">
        <v>57.8</v>
      </c>
      <c r="N29" s="11">
        <v>56.4</v>
      </c>
      <c r="O29" s="11">
        <v>57.5</v>
      </c>
      <c r="P29" s="11">
        <v>58.8</v>
      </c>
      <c r="Q29" s="11">
        <v>60.2</v>
      </c>
      <c r="R29" s="11">
        <v>60.8</v>
      </c>
      <c r="S29" s="11">
        <v>61</v>
      </c>
      <c r="T29" s="11">
        <f t="shared" si="0"/>
        <v>100.32894736842107</v>
      </c>
      <c r="U29" s="11">
        <f t="shared" si="1"/>
        <v>106.08695652173914</v>
      </c>
      <c r="V29" s="11">
        <f t="shared" si="2"/>
        <v>0.20000000000000284</v>
      </c>
      <c r="W29" s="11">
        <f t="shared" si="3"/>
        <v>3.5</v>
      </c>
    </row>
    <row r="30" spans="1:23">
      <c r="A30" s="8" t="s">
        <v>32</v>
      </c>
      <c r="B30" s="5" t="s">
        <v>22</v>
      </c>
      <c r="C30" s="10">
        <v>74.400000000000006</v>
      </c>
      <c r="D30" s="10">
        <v>74.8</v>
      </c>
      <c r="E30" s="10">
        <v>73.7</v>
      </c>
      <c r="F30" s="10">
        <v>71</v>
      </c>
      <c r="G30" s="10">
        <v>66.8</v>
      </c>
      <c r="H30" s="10">
        <v>66.400000000000006</v>
      </c>
      <c r="I30" s="10">
        <v>64.599999999999994</v>
      </c>
      <c r="J30" s="10">
        <v>63.3</v>
      </c>
      <c r="K30" s="10">
        <v>63.8</v>
      </c>
      <c r="L30" s="11">
        <v>63.8</v>
      </c>
      <c r="M30" s="11">
        <v>64.599999999999994</v>
      </c>
      <c r="N30" s="11">
        <v>64.3</v>
      </c>
      <c r="O30" s="11">
        <v>62.7</v>
      </c>
      <c r="P30" s="11">
        <v>62.1</v>
      </c>
      <c r="Q30" s="11">
        <v>62.1</v>
      </c>
      <c r="R30" s="11">
        <v>62.5</v>
      </c>
      <c r="S30" s="11">
        <v>62.8</v>
      </c>
      <c r="T30" s="11">
        <f t="shared" si="0"/>
        <v>100.47999999999999</v>
      </c>
      <c r="U30" s="11">
        <f t="shared" si="1"/>
        <v>100.15948963317382</v>
      </c>
      <c r="V30" s="11">
        <f t="shared" si="2"/>
        <v>0.29999999999999716</v>
      </c>
      <c r="W30" s="11">
        <f t="shared" si="3"/>
        <v>9.9999999999994316E-2</v>
      </c>
    </row>
    <row r="31" spans="1:23" ht="12.75" customHeight="1">
      <c r="A31" s="8" t="s">
        <v>33</v>
      </c>
      <c r="B31" s="5" t="s">
        <v>22</v>
      </c>
      <c r="C31" s="10">
        <v>51.8</v>
      </c>
      <c r="D31" s="10">
        <v>50.9</v>
      </c>
      <c r="E31" s="10">
        <v>50.7</v>
      </c>
      <c r="F31" s="10">
        <v>53.7</v>
      </c>
      <c r="G31" s="10">
        <v>55.1</v>
      </c>
      <c r="H31" s="10">
        <v>47.3</v>
      </c>
      <c r="I31" s="10">
        <v>45.1</v>
      </c>
      <c r="J31" s="10">
        <v>43.4</v>
      </c>
      <c r="K31" s="10">
        <v>42.8</v>
      </c>
      <c r="L31" s="11">
        <v>42.3</v>
      </c>
      <c r="M31" s="11">
        <v>42.1</v>
      </c>
      <c r="N31" s="11">
        <v>41.9</v>
      </c>
      <c r="O31" s="11">
        <v>43.6</v>
      </c>
      <c r="P31" s="11">
        <v>43.9</v>
      </c>
      <c r="Q31" s="11">
        <v>45.4</v>
      </c>
      <c r="R31" s="11">
        <v>53.9</v>
      </c>
      <c r="S31" s="11">
        <v>55</v>
      </c>
      <c r="T31" s="11">
        <f t="shared" si="0"/>
        <v>102.04081632653062</v>
      </c>
      <c r="U31" s="11">
        <f t="shared" si="1"/>
        <v>126.14678899082567</v>
      </c>
      <c r="V31" s="11">
        <f t="shared" si="2"/>
        <v>1.1000000000000014</v>
      </c>
      <c r="W31" s="11">
        <f t="shared" si="3"/>
        <v>11.399999999999999</v>
      </c>
    </row>
    <row r="32" spans="1:23">
      <c r="A32" s="8" t="s">
        <v>34</v>
      </c>
      <c r="B32" s="5" t="s">
        <v>22</v>
      </c>
      <c r="C32" s="10">
        <v>47.7</v>
      </c>
      <c r="D32" s="10">
        <v>47.8</v>
      </c>
      <c r="E32" s="10">
        <v>49.1</v>
      </c>
      <c r="F32" s="10">
        <v>48.7</v>
      </c>
      <c r="G32" s="10">
        <v>42</v>
      </c>
      <c r="H32" s="10">
        <v>42.5</v>
      </c>
      <c r="I32" s="10">
        <v>36.799999999999997</v>
      </c>
      <c r="J32" s="10">
        <v>28.3</v>
      </c>
      <c r="K32" s="10">
        <v>26.6</v>
      </c>
      <c r="L32" s="11">
        <v>26.2</v>
      </c>
      <c r="M32" s="11">
        <v>24.7</v>
      </c>
      <c r="N32" s="11">
        <v>25.2</v>
      </c>
      <c r="O32" s="11">
        <v>30.4</v>
      </c>
      <c r="P32" s="11">
        <v>33.5</v>
      </c>
      <c r="Q32" s="11">
        <v>36.200000000000003</v>
      </c>
      <c r="R32" s="11">
        <v>41</v>
      </c>
      <c r="S32" s="11">
        <v>42.3</v>
      </c>
      <c r="T32" s="11">
        <f t="shared" si="0"/>
        <v>103.17073170731707</v>
      </c>
      <c r="U32" s="11">
        <f t="shared" si="1"/>
        <v>139.14473684210526</v>
      </c>
      <c r="V32" s="11">
        <f t="shared" si="2"/>
        <v>1.2999999999999972</v>
      </c>
      <c r="W32" s="11">
        <f t="shared" si="3"/>
        <v>11.899999999999999</v>
      </c>
    </row>
    <row r="33" spans="1:23" ht="25.5">
      <c r="A33" s="1" t="s">
        <v>35</v>
      </c>
      <c r="B33" s="2" t="s">
        <v>36</v>
      </c>
      <c r="C33" s="10">
        <v>30.3</v>
      </c>
      <c r="D33" s="10">
        <v>30.3</v>
      </c>
      <c r="E33" s="10">
        <v>30.6</v>
      </c>
      <c r="F33" s="10">
        <v>30.3</v>
      </c>
      <c r="G33" s="10">
        <v>28.4</v>
      </c>
      <c r="H33" s="10">
        <v>28.1</v>
      </c>
      <c r="I33" s="10">
        <v>28.2</v>
      </c>
      <c r="J33" s="10">
        <v>28.2</v>
      </c>
      <c r="K33" s="10">
        <v>28.2</v>
      </c>
      <c r="L33" s="11">
        <v>28.2</v>
      </c>
      <c r="M33" s="11">
        <v>28.8</v>
      </c>
      <c r="N33" s="11">
        <v>29.2</v>
      </c>
      <c r="O33" s="11">
        <v>30.1</v>
      </c>
      <c r="P33" s="11">
        <v>30.6</v>
      </c>
      <c r="Q33" s="11">
        <v>30.6</v>
      </c>
      <c r="R33" s="11">
        <v>30.6</v>
      </c>
      <c r="S33" s="11">
        <v>30.6</v>
      </c>
      <c r="T33" s="11">
        <f t="shared" si="0"/>
        <v>100</v>
      </c>
      <c r="U33" s="11">
        <f t="shared" si="1"/>
        <v>101.66112956810632</v>
      </c>
      <c r="V33" s="11">
        <f t="shared" si="2"/>
        <v>0</v>
      </c>
      <c r="W33" s="11">
        <f t="shared" si="3"/>
        <v>0.5</v>
      </c>
    </row>
    <row r="34" spans="1:23" ht="25.5">
      <c r="A34" s="1" t="s">
        <v>37</v>
      </c>
      <c r="B34" s="2" t="s">
        <v>36</v>
      </c>
      <c r="C34" s="10">
        <v>31.9</v>
      </c>
      <c r="D34" s="10">
        <v>31.9</v>
      </c>
      <c r="E34" s="10">
        <v>32.1</v>
      </c>
      <c r="F34" s="10">
        <v>31.7</v>
      </c>
      <c r="G34" s="10">
        <v>30.5</v>
      </c>
      <c r="H34" s="10">
        <v>29.7</v>
      </c>
      <c r="I34" s="10">
        <v>29.8</v>
      </c>
      <c r="J34" s="10">
        <v>29.8</v>
      </c>
      <c r="K34" s="10">
        <v>29.8</v>
      </c>
      <c r="L34" s="11">
        <v>29.8</v>
      </c>
      <c r="M34" s="11">
        <v>31</v>
      </c>
      <c r="N34" s="11">
        <v>31.2</v>
      </c>
      <c r="O34" s="11">
        <v>32.4</v>
      </c>
      <c r="P34" s="11">
        <v>32.5</v>
      </c>
      <c r="Q34" s="11">
        <v>32.5</v>
      </c>
      <c r="R34" s="11">
        <v>32.5</v>
      </c>
      <c r="S34" s="11">
        <v>32.5</v>
      </c>
      <c r="T34" s="11">
        <f t="shared" si="0"/>
        <v>100</v>
      </c>
      <c r="U34" s="11">
        <f t="shared" si="1"/>
        <v>100.30864197530865</v>
      </c>
      <c r="V34" s="11">
        <f t="shared" si="2"/>
        <v>0</v>
      </c>
      <c r="W34" s="11">
        <f t="shared" si="3"/>
        <v>0.10000000000000142</v>
      </c>
    </row>
    <row r="35" spans="1:23" ht="12.75" customHeight="1">
      <c r="A35" s="1" t="s">
        <v>38</v>
      </c>
      <c r="B35" s="2" t="s">
        <v>39</v>
      </c>
      <c r="C35" s="10">
        <v>15.1</v>
      </c>
      <c r="D35" s="10">
        <v>15.1</v>
      </c>
      <c r="E35" s="10">
        <v>15.8</v>
      </c>
      <c r="F35" s="10">
        <v>15.8</v>
      </c>
      <c r="G35" s="10">
        <v>15.8</v>
      </c>
      <c r="H35" s="10">
        <v>15.8</v>
      </c>
      <c r="I35" s="10">
        <v>15.8</v>
      </c>
      <c r="J35" s="10">
        <v>15.8</v>
      </c>
      <c r="K35" s="10">
        <v>15.8</v>
      </c>
      <c r="L35" s="11">
        <v>15.8</v>
      </c>
      <c r="M35" s="11">
        <v>15.8</v>
      </c>
      <c r="N35" s="11">
        <v>16.100000000000001</v>
      </c>
      <c r="O35" s="11">
        <v>16.600000000000001</v>
      </c>
      <c r="P35" s="11">
        <v>17</v>
      </c>
      <c r="Q35" s="11">
        <v>17</v>
      </c>
      <c r="R35" s="11">
        <v>17.2</v>
      </c>
      <c r="S35" s="11">
        <v>17.2</v>
      </c>
      <c r="T35" s="11">
        <f t="shared" si="0"/>
        <v>100</v>
      </c>
      <c r="U35" s="11">
        <f t="shared" si="1"/>
        <v>103.61445783132528</v>
      </c>
      <c r="V35" s="11">
        <f t="shared" si="2"/>
        <v>0</v>
      </c>
      <c r="W35" s="11">
        <f t="shared" si="3"/>
        <v>0.59999999999999787</v>
      </c>
    </row>
    <row r="36" spans="1:23">
      <c r="A36" s="1" t="s">
        <v>40</v>
      </c>
      <c r="B36" s="2" t="s">
        <v>39</v>
      </c>
      <c r="C36" s="10">
        <v>12.2</v>
      </c>
      <c r="D36" s="10">
        <v>12.2</v>
      </c>
      <c r="E36" s="10">
        <v>12.7</v>
      </c>
      <c r="F36" s="10">
        <v>12.7</v>
      </c>
      <c r="G36" s="10">
        <v>12.7</v>
      </c>
      <c r="H36" s="10">
        <v>12.7</v>
      </c>
      <c r="I36" s="10">
        <v>12.7</v>
      </c>
      <c r="J36" s="10">
        <v>12.7</v>
      </c>
      <c r="K36" s="10">
        <v>12.7</v>
      </c>
      <c r="L36" s="11">
        <v>12.7</v>
      </c>
      <c r="M36" s="11">
        <v>12.7</v>
      </c>
      <c r="N36" s="11">
        <v>12.9</v>
      </c>
      <c r="O36" s="11">
        <v>13.2</v>
      </c>
      <c r="P36" s="11">
        <v>13.6</v>
      </c>
      <c r="Q36" s="11">
        <v>13.6</v>
      </c>
      <c r="R36" s="11">
        <v>13.9</v>
      </c>
      <c r="S36" s="11">
        <v>14</v>
      </c>
      <c r="T36" s="11">
        <f t="shared" si="0"/>
        <v>100.71942446043165</v>
      </c>
      <c r="U36" s="11">
        <f t="shared" si="1"/>
        <v>106.06060606060606</v>
      </c>
      <c r="V36" s="11">
        <f t="shared" si="2"/>
        <v>9.9999999999999645E-2</v>
      </c>
      <c r="W36" s="11">
        <f t="shared" si="3"/>
        <v>0.80000000000000071</v>
      </c>
    </row>
    <row r="37" spans="1:23" ht="12.75" customHeight="1">
      <c r="A37" s="1" t="s">
        <v>41</v>
      </c>
      <c r="B37" s="2" t="s">
        <v>42</v>
      </c>
      <c r="C37" s="10">
        <v>33.299999999999997</v>
      </c>
      <c r="D37" s="10">
        <v>33.299999999999997</v>
      </c>
      <c r="E37" s="10">
        <v>37.6</v>
      </c>
      <c r="F37" s="10">
        <v>37.6</v>
      </c>
      <c r="G37" s="10">
        <v>37.6</v>
      </c>
      <c r="H37" s="10">
        <v>37.6</v>
      </c>
      <c r="I37" s="10">
        <v>37.6</v>
      </c>
      <c r="J37" s="10">
        <v>35.4</v>
      </c>
      <c r="K37" s="10">
        <v>35</v>
      </c>
      <c r="L37" s="11">
        <v>35</v>
      </c>
      <c r="M37" s="11">
        <v>35</v>
      </c>
      <c r="N37" s="11">
        <v>35</v>
      </c>
      <c r="O37" s="11">
        <v>36.799999999999997</v>
      </c>
      <c r="P37" s="11">
        <v>38</v>
      </c>
      <c r="Q37" s="11">
        <v>38</v>
      </c>
      <c r="R37" s="11">
        <v>38</v>
      </c>
      <c r="S37" s="11">
        <v>38</v>
      </c>
      <c r="T37" s="11">
        <f t="shared" si="0"/>
        <v>100</v>
      </c>
      <c r="U37" s="11">
        <f t="shared" si="1"/>
        <v>103.2608695652174</v>
      </c>
      <c r="V37" s="11">
        <f t="shared" si="2"/>
        <v>0</v>
      </c>
      <c r="W37" s="11">
        <f t="shared" si="3"/>
        <v>1.2000000000000028</v>
      </c>
    </row>
    <row r="38" spans="1:23">
      <c r="A38" s="1" t="s">
        <v>43</v>
      </c>
      <c r="B38" s="2" t="s">
        <v>39</v>
      </c>
      <c r="C38" s="10">
        <v>40.1</v>
      </c>
      <c r="D38" s="10">
        <v>40.1</v>
      </c>
      <c r="E38" s="10">
        <v>41.8</v>
      </c>
      <c r="F38" s="10">
        <v>41.8</v>
      </c>
      <c r="G38" s="10">
        <v>41.8</v>
      </c>
      <c r="H38" s="10">
        <v>41.8</v>
      </c>
      <c r="I38" s="10">
        <v>41.8</v>
      </c>
      <c r="J38" s="10">
        <v>42.2</v>
      </c>
      <c r="K38" s="10">
        <v>42.2</v>
      </c>
      <c r="L38" s="11">
        <v>42.2</v>
      </c>
      <c r="M38" s="11">
        <v>42.4</v>
      </c>
      <c r="N38" s="11">
        <v>43.9</v>
      </c>
      <c r="O38" s="11">
        <v>44.2</v>
      </c>
      <c r="P38" s="11">
        <v>45.4</v>
      </c>
      <c r="Q38" s="11">
        <v>45.4</v>
      </c>
      <c r="R38" s="11">
        <v>45.4</v>
      </c>
      <c r="S38" s="11">
        <v>45.5</v>
      </c>
      <c r="T38" s="11">
        <f t="shared" si="0"/>
        <v>100.22026431718064</v>
      </c>
      <c r="U38" s="11">
        <f t="shared" si="1"/>
        <v>102.94117647058823</v>
      </c>
      <c r="V38" s="11">
        <f t="shared" si="2"/>
        <v>0.10000000000000142</v>
      </c>
      <c r="W38" s="11">
        <f t="shared" si="3"/>
        <v>1.2999999999999972</v>
      </c>
    </row>
    <row r="39" spans="1:23" ht="12.75" customHeight="1">
      <c r="A39" s="1" t="s">
        <v>44</v>
      </c>
      <c r="B39" s="2" t="s">
        <v>22</v>
      </c>
      <c r="C39" s="10">
        <v>199.4</v>
      </c>
      <c r="D39" s="10">
        <v>199.5</v>
      </c>
      <c r="E39" s="10">
        <v>199.5</v>
      </c>
      <c r="F39" s="10">
        <v>193.4</v>
      </c>
      <c r="G39" s="10">
        <v>192.9</v>
      </c>
      <c r="H39" s="10">
        <v>185.9</v>
      </c>
      <c r="I39" s="10">
        <v>184.7</v>
      </c>
      <c r="J39" s="10">
        <v>184.7</v>
      </c>
      <c r="K39" s="10">
        <v>184.7</v>
      </c>
      <c r="L39" s="11">
        <v>184.7</v>
      </c>
      <c r="M39" s="11">
        <v>184.7</v>
      </c>
      <c r="N39" s="11">
        <v>184.7</v>
      </c>
      <c r="O39" s="11">
        <v>184.7</v>
      </c>
      <c r="P39" s="11">
        <v>184.7</v>
      </c>
      <c r="Q39" s="11">
        <v>189.1</v>
      </c>
      <c r="R39" s="11">
        <v>189.7</v>
      </c>
      <c r="S39" s="11">
        <v>190.3</v>
      </c>
      <c r="T39" s="11">
        <f t="shared" si="0"/>
        <v>100.3162888771745</v>
      </c>
      <c r="U39" s="11">
        <f t="shared" si="1"/>
        <v>103.0319436924743</v>
      </c>
      <c r="V39" s="11">
        <f t="shared" si="2"/>
        <v>0.60000000000002274</v>
      </c>
      <c r="W39" s="11">
        <f t="shared" si="3"/>
        <v>5.6000000000000227</v>
      </c>
    </row>
    <row r="40" spans="1:23" ht="25.5">
      <c r="A40" s="1" t="s">
        <v>45</v>
      </c>
      <c r="B40" s="2" t="s">
        <v>2</v>
      </c>
      <c r="C40" s="10">
        <v>218.9</v>
      </c>
      <c r="D40" s="10">
        <v>219.8</v>
      </c>
      <c r="E40" s="10">
        <v>217.9</v>
      </c>
      <c r="F40" s="10">
        <v>214.5</v>
      </c>
      <c r="G40" s="10">
        <v>207.9</v>
      </c>
      <c r="H40" s="10">
        <v>205.3</v>
      </c>
      <c r="I40" s="10">
        <v>189.1</v>
      </c>
      <c r="J40" s="10">
        <v>187.2</v>
      </c>
      <c r="K40" s="10">
        <v>187.2</v>
      </c>
      <c r="L40" s="11">
        <v>185.4</v>
      </c>
      <c r="M40" s="11">
        <v>183.9</v>
      </c>
      <c r="N40" s="11">
        <v>184.5</v>
      </c>
      <c r="O40" s="11">
        <v>186.3</v>
      </c>
      <c r="P40" s="11">
        <v>189.8</v>
      </c>
      <c r="Q40" s="11">
        <v>193.8</v>
      </c>
      <c r="R40" s="11">
        <v>201.6</v>
      </c>
      <c r="S40" s="11">
        <v>206.2</v>
      </c>
      <c r="T40" s="11">
        <f t="shared" si="0"/>
        <v>102.28174603174602</v>
      </c>
      <c r="U40" s="11">
        <f t="shared" si="1"/>
        <v>110.68169618894255</v>
      </c>
      <c r="V40" s="11">
        <f t="shared" si="2"/>
        <v>4.5999999999999943</v>
      </c>
      <c r="W40" s="11">
        <f t="shared" si="3"/>
        <v>19.899999999999977</v>
      </c>
    </row>
    <row r="41" spans="1:23" ht="12.75" customHeight="1">
      <c r="A41" s="1" t="s">
        <v>46</v>
      </c>
      <c r="B41" s="2" t="s">
        <v>2</v>
      </c>
      <c r="C41" s="10">
        <v>83.8</v>
      </c>
      <c r="D41" s="10">
        <v>83.8</v>
      </c>
      <c r="E41" s="10">
        <v>83.8</v>
      </c>
      <c r="F41" s="10">
        <v>83.8</v>
      </c>
      <c r="G41" s="10">
        <v>83.8</v>
      </c>
      <c r="H41" s="10">
        <v>83.8</v>
      </c>
      <c r="I41" s="10">
        <v>83.8</v>
      </c>
      <c r="J41" s="10">
        <v>83.8</v>
      </c>
      <c r="K41" s="10">
        <v>83.8</v>
      </c>
      <c r="L41" s="11">
        <v>83.8</v>
      </c>
      <c r="M41" s="11">
        <v>83.8</v>
      </c>
      <c r="N41" s="11">
        <v>85.2</v>
      </c>
      <c r="O41" s="11">
        <v>85.2</v>
      </c>
      <c r="P41" s="11">
        <v>85.2</v>
      </c>
      <c r="Q41" s="11">
        <v>85.2</v>
      </c>
      <c r="R41" s="11">
        <v>85.2</v>
      </c>
      <c r="S41" s="11">
        <v>85.2</v>
      </c>
      <c r="T41" s="11">
        <f t="shared" si="0"/>
        <v>100</v>
      </c>
      <c r="U41" s="11">
        <f t="shared" si="1"/>
        <v>100</v>
      </c>
      <c r="V41" s="11">
        <f t="shared" si="2"/>
        <v>0</v>
      </c>
      <c r="W41" s="11">
        <f t="shared" si="3"/>
        <v>0</v>
      </c>
    </row>
    <row r="42" spans="1:23">
      <c r="A42" s="1" t="s">
        <v>47</v>
      </c>
      <c r="B42" s="2" t="s">
        <v>2</v>
      </c>
      <c r="C42" s="10">
        <v>196.2</v>
      </c>
      <c r="D42" s="10">
        <v>196.9</v>
      </c>
      <c r="E42" s="10">
        <v>196.9</v>
      </c>
      <c r="F42" s="10">
        <v>197.7</v>
      </c>
      <c r="G42" s="10">
        <v>200.9</v>
      </c>
      <c r="H42" s="10">
        <v>200.9</v>
      </c>
      <c r="I42" s="10">
        <v>204.3</v>
      </c>
      <c r="J42" s="10">
        <v>214.7</v>
      </c>
      <c r="K42" s="10">
        <v>222.6</v>
      </c>
      <c r="L42" s="11">
        <v>227.5</v>
      </c>
      <c r="M42" s="11">
        <v>227.5</v>
      </c>
      <c r="N42" s="11">
        <v>232.1</v>
      </c>
      <c r="O42" s="11">
        <v>233</v>
      </c>
      <c r="P42" s="11">
        <v>239</v>
      </c>
      <c r="Q42" s="11">
        <v>239</v>
      </c>
      <c r="R42" s="11">
        <v>239</v>
      </c>
      <c r="S42" s="11">
        <v>243.9</v>
      </c>
      <c r="T42" s="11">
        <f t="shared" si="0"/>
        <v>102.05020920502092</v>
      </c>
      <c r="U42" s="11">
        <f t="shared" si="1"/>
        <v>104.67811158798284</v>
      </c>
      <c r="V42" s="11">
        <f t="shared" si="2"/>
        <v>4.9000000000000057</v>
      </c>
      <c r="W42" s="11">
        <f t="shared" si="3"/>
        <v>10.900000000000006</v>
      </c>
    </row>
    <row r="43" spans="1:23" ht="12.75" customHeight="1">
      <c r="A43" s="1" t="s">
        <v>48</v>
      </c>
      <c r="B43" s="2" t="s">
        <v>2</v>
      </c>
      <c r="C43" s="10">
        <v>288.39999999999998</v>
      </c>
      <c r="D43" s="10">
        <v>289.7</v>
      </c>
      <c r="E43" s="10">
        <v>295.89999999999998</v>
      </c>
      <c r="F43" s="10">
        <v>298.10000000000002</v>
      </c>
      <c r="G43" s="10">
        <v>302.89999999999998</v>
      </c>
      <c r="H43" s="10">
        <v>302.89999999999998</v>
      </c>
      <c r="I43" s="10">
        <v>318.10000000000002</v>
      </c>
      <c r="J43" s="10">
        <v>332.9</v>
      </c>
      <c r="K43" s="10">
        <v>337.5</v>
      </c>
      <c r="L43" s="11">
        <v>339.7</v>
      </c>
      <c r="M43" s="11">
        <v>339.7</v>
      </c>
      <c r="N43" s="11">
        <v>349.6</v>
      </c>
      <c r="O43" s="11">
        <v>353</v>
      </c>
      <c r="P43" s="11">
        <v>360.9</v>
      </c>
      <c r="Q43" s="11">
        <v>360.9</v>
      </c>
      <c r="R43" s="11">
        <v>360.9</v>
      </c>
      <c r="S43" s="11">
        <v>363.4</v>
      </c>
      <c r="T43" s="11">
        <f t="shared" si="0"/>
        <v>100.69271266278747</v>
      </c>
      <c r="U43" s="11">
        <f t="shared" si="1"/>
        <v>102.94617563739376</v>
      </c>
      <c r="V43" s="11">
        <f t="shared" si="2"/>
        <v>2.5</v>
      </c>
      <c r="W43" s="11">
        <f t="shared" si="3"/>
        <v>10.399999999999977</v>
      </c>
    </row>
    <row r="44" spans="1:23">
      <c r="A44" s="1" t="s">
        <v>49</v>
      </c>
      <c r="B44" s="2" t="s">
        <v>2</v>
      </c>
      <c r="C44" s="10">
        <v>187.2</v>
      </c>
      <c r="D44" s="10">
        <v>189.4</v>
      </c>
      <c r="E44" s="10">
        <v>189.4</v>
      </c>
      <c r="F44" s="10">
        <v>189.4</v>
      </c>
      <c r="G44" s="10">
        <v>189.4</v>
      </c>
      <c r="H44" s="10">
        <v>185.9</v>
      </c>
      <c r="I44" s="10">
        <v>191.6</v>
      </c>
      <c r="J44" s="10">
        <v>193.1</v>
      </c>
      <c r="K44" s="10">
        <v>193.1</v>
      </c>
      <c r="L44" s="11">
        <v>193.1</v>
      </c>
      <c r="M44" s="11">
        <v>193.1</v>
      </c>
      <c r="N44" s="11">
        <v>193.1</v>
      </c>
      <c r="O44" s="11">
        <v>193.1</v>
      </c>
      <c r="P44" s="11">
        <v>195.4</v>
      </c>
      <c r="Q44" s="11">
        <v>195.4</v>
      </c>
      <c r="R44" s="11">
        <v>195.4</v>
      </c>
      <c r="S44" s="11">
        <v>195.4</v>
      </c>
      <c r="T44" s="11">
        <f t="shared" si="0"/>
        <v>100</v>
      </c>
      <c r="U44" s="11">
        <f t="shared" si="1"/>
        <v>101.19109269808391</v>
      </c>
      <c r="V44" s="11">
        <f t="shared" si="2"/>
        <v>0</v>
      </c>
      <c r="W44" s="11">
        <f t="shared" si="3"/>
        <v>2.3000000000000114</v>
      </c>
    </row>
    <row r="45" spans="1:23" ht="12.75" customHeight="1">
      <c r="A45" s="1" t="s">
        <v>50</v>
      </c>
      <c r="B45" s="2" t="s">
        <v>2</v>
      </c>
      <c r="C45" s="10">
        <v>260.7</v>
      </c>
      <c r="D45" s="10">
        <v>262.5</v>
      </c>
      <c r="E45" s="10">
        <v>262.5</v>
      </c>
      <c r="F45" s="10">
        <v>263.3</v>
      </c>
      <c r="G45" s="10">
        <v>263.3</v>
      </c>
      <c r="H45" s="10">
        <v>256.39999999999998</v>
      </c>
      <c r="I45" s="10">
        <v>265.60000000000002</v>
      </c>
      <c r="J45" s="10">
        <v>270</v>
      </c>
      <c r="K45" s="10">
        <v>270</v>
      </c>
      <c r="L45" s="11">
        <v>270</v>
      </c>
      <c r="M45" s="11">
        <v>270</v>
      </c>
      <c r="N45" s="11">
        <v>270</v>
      </c>
      <c r="O45" s="11">
        <v>270</v>
      </c>
      <c r="P45" s="11">
        <v>271.8</v>
      </c>
      <c r="Q45" s="11">
        <v>271.8</v>
      </c>
      <c r="R45" s="11">
        <v>271.8</v>
      </c>
      <c r="S45" s="11">
        <v>271.8</v>
      </c>
      <c r="T45" s="11">
        <f t="shared" si="0"/>
        <v>100</v>
      </c>
      <c r="U45" s="11">
        <f t="shared" si="1"/>
        <v>100.66666666666666</v>
      </c>
      <c r="V45" s="11">
        <f t="shared" si="2"/>
        <v>0</v>
      </c>
      <c r="W45" s="11">
        <f t="shared" si="3"/>
        <v>1.8000000000000114</v>
      </c>
    </row>
    <row r="46" spans="1:23">
      <c r="A46" s="1" t="s">
        <v>51</v>
      </c>
      <c r="B46" s="2" t="s">
        <v>2</v>
      </c>
      <c r="C46" s="10">
        <v>109</v>
      </c>
      <c r="D46" s="10">
        <v>109</v>
      </c>
      <c r="E46" s="10">
        <v>109</v>
      </c>
      <c r="F46" s="10">
        <v>107.1</v>
      </c>
      <c r="G46" s="10">
        <v>107.1</v>
      </c>
      <c r="H46" s="10">
        <v>107.1</v>
      </c>
      <c r="I46" s="10">
        <v>107.5</v>
      </c>
      <c r="J46" s="10">
        <v>107.8</v>
      </c>
      <c r="K46" s="10">
        <v>108.3</v>
      </c>
      <c r="L46" s="11">
        <v>107.3</v>
      </c>
      <c r="M46" s="11">
        <v>107.3</v>
      </c>
      <c r="N46" s="11">
        <v>107.3</v>
      </c>
      <c r="O46" s="11">
        <v>107.3</v>
      </c>
      <c r="P46" s="11">
        <v>107.3</v>
      </c>
      <c r="Q46" s="11">
        <v>107.3</v>
      </c>
      <c r="R46" s="11">
        <v>107.3</v>
      </c>
      <c r="S46" s="11">
        <v>107.3</v>
      </c>
      <c r="T46" s="11">
        <f t="shared" si="0"/>
        <v>100</v>
      </c>
      <c r="U46" s="11">
        <f t="shared" si="1"/>
        <v>100</v>
      </c>
      <c r="V46" s="11">
        <f t="shared" si="2"/>
        <v>0</v>
      </c>
      <c r="W46" s="11">
        <f t="shared" si="3"/>
        <v>0</v>
      </c>
    </row>
    <row r="47" spans="1:23" ht="12.75" customHeight="1">
      <c r="A47" s="1" t="s">
        <v>52</v>
      </c>
      <c r="B47" s="2" t="s">
        <v>2</v>
      </c>
      <c r="C47" s="10">
        <v>80.7</v>
      </c>
      <c r="D47" s="10">
        <v>78.599999999999994</v>
      </c>
      <c r="E47" s="10">
        <v>82.2</v>
      </c>
      <c r="F47" s="10">
        <v>80.400000000000006</v>
      </c>
      <c r="G47" s="10">
        <v>83.3</v>
      </c>
      <c r="H47" s="10">
        <v>83.3</v>
      </c>
      <c r="I47" s="10">
        <v>85.8</v>
      </c>
      <c r="J47" s="10">
        <v>85.8</v>
      </c>
      <c r="K47" s="10">
        <v>85.8</v>
      </c>
      <c r="L47" s="11">
        <v>85.6</v>
      </c>
      <c r="M47" s="11">
        <v>84.1</v>
      </c>
      <c r="N47" s="11">
        <v>84.1</v>
      </c>
      <c r="O47" s="11">
        <v>84.1</v>
      </c>
      <c r="P47" s="11">
        <v>91</v>
      </c>
      <c r="Q47" s="11">
        <v>91</v>
      </c>
      <c r="R47" s="11">
        <v>91</v>
      </c>
      <c r="S47" s="11">
        <v>91</v>
      </c>
      <c r="T47" s="11">
        <f t="shared" si="0"/>
        <v>100</v>
      </c>
      <c r="U47" s="11">
        <f t="shared" si="1"/>
        <v>108.20451843043996</v>
      </c>
      <c r="V47" s="11">
        <f t="shared" si="2"/>
        <v>0</v>
      </c>
      <c r="W47" s="11">
        <f t="shared" si="3"/>
        <v>6.9000000000000057</v>
      </c>
    </row>
    <row r="48" spans="1:23">
      <c r="A48" s="1" t="s">
        <v>53</v>
      </c>
      <c r="B48" s="2" t="s">
        <v>2</v>
      </c>
      <c r="C48" s="10">
        <v>118.1</v>
      </c>
      <c r="D48" s="10">
        <v>118.1</v>
      </c>
      <c r="E48" s="10">
        <v>120.4</v>
      </c>
      <c r="F48" s="10">
        <v>117</v>
      </c>
      <c r="G48" s="10">
        <v>117</v>
      </c>
      <c r="H48" s="10">
        <v>114.2</v>
      </c>
      <c r="I48" s="10">
        <v>118.8</v>
      </c>
      <c r="J48" s="10">
        <v>117.4</v>
      </c>
      <c r="K48" s="10">
        <v>115.5</v>
      </c>
      <c r="L48" s="11">
        <v>115.2</v>
      </c>
      <c r="M48" s="11">
        <v>115</v>
      </c>
      <c r="N48" s="11">
        <v>115</v>
      </c>
      <c r="O48" s="11">
        <v>115.4</v>
      </c>
      <c r="P48" s="11">
        <v>118.3</v>
      </c>
      <c r="Q48" s="11">
        <v>118.3</v>
      </c>
      <c r="R48" s="11">
        <v>118.3</v>
      </c>
      <c r="S48" s="11">
        <v>118.3</v>
      </c>
      <c r="T48" s="11">
        <f t="shared" si="0"/>
        <v>100</v>
      </c>
      <c r="U48" s="11">
        <f t="shared" si="1"/>
        <v>102.51299826689775</v>
      </c>
      <c r="V48" s="11">
        <f t="shared" si="2"/>
        <v>0</v>
      </c>
      <c r="W48" s="11">
        <f t="shared" si="3"/>
        <v>2.8999999999999915</v>
      </c>
    </row>
    <row r="49" spans="1:23" ht="25.5">
      <c r="A49" s="1" t="s">
        <v>54</v>
      </c>
      <c r="B49" s="2" t="s">
        <v>55</v>
      </c>
      <c r="C49" s="10">
        <v>39.1</v>
      </c>
      <c r="D49" s="10">
        <v>39.1</v>
      </c>
      <c r="E49" s="10">
        <v>39.4</v>
      </c>
      <c r="F49" s="10">
        <v>40.9</v>
      </c>
      <c r="G49" s="10">
        <v>37.4</v>
      </c>
      <c r="H49" s="10">
        <v>27.3</v>
      </c>
      <c r="I49" s="10">
        <v>30</v>
      </c>
      <c r="J49" s="10">
        <v>30.4</v>
      </c>
      <c r="K49" s="10">
        <v>32.1</v>
      </c>
      <c r="L49" s="11">
        <v>33.200000000000003</v>
      </c>
      <c r="M49" s="11">
        <v>33.799999999999997</v>
      </c>
      <c r="N49" s="11">
        <v>35.200000000000003</v>
      </c>
      <c r="O49" s="11">
        <v>35.9</v>
      </c>
      <c r="P49" s="11">
        <v>36.700000000000003</v>
      </c>
      <c r="Q49" s="11">
        <v>36.700000000000003</v>
      </c>
      <c r="R49" s="11">
        <v>37.200000000000003</v>
      </c>
      <c r="S49" s="11">
        <v>37.4</v>
      </c>
      <c r="T49" s="11">
        <f t="shared" si="0"/>
        <v>100.53763440860214</v>
      </c>
      <c r="U49" s="11">
        <f t="shared" si="1"/>
        <v>104.17827298050139</v>
      </c>
      <c r="V49" s="11">
        <f t="shared" si="2"/>
        <v>0.19999999999999574</v>
      </c>
      <c r="W49" s="11">
        <f t="shared" si="3"/>
        <v>1.5</v>
      </c>
    </row>
    <row r="50" spans="1:23" ht="25.5">
      <c r="A50" s="1" t="s">
        <v>56</v>
      </c>
      <c r="B50" s="2" t="s">
        <v>55</v>
      </c>
      <c r="C50" s="10">
        <v>36.5</v>
      </c>
      <c r="D50" s="10">
        <v>36.5</v>
      </c>
      <c r="E50" s="10">
        <v>36.6</v>
      </c>
      <c r="F50" s="10">
        <v>37.9</v>
      </c>
      <c r="G50" s="10">
        <v>35.1</v>
      </c>
      <c r="H50" s="10">
        <v>24.9</v>
      </c>
      <c r="I50" s="10">
        <v>24.7</v>
      </c>
      <c r="J50" s="10">
        <v>26.7</v>
      </c>
      <c r="K50" s="10">
        <v>28.6</v>
      </c>
      <c r="L50" s="11">
        <v>29.3</v>
      </c>
      <c r="M50" s="11">
        <v>30.4</v>
      </c>
      <c r="N50" s="11">
        <v>31.5</v>
      </c>
      <c r="O50" s="11">
        <v>31.8</v>
      </c>
      <c r="P50" s="11">
        <v>32.4</v>
      </c>
      <c r="Q50" s="11">
        <v>32.4</v>
      </c>
      <c r="R50" s="11">
        <v>33.5</v>
      </c>
      <c r="S50" s="11">
        <v>33.799999999999997</v>
      </c>
      <c r="T50" s="11">
        <f t="shared" si="0"/>
        <v>100.8955223880597</v>
      </c>
      <c r="U50" s="11">
        <f t="shared" si="1"/>
        <v>106.28930817610063</v>
      </c>
      <c r="V50" s="11">
        <f t="shared" si="2"/>
        <v>0.29999999999999716</v>
      </c>
      <c r="W50" s="11">
        <f t="shared" si="3"/>
        <v>1.9999999999999964</v>
      </c>
    </row>
    <row r="51" spans="1:23" ht="25.5">
      <c r="A51" s="1" t="s">
        <v>57</v>
      </c>
      <c r="B51" s="2" t="s">
        <v>55</v>
      </c>
      <c r="C51" s="10">
        <v>30.2</v>
      </c>
      <c r="D51" s="10">
        <v>30.6</v>
      </c>
      <c r="E51" s="10">
        <v>30.9</v>
      </c>
      <c r="F51" s="10">
        <v>32.6</v>
      </c>
      <c r="G51" s="10">
        <v>30.3</v>
      </c>
      <c r="H51" s="10">
        <v>19.2</v>
      </c>
      <c r="I51" s="10">
        <v>20</v>
      </c>
      <c r="J51" s="10">
        <v>20</v>
      </c>
      <c r="K51" s="10">
        <v>21.8</v>
      </c>
      <c r="L51" s="11">
        <v>23</v>
      </c>
      <c r="M51" s="11">
        <v>25.4</v>
      </c>
      <c r="N51" s="11">
        <v>25.6</v>
      </c>
      <c r="O51" s="11">
        <v>26.4</v>
      </c>
      <c r="P51" s="11">
        <v>27.5</v>
      </c>
      <c r="Q51" s="11">
        <v>27.5</v>
      </c>
      <c r="R51" s="11">
        <v>28.3</v>
      </c>
      <c r="S51" s="11">
        <v>28.9</v>
      </c>
      <c r="T51" s="11">
        <f t="shared" si="0"/>
        <v>102.12014134275617</v>
      </c>
      <c r="U51" s="11">
        <f t="shared" si="1"/>
        <v>109.46969696969697</v>
      </c>
      <c r="V51" s="11">
        <f t="shared" si="2"/>
        <v>0.59999999999999787</v>
      </c>
      <c r="W51" s="11">
        <f t="shared" si="3"/>
        <v>2.5</v>
      </c>
    </row>
    <row r="52" spans="1:23">
      <c r="A52" s="1" t="s">
        <v>58</v>
      </c>
      <c r="B52" s="2" t="s">
        <v>2</v>
      </c>
      <c r="C52" s="10">
        <v>202.1</v>
      </c>
      <c r="D52" s="10">
        <v>206.3</v>
      </c>
      <c r="E52" s="10">
        <v>206.3</v>
      </c>
      <c r="F52" s="10">
        <v>206.3</v>
      </c>
      <c r="G52" s="10">
        <v>206.3</v>
      </c>
      <c r="H52" s="10">
        <v>206.3</v>
      </c>
      <c r="I52" s="10">
        <v>206.3</v>
      </c>
      <c r="J52" s="10">
        <v>206.5</v>
      </c>
      <c r="K52" s="10">
        <v>206.5</v>
      </c>
      <c r="L52" s="11">
        <v>206.5</v>
      </c>
      <c r="M52" s="11">
        <v>206.5</v>
      </c>
      <c r="N52" s="11">
        <v>206.5</v>
      </c>
      <c r="O52" s="11">
        <v>211.9</v>
      </c>
      <c r="P52" s="11">
        <v>211.9</v>
      </c>
      <c r="Q52" s="11">
        <v>211.9</v>
      </c>
      <c r="R52" s="11">
        <v>216.5</v>
      </c>
      <c r="S52" s="11">
        <v>219.2</v>
      </c>
      <c r="T52" s="11">
        <f t="shared" si="0"/>
        <v>101.24711316397227</v>
      </c>
      <c r="U52" s="11">
        <f t="shared" si="1"/>
        <v>103.44502123643227</v>
      </c>
      <c r="V52" s="11">
        <f t="shared" si="2"/>
        <v>2.6999999999999886</v>
      </c>
      <c r="W52" s="11">
        <f t="shared" si="3"/>
        <v>7.2999999999999829</v>
      </c>
    </row>
    <row r="53" spans="1:23" ht="25.5">
      <c r="A53" s="1" t="s">
        <v>59</v>
      </c>
      <c r="B53" s="2" t="s">
        <v>2</v>
      </c>
      <c r="C53" s="10">
        <v>255.2</v>
      </c>
      <c r="D53" s="10">
        <v>256.89999999999998</v>
      </c>
      <c r="E53" s="10">
        <v>256.89999999999998</v>
      </c>
      <c r="F53" s="10">
        <v>256.89999999999998</v>
      </c>
      <c r="G53" s="10">
        <v>256.89999999999998</v>
      </c>
      <c r="H53" s="10">
        <v>256.89999999999998</v>
      </c>
      <c r="I53" s="10">
        <v>255.4</v>
      </c>
      <c r="J53" s="10">
        <v>255.8</v>
      </c>
      <c r="K53" s="10">
        <v>255.8</v>
      </c>
      <c r="L53" s="11">
        <v>255.8</v>
      </c>
      <c r="M53" s="11">
        <v>255.8</v>
      </c>
      <c r="N53" s="11">
        <v>255.8</v>
      </c>
      <c r="O53" s="11">
        <v>268.39999999999998</v>
      </c>
      <c r="P53" s="11">
        <v>268.39999999999998</v>
      </c>
      <c r="Q53" s="11">
        <v>268.39999999999998</v>
      </c>
      <c r="R53" s="11">
        <v>270.5</v>
      </c>
      <c r="S53" s="11">
        <v>270.8</v>
      </c>
      <c r="T53" s="11">
        <f t="shared" si="0"/>
        <v>100.11090573012939</v>
      </c>
      <c r="U53" s="11">
        <f t="shared" si="1"/>
        <v>100.89418777943368</v>
      </c>
      <c r="V53" s="11">
        <f t="shared" si="2"/>
        <v>0.30000000000001137</v>
      </c>
      <c r="W53" s="11">
        <f t="shared" si="3"/>
        <v>2.4000000000000341</v>
      </c>
    </row>
    <row r="54" spans="1:23">
      <c r="A54" s="1" t="s">
        <v>60</v>
      </c>
      <c r="B54" s="2" t="s">
        <v>2</v>
      </c>
      <c r="C54" s="10">
        <v>187.2</v>
      </c>
      <c r="D54" s="10">
        <v>187.5</v>
      </c>
      <c r="E54" s="10">
        <v>187.5</v>
      </c>
      <c r="F54" s="10">
        <v>187.5</v>
      </c>
      <c r="G54" s="10">
        <v>187.5</v>
      </c>
      <c r="H54" s="10">
        <v>187.5</v>
      </c>
      <c r="I54" s="10">
        <v>187.5</v>
      </c>
      <c r="J54" s="10">
        <v>188</v>
      </c>
      <c r="K54" s="10">
        <v>188</v>
      </c>
      <c r="L54" s="11">
        <v>188</v>
      </c>
      <c r="M54" s="11">
        <v>188</v>
      </c>
      <c r="N54" s="11">
        <v>188</v>
      </c>
      <c r="O54" s="11">
        <v>201</v>
      </c>
      <c r="P54" s="11">
        <v>201</v>
      </c>
      <c r="Q54" s="11">
        <v>201</v>
      </c>
      <c r="R54" s="11">
        <v>203.3</v>
      </c>
      <c r="S54" s="11">
        <v>207.3</v>
      </c>
      <c r="T54" s="11">
        <f t="shared" si="0"/>
        <v>101.96753566158388</v>
      </c>
      <c r="U54" s="11">
        <f t="shared" si="1"/>
        <v>103.13432835820898</v>
      </c>
      <c r="V54" s="11">
        <f t="shared" si="2"/>
        <v>4</v>
      </c>
      <c r="W54" s="11">
        <f t="shared" si="3"/>
        <v>6.3000000000000114</v>
      </c>
    </row>
    <row r="55" spans="1:23" ht="12.75" customHeight="1">
      <c r="A55" s="1" t="s">
        <v>61</v>
      </c>
      <c r="B55" s="2" t="s">
        <v>2</v>
      </c>
      <c r="C55" s="10">
        <v>127.7</v>
      </c>
      <c r="D55" s="10">
        <v>127.7</v>
      </c>
      <c r="E55" s="10">
        <v>127.7</v>
      </c>
      <c r="F55" s="10">
        <v>127.7</v>
      </c>
      <c r="G55" s="10">
        <v>127.7</v>
      </c>
      <c r="H55" s="10">
        <v>127.7</v>
      </c>
      <c r="I55" s="10">
        <v>127.7</v>
      </c>
      <c r="J55" s="10">
        <v>128</v>
      </c>
      <c r="K55" s="10">
        <v>128</v>
      </c>
      <c r="L55" s="11">
        <v>128</v>
      </c>
      <c r="M55" s="11">
        <v>128</v>
      </c>
      <c r="N55" s="11">
        <v>128</v>
      </c>
      <c r="O55" s="11">
        <v>140.4</v>
      </c>
      <c r="P55" s="11">
        <v>144</v>
      </c>
      <c r="Q55" s="11">
        <v>144</v>
      </c>
      <c r="R55" s="11">
        <v>144</v>
      </c>
      <c r="S55" s="11">
        <v>145.19999999999999</v>
      </c>
      <c r="T55" s="11">
        <f t="shared" si="0"/>
        <v>100.83333333333333</v>
      </c>
      <c r="U55" s="11">
        <f t="shared" si="1"/>
        <v>103.41880341880341</v>
      </c>
      <c r="V55" s="11">
        <f t="shared" si="2"/>
        <v>1.1999999999999886</v>
      </c>
      <c r="W55" s="11">
        <f t="shared" si="3"/>
        <v>4.7999999999999829</v>
      </c>
    </row>
  </sheetData>
  <mergeCells count="27">
    <mergeCell ref="A1:W1"/>
    <mergeCell ref="A2:A4"/>
    <mergeCell ref="J3:J4"/>
    <mergeCell ref="I3:I4"/>
    <mergeCell ref="H3:H4"/>
    <mergeCell ref="B2:B4"/>
    <mergeCell ref="V2:W2"/>
    <mergeCell ref="W3:W4"/>
    <mergeCell ref="D3:D4"/>
    <mergeCell ref="C2:S2"/>
    <mergeCell ref="T2:U2"/>
    <mergeCell ref="R3:R4"/>
    <mergeCell ref="T3:T4"/>
    <mergeCell ref="Q3:Q4"/>
    <mergeCell ref="C3:C4"/>
    <mergeCell ref="U3:U4"/>
    <mergeCell ref="E3:E4"/>
    <mergeCell ref="V3:V4"/>
    <mergeCell ref="G3:G4"/>
    <mergeCell ref="O3:O4"/>
    <mergeCell ref="F3:F4"/>
    <mergeCell ref="P3:P4"/>
    <mergeCell ref="M3:M4"/>
    <mergeCell ref="L3:L4"/>
    <mergeCell ref="N3:N4"/>
    <mergeCell ref="S3:S4"/>
    <mergeCell ref="K3:K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Economy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economy28</dc:creator>
  <cp:lastModifiedBy>indust8</cp:lastModifiedBy>
  <cp:lastPrinted>2011-09-30T07:08:33Z</cp:lastPrinted>
  <dcterms:created xsi:type="dcterms:W3CDTF">2011-08-05T07:43:36Z</dcterms:created>
  <dcterms:modified xsi:type="dcterms:W3CDTF">2011-10-14T11:51:13Z</dcterms:modified>
</cp:coreProperties>
</file>