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'Лист1'!$A$1:$E$98</definedName>
  </definedNames>
  <calcPr fullCalcOnLoad="1"/>
</workbook>
</file>

<file path=xl/sharedStrings.xml><?xml version="1.0" encoding="utf-8"?>
<sst xmlns="http://schemas.openxmlformats.org/spreadsheetml/2006/main" count="99" uniqueCount="42">
  <si>
    <t>Оплата услуг связи</t>
  </si>
  <si>
    <t>Транспортные услуги</t>
  </si>
  <si>
    <t>Оплата коммунальных услуг</t>
  </si>
  <si>
    <t>Арендная плата за пользование имуществом</t>
  </si>
  <si>
    <t>Оплата содержания помещений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</si>
  <si>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</si>
  <si>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</si>
  <si>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</si>
  <si>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активов</t>
  </si>
  <si>
    <t>Перечень закупаемой продукции в соответствии с экономической классификацией расходов бюджетов Российской Федерации</t>
  </si>
  <si>
    <t>ЭКР</t>
  </si>
  <si>
    <t>Администрация Батыревского района</t>
  </si>
  <si>
    <t>МУК "Межпоселенческая центральная библиотека Батыревского района"</t>
  </si>
  <si>
    <t>МУ Централизованная бухгалтерия Батыревского района</t>
  </si>
  <si>
    <t>Собрание депутатов Батыревского района</t>
  </si>
  <si>
    <t>Услуги связи</t>
  </si>
  <si>
    <t xml:space="preserve">Коммунальные услуги </t>
  </si>
  <si>
    <t>Оп.содер.помещения</t>
  </si>
  <si>
    <t>Ув.ст-ти основ.средств</t>
  </si>
  <si>
    <t>Ув.ст-ти матер.активов</t>
  </si>
  <si>
    <t>МУЗ "Батыревская ЦРБ"</t>
  </si>
  <si>
    <t>Всего</t>
  </si>
  <si>
    <t xml:space="preserve">в том числе  </t>
  </si>
  <si>
    <t>Объем закупаемой продукции,  всего</t>
  </si>
  <si>
    <t xml:space="preserve">за счет местного бюджета </t>
  </si>
  <si>
    <t>за счет внебюджетных источников финансирования</t>
  </si>
  <si>
    <t xml:space="preserve">закупок товаров, выполнения работ, оказания услуг  для муниципальных  нужд  </t>
  </si>
  <si>
    <t>(тыс.руб.)</t>
  </si>
  <si>
    <t>и внебюджетных источников финансирования</t>
  </si>
  <si>
    <t>осуществляемых за счет средств бюджета Батыревского района</t>
  </si>
  <si>
    <t>МУ Батыревского района ФСК "Паттар"</t>
  </si>
  <si>
    <t>Отдел строительства и развития общественной инфраструктуры администрации Батыревского района</t>
  </si>
  <si>
    <t>Финансовый отдел администрации Батыревского района</t>
  </si>
  <si>
    <t>ОВД по Батыревскому району Чувашской Республики</t>
  </si>
  <si>
    <t>Отдел образования администрации Батыревского района</t>
  </si>
  <si>
    <t xml:space="preserve">Состав и сводный объем </t>
  </si>
  <si>
    <r>
      <t>Батыревского района на 2010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год,  </t>
    </r>
  </si>
  <si>
    <t>Приложение № 1</t>
  </si>
  <si>
    <t>к постановлению главы</t>
  </si>
  <si>
    <t>Батыревского района</t>
  </si>
  <si>
    <t>от «___» _______ 2010 г.</t>
  </si>
  <si>
    <t>АУ "Культурно-досуговый центр Батыревского района"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</si>
</sst>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 applyProtection="1">
      <alignment vertical="top" wrapText="1"/>
      <protection/>
    </xf>
    <xf numFmtId="0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 applyProtection="1">
      <alignment horizontal="right" wrapText="1"/>
      <protection/>
    </xf>
    <xf numFmtId="165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 applyProtection="1">
      <alignment vertical="top" wrapText="1"/>
      <protection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view="pageBreakPreview" zoomScale="75" zoomScaleSheetLayoutView="75" workbookViewId="0" topLeftCell="A1">
      <selection activeCell="A12" sqref="A12:E12"/>
    </sheetView>
  </sheetViews>
  <sheetFormatPr defaultColWidth="9.00390625" defaultRowHeight="12.75"/>
  <cols>
    <col min="1" max="1" width="54.875" style="1" customWidth="1"/>
    <col min="2" max="2" width="9.125" style="2" customWidth="1"/>
    <col min="3" max="3" width="17.625" style="2" customWidth="1"/>
    <col min="4" max="4" width="16.875" style="2" customWidth="1"/>
    <col min="5" max="5" width="19.875" style="2" customWidth="1"/>
  </cols>
  <sheetData>
    <row r="1" ht="15.75">
      <c r="E1" s="23" t="s">
        <v>37</v>
      </c>
    </row>
    <row r="2" ht="15.75">
      <c r="E2" s="23" t="s">
        <v>38</v>
      </c>
    </row>
    <row r="3" ht="15.75">
      <c r="E3" s="23" t="s">
        <v>39</v>
      </c>
    </row>
    <row r="4" ht="15.75">
      <c r="E4" s="23" t="s">
        <v>40</v>
      </c>
    </row>
    <row r="6" spans="4:5" ht="15.75">
      <c r="D6" s="24"/>
      <c r="E6" s="25"/>
    </row>
    <row r="7" spans="4:5" ht="15.75">
      <c r="D7" s="24"/>
      <c r="E7" s="25"/>
    </row>
    <row r="8" spans="1:5" s="3" customFormat="1" ht="18.75">
      <c r="A8" s="26" t="s">
        <v>35</v>
      </c>
      <c r="B8" s="27"/>
      <c r="C8" s="27"/>
      <c r="D8" s="27"/>
      <c r="E8" s="27"/>
    </row>
    <row r="9" spans="1:5" s="3" customFormat="1" ht="18.75">
      <c r="A9" s="26" t="s">
        <v>26</v>
      </c>
      <c r="B9" s="28"/>
      <c r="C9" s="28"/>
      <c r="D9" s="28"/>
      <c r="E9" s="28"/>
    </row>
    <row r="10" spans="1:5" s="3" customFormat="1" ht="18.75">
      <c r="A10" s="26" t="s">
        <v>36</v>
      </c>
      <c r="B10" s="27"/>
      <c r="C10" s="27"/>
      <c r="D10" s="27"/>
      <c r="E10" s="27"/>
    </row>
    <row r="11" spans="1:5" s="3" customFormat="1" ht="18.75">
      <c r="A11" s="26" t="s">
        <v>29</v>
      </c>
      <c r="B11" s="29"/>
      <c r="C11" s="29"/>
      <c r="D11" s="29"/>
      <c r="E11" s="29"/>
    </row>
    <row r="12" spans="1:5" s="3" customFormat="1" ht="18.75">
      <c r="A12" s="26" t="s">
        <v>28</v>
      </c>
      <c r="B12" s="29"/>
      <c r="C12" s="29"/>
      <c r="D12" s="29"/>
      <c r="E12" s="29"/>
    </row>
    <row r="13" spans="2:5" s="3" customFormat="1" ht="18.75">
      <c r="B13" s="4"/>
      <c r="C13" s="4"/>
      <c r="D13" s="4"/>
      <c r="E13" s="4" t="s">
        <v>27</v>
      </c>
    </row>
    <row r="14" spans="1:6" s="3" customFormat="1" ht="15.75" customHeight="1">
      <c r="A14" s="31" t="s">
        <v>9</v>
      </c>
      <c r="B14" s="32" t="s">
        <v>10</v>
      </c>
      <c r="C14" s="33" t="s">
        <v>23</v>
      </c>
      <c r="D14" s="30" t="s">
        <v>22</v>
      </c>
      <c r="E14" s="30"/>
      <c r="F14" s="22"/>
    </row>
    <row r="15" spans="1:6" s="3" customFormat="1" ht="76.5" customHeight="1">
      <c r="A15" s="31"/>
      <c r="B15" s="32"/>
      <c r="C15" s="33"/>
      <c r="D15" s="5" t="s">
        <v>24</v>
      </c>
      <c r="E15" s="5" t="s">
        <v>25</v>
      </c>
      <c r="F15" s="22"/>
    </row>
    <row r="16" spans="1:6" s="3" customFormat="1" ht="19.5" customHeight="1">
      <c r="A16" s="6" t="s">
        <v>11</v>
      </c>
      <c r="B16" s="7"/>
      <c r="C16" s="8">
        <v>4663.66</v>
      </c>
      <c r="D16" s="8">
        <v>4473.66</v>
      </c>
      <c r="E16" s="8">
        <v>190</v>
      </c>
      <c r="F16" s="22"/>
    </row>
    <row r="17" spans="1:6" s="3" customFormat="1" ht="19.5" customHeight="1">
      <c r="A17" s="9" t="s">
        <v>0</v>
      </c>
      <c r="B17" s="10">
        <v>221</v>
      </c>
      <c r="C17" s="11">
        <v>574.311</v>
      </c>
      <c r="D17" s="11">
        <v>574.311</v>
      </c>
      <c r="E17" s="12"/>
      <c r="F17" s="22"/>
    </row>
    <row r="18" spans="1:5" s="3" customFormat="1" ht="19.5" customHeight="1">
      <c r="A18" s="9" t="s">
        <v>2</v>
      </c>
      <c r="B18" s="10">
        <v>223</v>
      </c>
      <c r="C18" s="11">
        <v>476.004</v>
      </c>
      <c r="D18" s="11">
        <v>476.004</v>
      </c>
      <c r="E18" s="11"/>
    </row>
    <row r="19" spans="1:5" s="3" customFormat="1" ht="19.5" customHeight="1">
      <c r="A19" s="9" t="s">
        <v>4</v>
      </c>
      <c r="B19" s="13">
        <v>225</v>
      </c>
      <c r="C19" s="11">
        <v>288.442</v>
      </c>
      <c r="D19" s="11">
        <v>263.442</v>
      </c>
      <c r="E19" s="11">
        <v>25</v>
      </c>
    </row>
    <row r="20" spans="1:5" s="3" customFormat="1" ht="19.5" customHeight="1">
      <c r="A20" s="9" t="s">
        <v>5</v>
      </c>
      <c r="B20" s="13">
        <v>226</v>
      </c>
      <c r="C20" s="11">
        <v>1769.243</v>
      </c>
      <c r="D20" s="11">
        <v>1644.243</v>
      </c>
      <c r="E20" s="11">
        <v>125</v>
      </c>
    </row>
    <row r="21" spans="1:5" s="3" customFormat="1" ht="19.5" customHeight="1">
      <c r="A21" s="9" t="s">
        <v>7</v>
      </c>
      <c r="B21" s="13">
        <v>310</v>
      </c>
      <c r="C21" s="11">
        <v>1219</v>
      </c>
      <c r="D21" s="11">
        <v>1219</v>
      </c>
      <c r="E21" s="11"/>
    </row>
    <row r="22" spans="1:5" s="3" customFormat="1" ht="19.5" customHeight="1">
      <c r="A22" s="9" t="s">
        <v>8</v>
      </c>
      <c r="B22" s="13">
        <v>340</v>
      </c>
      <c r="C22" s="11">
        <v>336.66</v>
      </c>
      <c r="D22" s="11">
        <v>296.66</v>
      </c>
      <c r="E22" s="11">
        <v>40</v>
      </c>
    </row>
    <row r="23" spans="1:5" s="3" customFormat="1" ht="36" customHeight="1">
      <c r="A23" s="15" t="s">
        <v>12</v>
      </c>
      <c r="B23" s="7"/>
      <c r="C23" s="14">
        <v>372.864</v>
      </c>
      <c r="D23" s="14">
        <v>362.414</v>
      </c>
      <c r="E23" s="14">
        <v>10.45</v>
      </c>
    </row>
    <row r="24" spans="1:5" s="3" customFormat="1" ht="19.5" customHeight="1">
      <c r="A24" s="9" t="s">
        <v>0</v>
      </c>
      <c r="B24" s="10">
        <v>221</v>
      </c>
      <c r="C24" s="11">
        <v>40.56</v>
      </c>
      <c r="D24" s="11">
        <v>40.56</v>
      </c>
      <c r="E24" s="11"/>
    </row>
    <row r="25" spans="1:5" s="3" customFormat="1" ht="19.5" customHeight="1">
      <c r="A25" s="9" t="s">
        <v>2</v>
      </c>
      <c r="B25" s="10">
        <v>223</v>
      </c>
      <c r="C25" s="11">
        <v>124.104</v>
      </c>
      <c r="D25" s="11">
        <v>124.104</v>
      </c>
      <c r="E25" s="11"/>
    </row>
    <row r="26" spans="1:5" s="3" customFormat="1" ht="19.5" customHeight="1">
      <c r="A26" s="9" t="s">
        <v>5</v>
      </c>
      <c r="B26" s="13">
        <v>226</v>
      </c>
      <c r="C26" s="11">
        <v>52</v>
      </c>
      <c r="D26" s="11">
        <v>49</v>
      </c>
      <c r="E26" s="11">
        <v>3</v>
      </c>
    </row>
    <row r="27" spans="1:5" s="3" customFormat="1" ht="19.5" customHeight="1">
      <c r="A27" s="9" t="s">
        <v>6</v>
      </c>
      <c r="B27" s="13">
        <v>290</v>
      </c>
      <c r="C27" s="11">
        <v>60</v>
      </c>
      <c r="D27" s="11">
        <v>60</v>
      </c>
      <c r="E27" s="11"/>
    </row>
    <row r="28" spans="1:5" s="3" customFormat="1" ht="19.5" customHeight="1">
      <c r="A28" s="9" t="s">
        <v>7</v>
      </c>
      <c r="B28" s="13">
        <v>310</v>
      </c>
      <c r="C28" s="11">
        <v>87.2</v>
      </c>
      <c r="D28" s="11">
        <v>87.2</v>
      </c>
      <c r="E28" s="11"/>
    </row>
    <row r="29" spans="1:5" s="3" customFormat="1" ht="19.5" customHeight="1">
      <c r="A29" s="9" t="s">
        <v>8</v>
      </c>
      <c r="B29" s="13">
        <v>340</v>
      </c>
      <c r="C29" s="11">
        <v>9</v>
      </c>
      <c r="D29" s="11">
        <v>1.55</v>
      </c>
      <c r="E29" s="11">
        <v>7.45</v>
      </c>
    </row>
    <row r="30" spans="1:5" s="3" customFormat="1" ht="42" customHeight="1">
      <c r="A30" s="15" t="s">
        <v>32</v>
      </c>
      <c r="B30" s="7"/>
      <c r="C30" s="16">
        <v>431.865</v>
      </c>
      <c r="D30" s="16">
        <v>431.865</v>
      </c>
      <c r="E30" s="14"/>
    </row>
    <row r="31" spans="1:5" s="3" customFormat="1" ht="19.5" customHeight="1">
      <c r="A31" s="9" t="s">
        <v>0</v>
      </c>
      <c r="B31" s="10">
        <v>221</v>
      </c>
      <c r="C31" s="11">
        <v>61.896</v>
      </c>
      <c r="D31" s="11">
        <v>61.896</v>
      </c>
      <c r="E31" s="11"/>
    </row>
    <row r="32" spans="1:5" s="3" customFormat="1" ht="19.5" customHeight="1">
      <c r="A32" s="9" t="s">
        <v>2</v>
      </c>
      <c r="B32" s="10">
        <v>223</v>
      </c>
      <c r="C32" s="11">
        <v>51.607</v>
      </c>
      <c r="D32" s="11">
        <v>51.607</v>
      </c>
      <c r="E32" s="11"/>
    </row>
    <row r="33" spans="1:5" s="3" customFormat="1" ht="19.5" customHeight="1">
      <c r="A33" s="9" t="s">
        <v>4</v>
      </c>
      <c r="B33" s="13">
        <v>225</v>
      </c>
      <c r="C33" s="11">
        <v>5</v>
      </c>
      <c r="D33" s="11">
        <v>5</v>
      </c>
      <c r="E33" s="11"/>
    </row>
    <row r="34" spans="1:5" s="3" customFormat="1" ht="19.5" customHeight="1">
      <c r="A34" s="9" t="s">
        <v>5</v>
      </c>
      <c r="B34" s="13">
        <v>226</v>
      </c>
      <c r="C34" s="11">
        <v>188.252</v>
      </c>
      <c r="D34" s="11">
        <v>188.252</v>
      </c>
      <c r="E34" s="11"/>
    </row>
    <row r="35" spans="1:5" s="3" customFormat="1" ht="19.5" customHeight="1">
      <c r="A35" s="9" t="s">
        <v>7</v>
      </c>
      <c r="B35" s="13">
        <v>310</v>
      </c>
      <c r="C35" s="11">
        <v>30</v>
      </c>
      <c r="D35" s="11">
        <v>30</v>
      </c>
      <c r="E35" s="11"/>
    </row>
    <row r="36" spans="1:5" s="3" customFormat="1" ht="19.5" customHeight="1">
      <c r="A36" s="9" t="s">
        <v>8</v>
      </c>
      <c r="B36" s="13">
        <v>340</v>
      </c>
      <c r="C36" s="11">
        <v>95.11</v>
      </c>
      <c r="D36" s="11">
        <v>95.11</v>
      </c>
      <c r="E36" s="11"/>
    </row>
    <row r="37" spans="1:5" s="3" customFormat="1" ht="62.25" customHeight="1">
      <c r="A37" s="15" t="s">
        <v>31</v>
      </c>
      <c r="B37" s="7"/>
      <c r="C37" s="14">
        <v>78418.493</v>
      </c>
      <c r="D37" s="14">
        <v>78082.836</v>
      </c>
      <c r="E37" s="14">
        <v>335.657</v>
      </c>
    </row>
    <row r="38" spans="1:5" s="3" customFormat="1" ht="19.5" customHeight="1">
      <c r="A38" s="9" t="s">
        <v>0</v>
      </c>
      <c r="B38" s="10">
        <v>221</v>
      </c>
      <c r="C38" s="11">
        <v>68.46</v>
      </c>
      <c r="D38" s="11">
        <v>36</v>
      </c>
      <c r="E38" s="11">
        <v>32.46</v>
      </c>
    </row>
    <row r="39" spans="1:5" s="3" customFormat="1" ht="19.5" customHeight="1">
      <c r="A39" s="9" t="s">
        <v>4</v>
      </c>
      <c r="B39" s="13">
        <v>225</v>
      </c>
      <c r="C39" s="11">
        <v>11387.25</v>
      </c>
      <c r="D39" s="11">
        <v>11378.5</v>
      </c>
      <c r="E39" s="11">
        <v>8.75</v>
      </c>
    </row>
    <row r="40" spans="1:5" s="3" customFormat="1" ht="19.5" customHeight="1">
      <c r="A40" s="9" t="s">
        <v>5</v>
      </c>
      <c r="B40" s="13">
        <v>226</v>
      </c>
      <c r="C40" s="11">
        <v>4472.188</v>
      </c>
      <c r="D40" s="11">
        <v>4368.969</v>
      </c>
      <c r="E40" s="11">
        <v>103.219</v>
      </c>
    </row>
    <row r="41" spans="1:5" s="3" customFormat="1" ht="19.5" customHeight="1">
      <c r="A41" s="9" t="s">
        <v>6</v>
      </c>
      <c r="B41" s="13">
        <v>290</v>
      </c>
      <c r="C41" s="11">
        <v>24</v>
      </c>
      <c r="D41" s="11">
        <v>24</v>
      </c>
      <c r="E41" s="11"/>
    </row>
    <row r="42" spans="1:5" s="3" customFormat="1" ht="19.5" customHeight="1">
      <c r="A42" s="9" t="s">
        <v>7</v>
      </c>
      <c r="B42" s="13">
        <v>310</v>
      </c>
      <c r="C42" s="11">
        <v>62210.313</v>
      </c>
      <c r="D42" s="11">
        <v>62210.313</v>
      </c>
      <c r="E42" s="11"/>
    </row>
    <row r="43" spans="1:5" s="3" customFormat="1" ht="19.5" customHeight="1">
      <c r="A43" s="9" t="s">
        <v>8</v>
      </c>
      <c r="B43" s="13">
        <v>340</v>
      </c>
      <c r="C43" s="11">
        <v>256.282</v>
      </c>
      <c r="D43" s="11">
        <v>65.054</v>
      </c>
      <c r="E43" s="11">
        <v>191.228</v>
      </c>
    </row>
    <row r="44" spans="1:5" s="3" customFormat="1" ht="39" customHeight="1">
      <c r="A44" s="15" t="s">
        <v>33</v>
      </c>
      <c r="B44" s="7"/>
      <c r="C44" s="14">
        <v>600</v>
      </c>
      <c r="D44" s="14">
        <v>600</v>
      </c>
      <c r="E44" s="14"/>
    </row>
    <row r="45" spans="1:5" s="3" customFormat="1" ht="19.5" customHeight="1">
      <c r="A45" s="9" t="s">
        <v>0</v>
      </c>
      <c r="B45" s="10">
        <v>221</v>
      </c>
      <c r="C45" s="11">
        <v>25</v>
      </c>
      <c r="D45" s="11">
        <v>25</v>
      </c>
      <c r="E45" s="11"/>
    </row>
    <row r="46" spans="1:5" s="3" customFormat="1" ht="19.5" customHeight="1">
      <c r="A46" s="9" t="s">
        <v>4</v>
      </c>
      <c r="B46" s="13">
        <v>225</v>
      </c>
      <c r="C46" s="11">
        <v>300</v>
      </c>
      <c r="D46" s="11">
        <v>300</v>
      </c>
      <c r="E46" s="11"/>
    </row>
    <row r="47" spans="1:5" s="3" customFormat="1" ht="19.5" customHeight="1">
      <c r="A47" s="9" t="s">
        <v>5</v>
      </c>
      <c r="B47" s="13">
        <v>226</v>
      </c>
      <c r="C47" s="11">
        <v>96</v>
      </c>
      <c r="D47" s="11">
        <v>96</v>
      </c>
      <c r="E47" s="11"/>
    </row>
    <row r="48" spans="1:5" s="3" customFormat="1" ht="19.5" customHeight="1">
      <c r="A48" s="9" t="s">
        <v>7</v>
      </c>
      <c r="B48" s="13">
        <v>310</v>
      </c>
      <c r="C48" s="11">
        <v>74</v>
      </c>
      <c r="D48" s="11">
        <v>74</v>
      </c>
      <c r="E48" s="11"/>
    </row>
    <row r="49" spans="1:5" s="3" customFormat="1" ht="19.5" customHeight="1">
      <c r="A49" s="9" t="s">
        <v>8</v>
      </c>
      <c r="B49" s="13">
        <v>340</v>
      </c>
      <c r="C49" s="11">
        <v>105</v>
      </c>
      <c r="D49" s="11">
        <v>105</v>
      </c>
      <c r="E49" s="11"/>
    </row>
    <row r="50" spans="1:5" s="3" customFormat="1" ht="44.25" customHeight="1">
      <c r="A50" s="15" t="s">
        <v>13</v>
      </c>
      <c r="B50" s="7"/>
      <c r="C50" s="16">
        <v>125.609</v>
      </c>
      <c r="D50" s="16">
        <v>125.609</v>
      </c>
      <c r="E50" s="14"/>
    </row>
    <row r="51" spans="1:5" s="3" customFormat="1" ht="19.5" customHeight="1">
      <c r="A51" s="9" t="s">
        <v>0</v>
      </c>
      <c r="B51" s="10">
        <v>221</v>
      </c>
      <c r="C51" s="11">
        <v>30</v>
      </c>
      <c r="D51" s="11">
        <v>30</v>
      </c>
      <c r="E51" s="11"/>
    </row>
    <row r="52" spans="1:5" s="3" customFormat="1" ht="19.5" customHeight="1">
      <c r="A52" s="9" t="s">
        <v>2</v>
      </c>
      <c r="B52" s="10">
        <v>223</v>
      </c>
      <c r="C52" s="11">
        <v>19.7</v>
      </c>
      <c r="D52" s="11">
        <v>19.7</v>
      </c>
      <c r="E52" s="11"/>
    </row>
    <row r="53" spans="1:5" s="3" customFormat="1" ht="19.5" customHeight="1">
      <c r="A53" s="9" t="s">
        <v>4</v>
      </c>
      <c r="B53" s="13">
        <v>225</v>
      </c>
      <c r="C53" s="11">
        <v>9</v>
      </c>
      <c r="D53" s="11">
        <v>9</v>
      </c>
      <c r="E53" s="11"/>
    </row>
    <row r="54" spans="1:5" s="3" customFormat="1" ht="19.5" customHeight="1">
      <c r="A54" s="9" t="s">
        <v>5</v>
      </c>
      <c r="B54" s="13">
        <v>226</v>
      </c>
      <c r="C54" s="11">
        <v>44</v>
      </c>
      <c r="D54" s="11">
        <v>44</v>
      </c>
      <c r="E54" s="11"/>
    </row>
    <row r="55" spans="1:5" s="3" customFormat="1" ht="19.5" customHeight="1">
      <c r="A55" s="9" t="s">
        <v>6</v>
      </c>
      <c r="B55" s="13">
        <v>290</v>
      </c>
      <c r="C55" s="11">
        <v>1.813</v>
      </c>
      <c r="D55" s="11">
        <v>1.813</v>
      </c>
      <c r="E55" s="11"/>
    </row>
    <row r="56" spans="1:5" s="3" customFormat="1" ht="19.5" customHeight="1">
      <c r="A56" s="9" t="s">
        <v>8</v>
      </c>
      <c r="B56" s="13">
        <v>340</v>
      </c>
      <c r="C56" s="11">
        <v>21.096</v>
      </c>
      <c r="D56" s="11">
        <v>21.096</v>
      </c>
      <c r="E56" s="11"/>
    </row>
    <row r="57" spans="1:5" s="3" customFormat="1" ht="19.5" customHeight="1">
      <c r="A57" s="15" t="s">
        <v>14</v>
      </c>
      <c r="B57" s="7"/>
      <c r="C57" s="14">
        <v>60</v>
      </c>
      <c r="D57" s="14">
        <v>60</v>
      </c>
      <c r="E57" s="14"/>
    </row>
    <row r="58" spans="1:5" s="3" customFormat="1" ht="19.5" customHeight="1">
      <c r="A58" s="9" t="s">
        <v>4</v>
      </c>
      <c r="B58" s="13">
        <v>225</v>
      </c>
      <c r="C58" s="11">
        <v>1.5</v>
      </c>
      <c r="D58" s="11">
        <v>1.5</v>
      </c>
      <c r="E58" s="14"/>
    </row>
    <row r="59" spans="1:5" s="3" customFormat="1" ht="19.5" customHeight="1">
      <c r="A59" s="9" t="s">
        <v>5</v>
      </c>
      <c r="B59" s="13">
        <v>226</v>
      </c>
      <c r="C59" s="11">
        <v>35.63</v>
      </c>
      <c r="D59" s="11">
        <v>35.63</v>
      </c>
      <c r="E59" s="11"/>
    </row>
    <row r="60" spans="1:5" s="3" customFormat="1" ht="19.5" customHeight="1">
      <c r="A60" s="9" t="s">
        <v>8</v>
      </c>
      <c r="B60" s="13">
        <v>340</v>
      </c>
      <c r="C60" s="11">
        <v>22.87</v>
      </c>
      <c r="D60" s="11">
        <v>22.87</v>
      </c>
      <c r="E60" s="11"/>
    </row>
    <row r="61" spans="1:5" s="3" customFormat="1" ht="38.25" customHeight="1">
      <c r="A61" s="15" t="s">
        <v>34</v>
      </c>
      <c r="B61" s="7"/>
      <c r="C61" s="16">
        <v>40322.682</v>
      </c>
      <c r="D61" s="16">
        <v>29613.182</v>
      </c>
      <c r="E61" s="14">
        <v>10709.5</v>
      </c>
    </row>
    <row r="62" spans="1:5" s="3" customFormat="1" ht="19.5" customHeight="1">
      <c r="A62" s="9" t="s">
        <v>0</v>
      </c>
      <c r="B62" s="10">
        <v>221</v>
      </c>
      <c r="C62" s="17">
        <v>1147.96</v>
      </c>
      <c r="D62" s="17">
        <v>1147.96</v>
      </c>
      <c r="E62" s="11"/>
    </row>
    <row r="63" spans="1:5" s="3" customFormat="1" ht="19.5" customHeight="1">
      <c r="A63" s="9" t="s">
        <v>1</v>
      </c>
      <c r="B63" s="10">
        <v>222</v>
      </c>
      <c r="C63" s="17">
        <v>188.737</v>
      </c>
      <c r="D63" s="17">
        <v>188.737</v>
      </c>
      <c r="E63" s="11"/>
    </row>
    <row r="64" spans="1:5" s="3" customFormat="1" ht="19.5" customHeight="1">
      <c r="A64" s="9" t="s">
        <v>2</v>
      </c>
      <c r="B64" s="10">
        <v>223</v>
      </c>
      <c r="C64" s="17">
        <v>13566.708</v>
      </c>
      <c r="D64" s="17">
        <v>13366.708</v>
      </c>
      <c r="E64" s="11">
        <v>200</v>
      </c>
    </row>
    <row r="65" spans="1:5" s="3" customFormat="1" ht="19.5" customHeight="1">
      <c r="A65" s="9" t="s">
        <v>3</v>
      </c>
      <c r="B65" s="10">
        <v>224</v>
      </c>
      <c r="C65" s="17">
        <v>150</v>
      </c>
      <c r="D65" s="17">
        <v>150</v>
      </c>
      <c r="E65" s="11"/>
    </row>
    <row r="66" spans="1:5" s="3" customFormat="1" ht="19.5" customHeight="1">
      <c r="A66" s="9" t="s">
        <v>4</v>
      </c>
      <c r="B66" s="13">
        <v>225</v>
      </c>
      <c r="C66" s="17">
        <v>3665.661</v>
      </c>
      <c r="D66" s="17">
        <v>2865.661</v>
      </c>
      <c r="E66" s="11">
        <v>800</v>
      </c>
    </row>
    <row r="67" spans="1:5" s="3" customFormat="1" ht="19.5" customHeight="1">
      <c r="A67" s="9" t="s">
        <v>5</v>
      </c>
      <c r="B67" s="13">
        <v>226</v>
      </c>
      <c r="C67" s="17">
        <v>1046.399</v>
      </c>
      <c r="D67" s="17">
        <v>724.399</v>
      </c>
      <c r="E67" s="11">
        <v>322</v>
      </c>
    </row>
    <row r="68" spans="1:5" s="3" customFormat="1" ht="19.5" customHeight="1">
      <c r="A68" s="9" t="s">
        <v>6</v>
      </c>
      <c r="B68" s="13">
        <v>290</v>
      </c>
      <c r="C68" s="17">
        <v>355.9</v>
      </c>
      <c r="D68" s="17">
        <v>355.9</v>
      </c>
      <c r="E68" s="11"/>
    </row>
    <row r="69" spans="1:5" s="3" customFormat="1" ht="19.5" customHeight="1">
      <c r="A69" s="9" t="s">
        <v>7</v>
      </c>
      <c r="B69" s="13">
        <v>310</v>
      </c>
      <c r="C69" s="17">
        <v>720</v>
      </c>
      <c r="D69" s="17">
        <v>360</v>
      </c>
      <c r="E69" s="11">
        <v>360</v>
      </c>
    </row>
    <row r="70" spans="1:5" s="3" customFormat="1" ht="19.5" customHeight="1">
      <c r="A70" s="9" t="s">
        <v>8</v>
      </c>
      <c r="B70" s="13">
        <v>340</v>
      </c>
      <c r="C70" s="17">
        <v>19481.317</v>
      </c>
      <c r="D70" s="17">
        <v>10453.817</v>
      </c>
      <c r="E70" s="11">
        <v>9027.5</v>
      </c>
    </row>
    <row r="71" spans="1:5" s="3" customFormat="1" ht="19.5" customHeight="1">
      <c r="A71" s="15" t="s">
        <v>20</v>
      </c>
      <c r="B71" s="7"/>
      <c r="C71" s="16">
        <v>30462.69</v>
      </c>
      <c r="D71" s="14">
        <v>18445.388</v>
      </c>
      <c r="E71" s="14">
        <v>12017.302</v>
      </c>
    </row>
    <row r="72" spans="1:5" s="3" customFormat="1" ht="19.5" customHeight="1">
      <c r="A72" s="18" t="s">
        <v>15</v>
      </c>
      <c r="B72" s="7">
        <v>221</v>
      </c>
      <c r="C72" s="11">
        <v>878.146</v>
      </c>
      <c r="D72" s="11">
        <v>828</v>
      </c>
      <c r="E72" s="11">
        <v>50.146</v>
      </c>
    </row>
    <row r="73" spans="1:5" s="3" customFormat="1" ht="19.5" customHeight="1">
      <c r="A73" s="18" t="s">
        <v>1</v>
      </c>
      <c r="B73" s="7">
        <v>222</v>
      </c>
      <c r="C73" s="11">
        <v>112.56</v>
      </c>
      <c r="D73" s="11">
        <v>110.41</v>
      </c>
      <c r="E73" s="11">
        <v>2.15</v>
      </c>
    </row>
    <row r="74" spans="1:5" s="3" customFormat="1" ht="19.5" customHeight="1">
      <c r="A74" s="18" t="s">
        <v>16</v>
      </c>
      <c r="B74" s="7">
        <v>223</v>
      </c>
      <c r="C74" s="11">
        <v>5476.855</v>
      </c>
      <c r="D74" s="11">
        <v>5316.507</v>
      </c>
      <c r="E74" s="11">
        <v>160.348</v>
      </c>
    </row>
    <row r="75" spans="1:5" s="3" customFormat="1" ht="19.5" customHeight="1">
      <c r="A75" s="18" t="s">
        <v>17</v>
      </c>
      <c r="B75" s="7">
        <v>225</v>
      </c>
      <c r="C75" s="11">
        <v>5062.261</v>
      </c>
      <c r="D75" s="11">
        <v>4855.332</v>
      </c>
      <c r="E75" s="11">
        <v>206.929</v>
      </c>
    </row>
    <row r="76" spans="1:5" s="3" customFormat="1" ht="19.5" customHeight="1">
      <c r="A76" s="18" t="s">
        <v>5</v>
      </c>
      <c r="B76" s="7">
        <v>226</v>
      </c>
      <c r="C76" s="11">
        <v>3150.401</v>
      </c>
      <c r="D76" s="11">
        <v>2897.695</v>
      </c>
      <c r="E76" s="11">
        <v>252.706</v>
      </c>
    </row>
    <row r="77" spans="1:5" s="3" customFormat="1" ht="19.5" customHeight="1">
      <c r="A77" s="18" t="s">
        <v>18</v>
      </c>
      <c r="B77" s="7">
        <v>310</v>
      </c>
      <c r="C77" s="11">
        <v>1906</v>
      </c>
      <c r="D77" s="11">
        <v>811</v>
      </c>
      <c r="E77" s="11">
        <v>1095</v>
      </c>
    </row>
    <row r="78" spans="1:5" s="3" customFormat="1" ht="19.5" customHeight="1">
      <c r="A78" s="18" t="s">
        <v>19</v>
      </c>
      <c r="B78" s="7">
        <v>340</v>
      </c>
      <c r="C78" s="11">
        <v>13876.467</v>
      </c>
      <c r="D78" s="11">
        <v>3626.444</v>
      </c>
      <c r="E78" s="11">
        <v>10250.023</v>
      </c>
    </row>
    <row r="79" spans="1:5" s="3" customFormat="1" ht="19.5" customHeight="1">
      <c r="A79" s="15" t="s">
        <v>30</v>
      </c>
      <c r="B79" s="7"/>
      <c r="C79" s="16">
        <v>1307.52</v>
      </c>
      <c r="D79" s="14">
        <v>1007.52</v>
      </c>
      <c r="E79" s="14">
        <v>300</v>
      </c>
    </row>
    <row r="80" spans="1:5" s="3" customFormat="1" ht="19.5" customHeight="1">
      <c r="A80" s="18" t="s">
        <v>15</v>
      </c>
      <c r="B80" s="7">
        <v>221</v>
      </c>
      <c r="C80" s="11">
        <v>50</v>
      </c>
      <c r="D80" s="11">
        <v>50</v>
      </c>
      <c r="E80" s="11"/>
    </row>
    <row r="81" spans="1:5" s="3" customFormat="1" ht="19.5" customHeight="1">
      <c r="A81" s="18" t="s">
        <v>16</v>
      </c>
      <c r="B81" s="7">
        <v>223</v>
      </c>
      <c r="C81" s="11">
        <v>785</v>
      </c>
      <c r="D81" s="11">
        <v>785</v>
      </c>
      <c r="E81" s="11"/>
    </row>
    <row r="82" spans="1:5" s="3" customFormat="1" ht="19.5" customHeight="1">
      <c r="A82" s="18" t="s">
        <v>17</v>
      </c>
      <c r="B82" s="7">
        <v>225</v>
      </c>
      <c r="C82" s="11">
        <v>60</v>
      </c>
      <c r="D82" s="11">
        <v>60</v>
      </c>
      <c r="E82" s="11"/>
    </row>
    <row r="83" spans="1:5" s="3" customFormat="1" ht="19.5" customHeight="1">
      <c r="A83" s="18" t="s">
        <v>5</v>
      </c>
      <c r="B83" s="7">
        <v>226</v>
      </c>
      <c r="C83" s="11">
        <v>25</v>
      </c>
      <c r="D83" s="11">
        <v>10</v>
      </c>
      <c r="E83" s="11">
        <v>15</v>
      </c>
    </row>
    <row r="84" spans="1:5" s="3" customFormat="1" ht="19.5" customHeight="1">
      <c r="A84" s="18" t="s">
        <v>19</v>
      </c>
      <c r="B84" s="7">
        <v>340</v>
      </c>
      <c r="C84" s="11">
        <v>387.52</v>
      </c>
      <c r="D84" s="11">
        <v>102.52</v>
      </c>
      <c r="E84" s="11">
        <v>285</v>
      </c>
    </row>
    <row r="85" spans="1:5" s="3" customFormat="1" ht="39" customHeight="1">
      <c r="A85" s="15" t="s">
        <v>41</v>
      </c>
      <c r="B85" s="7"/>
      <c r="C85" s="11">
        <v>756.3</v>
      </c>
      <c r="D85" s="11">
        <v>756.3</v>
      </c>
      <c r="E85" s="11"/>
    </row>
    <row r="86" spans="1:5" s="3" customFormat="1" ht="19.5" customHeight="1">
      <c r="A86" s="18" t="s">
        <v>15</v>
      </c>
      <c r="B86" s="7">
        <v>221</v>
      </c>
      <c r="C86" s="11">
        <v>24.2</v>
      </c>
      <c r="D86" s="11">
        <v>24.2</v>
      </c>
      <c r="E86" s="11"/>
    </row>
    <row r="87" spans="1:5" s="3" customFormat="1" ht="19.5" customHeight="1">
      <c r="A87" s="18" t="s">
        <v>16</v>
      </c>
      <c r="B87" s="7">
        <v>223</v>
      </c>
      <c r="C87" s="11">
        <v>707.1</v>
      </c>
      <c r="D87" s="11">
        <v>707.1</v>
      </c>
      <c r="E87" s="11"/>
    </row>
    <row r="88" spans="1:5" s="3" customFormat="1" ht="19.5" customHeight="1">
      <c r="A88" s="18" t="s">
        <v>17</v>
      </c>
      <c r="B88" s="7">
        <v>225</v>
      </c>
      <c r="C88" s="11">
        <v>25</v>
      </c>
      <c r="D88" s="11">
        <v>25</v>
      </c>
      <c r="E88" s="11"/>
    </row>
    <row r="89" spans="1:5" s="3" customFormat="1" ht="19.5" customHeight="1">
      <c r="A89" s="19" t="s">
        <v>21</v>
      </c>
      <c r="B89" s="20"/>
      <c r="C89" s="14">
        <f>C71+C61+C57+C50+C44+C37+C30+C23+C16+C79+C85</f>
        <v>157521.68299999996</v>
      </c>
      <c r="D89" s="14">
        <f>D71+D61+D57+D50+D44+D37+D30+D23+D16+D79+D85</f>
        <v>133958.77399999998</v>
      </c>
      <c r="E89" s="14">
        <f>E71+E61+E57+E50+E44+E37+E30+E23+E16+E79+E85</f>
        <v>23562.909</v>
      </c>
    </row>
    <row r="90" spans="1:5" s="3" customFormat="1" ht="19.5" customHeight="1">
      <c r="A90" s="9" t="s">
        <v>0</v>
      </c>
      <c r="B90" s="10">
        <v>221</v>
      </c>
      <c r="C90" s="11">
        <f>C72+C62+C51+C45+C38+C31+C24+C17+C80+C86</f>
        <v>2900.533</v>
      </c>
      <c r="D90" s="11">
        <f>D72+D62+D51+D45+D38+D31+D24+D17+D80+D86</f>
        <v>2817.927</v>
      </c>
      <c r="E90" s="11">
        <f>E72+E62+E51+E45+E38+E31+E24+E17+E80+E86</f>
        <v>82.606</v>
      </c>
    </row>
    <row r="91" spans="1:5" s="3" customFormat="1" ht="19.5" customHeight="1">
      <c r="A91" s="9" t="s">
        <v>1</v>
      </c>
      <c r="B91" s="10">
        <v>222</v>
      </c>
      <c r="C91" s="11">
        <f>C73+C63</f>
        <v>301.297</v>
      </c>
      <c r="D91" s="11">
        <f>D73+D63</f>
        <v>299.147</v>
      </c>
      <c r="E91" s="11">
        <f>E73+E63</f>
        <v>2.15</v>
      </c>
    </row>
    <row r="92" spans="1:5" s="3" customFormat="1" ht="19.5" customHeight="1">
      <c r="A92" s="9" t="s">
        <v>2</v>
      </c>
      <c r="B92" s="10">
        <v>223</v>
      </c>
      <c r="C92" s="11">
        <f>C74+C64+C52+C32+C18+C25+C81+C87</f>
        <v>21207.078</v>
      </c>
      <c r="D92" s="11">
        <f>D74+D64+D52+D32+D18+D25+D81+D87</f>
        <v>20846.73</v>
      </c>
      <c r="E92" s="11">
        <f>E74+E64+E52+E32+E18+E25+E81+E87</f>
        <v>360.348</v>
      </c>
    </row>
    <row r="93" spans="1:5" s="3" customFormat="1" ht="19.5" customHeight="1">
      <c r="A93" s="9" t="s">
        <v>3</v>
      </c>
      <c r="B93" s="10">
        <v>224</v>
      </c>
      <c r="C93" s="11">
        <f>C65</f>
        <v>150</v>
      </c>
      <c r="D93" s="11">
        <f>D65</f>
        <v>150</v>
      </c>
      <c r="E93" s="11">
        <f>E65</f>
        <v>0</v>
      </c>
    </row>
    <row r="94" spans="1:5" s="3" customFormat="1" ht="19.5" customHeight="1">
      <c r="A94" s="9" t="s">
        <v>4</v>
      </c>
      <c r="B94" s="13">
        <v>225</v>
      </c>
      <c r="C94" s="11">
        <f>C75+C66+C46+C39+C33+C19+C82+C58+C53+C88</f>
        <v>20804.113999999998</v>
      </c>
      <c r="D94" s="11">
        <f>D75+D66+D46+D39+D33+D19+D82+D58+D53+D88</f>
        <v>19763.435</v>
      </c>
      <c r="E94" s="11">
        <f>E75+E66+E46+E39+E33+E19+E82+E58+E53+E88</f>
        <v>1040.679</v>
      </c>
    </row>
    <row r="95" spans="1:5" s="3" customFormat="1" ht="19.5" customHeight="1">
      <c r="A95" s="9" t="s">
        <v>5</v>
      </c>
      <c r="B95" s="13">
        <v>226</v>
      </c>
      <c r="C95" s="11">
        <f>C76+C67+C59+C54+C47+C40+C34+C26+C20+C83</f>
        <v>10879.113</v>
      </c>
      <c r="D95" s="11">
        <f>D76+D67+D59+D54+D47+D40+D34+D26+D20+D83</f>
        <v>10058.188</v>
      </c>
      <c r="E95" s="11">
        <f>E76+E67+E59+E54+E47+E40+E34+E26+E20+E83</f>
        <v>820.925</v>
      </c>
    </row>
    <row r="96" spans="1:5" s="3" customFormat="1" ht="19.5" customHeight="1">
      <c r="A96" s="9" t="s">
        <v>6</v>
      </c>
      <c r="B96" s="13">
        <v>290</v>
      </c>
      <c r="C96" s="11">
        <f>C68+C27+C41+C55</f>
        <v>441.71299999999997</v>
      </c>
      <c r="D96" s="11">
        <f>D68+D27+D41+D55</f>
        <v>441.71299999999997</v>
      </c>
      <c r="E96" s="11">
        <f>E68+E27+E41+E55</f>
        <v>0</v>
      </c>
    </row>
    <row r="97" spans="1:5" s="3" customFormat="1" ht="19.5" customHeight="1">
      <c r="A97" s="9" t="s">
        <v>7</v>
      </c>
      <c r="B97" s="13">
        <v>310</v>
      </c>
      <c r="C97" s="11">
        <f>C77+C69+C48+C42+C35+C21+C28</f>
        <v>66246.51299999999</v>
      </c>
      <c r="D97" s="11">
        <f>D77+D69+D48+D42+D35+D21+D28</f>
        <v>64791.513</v>
      </c>
      <c r="E97" s="11">
        <f>E77+E69+E48+E42+E35+E21+E28</f>
        <v>1455</v>
      </c>
    </row>
    <row r="98" spans="1:5" s="3" customFormat="1" ht="19.5" customHeight="1">
      <c r="A98" s="9" t="s">
        <v>8</v>
      </c>
      <c r="B98" s="13">
        <v>340</v>
      </c>
      <c r="C98" s="11">
        <f>C78+C70+C60+C56+C49+C43+C36+C22+C29+C84</f>
        <v>34591.322</v>
      </c>
      <c r="D98" s="11">
        <f>D78+D70+D60+D56+D49+D43+D36+D22+D29+D84</f>
        <v>14790.121</v>
      </c>
      <c r="E98" s="11">
        <f>E78+E70+E60+E56+E49+E43+E36+E22+E29+E84</f>
        <v>19801.201</v>
      </c>
    </row>
    <row r="99" spans="2:5" s="3" customFormat="1" ht="63" customHeight="1">
      <c r="B99" s="4"/>
      <c r="C99" s="4"/>
      <c r="D99" s="4"/>
      <c r="E99" s="4"/>
    </row>
    <row r="100" spans="2:5" s="3" customFormat="1" ht="18.75">
      <c r="B100" s="21"/>
      <c r="C100" s="4"/>
      <c r="D100" s="4"/>
      <c r="E100" s="4"/>
    </row>
    <row r="101" spans="1:5" s="3" customFormat="1" ht="18.75">
      <c r="A101" s="27"/>
      <c r="B101" s="27"/>
      <c r="C101" s="27"/>
      <c r="D101" s="27"/>
      <c r="E101" s="27"/>
    </row>
    <row r="102" spans="2:5" s="3" customFormat="1" ht="18.75">
      <c r="B102" s="21"/>
      <c r="C102" s="4"/>
      <c r="D102" s="4"/>
      <c r="E102" s="4"/>
    </row>
    <row r="103" spans="1:5" s="3" customFormat="1" ht="18.75">
      <c r="A103" s="4"/>
      <c r="B103" s="34"/>
      <c r="C103" s="34"/>
      <c r="D103" s="4"/>
      <c r="E103" s="4"/>
    </row>
    <row r="104" spans="1:5" s="3" customFormat="1" ht="18.75">
      <c r="A104" s="34"/>
      <c r="B104" s="34"/>
      <c r="C104" s="34"/>
      <c r="D104" s="4"/>
      <c r="E104" s="4"/>
    </row>
    <row r="105" spans="1:5" s="3" customFormat="1" ht="18.75">
      <c r="A105" s="34"/>
      <c r="B105" s="34"/>
      <c r="C105" s="34"/>
      <c r="D105" s="27"/>
      <c r="E105" s="27"/>
    </row>
    <row r="106" spans="1:5" s="3" customFormat="1" ht="18.75">
      <c r="A106" s="35"/>
      <c r="B106" s="27"/>
      <c r="C106" s="27"/>
      <c r="D106" s="27"/>
      <c r="E106" s="27"/>
    </row>
    <row r="107" spans="2:5" s="3" customFormat="1" ht="18.75">
      <c r="B107" s="4"/>
      <c r="C107" s="4"/>
      <c r="D107" s="4"/>
      <c r="E107" s="4"/>
    </row>
    <row r="108" spans="2:5" s="3" customFormat="1" ht="18.75">
      <c r="B108" s="4"/>
      <c r="C108" s="4"/>
      <c r="D108" s="4"/>
      <c r="E108" s="4"/>
    </row>
    <row r="109" spans="2:5" s="3" customFormat="1" ht="18.75">
      <c r="B109" s="4"/>
      <c r="C109" s="4"/>
      <c r="D109" s="4"/>
      <c r="E109" s="4"/>
    </row>
    <row r="110" spans="2:5" s="3" customFormat="1" ht="18.75">
      <c r="B110" s="4"/>
      <c r="C110" s="4"/>
      <c r="D110" s="4"/>
      <c r="E110" s="4"/>
    </row>
    <row r="111" spans="2:5" s="3" customFormat="1" ht="18.75">
      <c r="B111" s="4"/>
      <c r="C111" s="4"/>
      <c r="D111" s="4"/>
      <c r="E111" s="4"/>
    </row>
    <row r="112" spans="2:5" s="3" customFormat="1" ht="18.75">
      <c r="B112" s="4"/>
      <c r="C112" s="4"/>
      <c r="D112" s="4"/>
      <c r="E112" s="4"/>
    </row>
    <row r="113" spans="2:5" s="3" customFormat="1" ht="18.75">
      <c r="B113" s="4"/>
      <c r="C113" s="4"/>
      <c r="D113" s="4"/>
      <c r="E113" s="4"/>
    </row>
    <row r="114" spans="2:5" s="3" customFormat="1" ht="18.75">
      <c r="B114" s="4"/>
      <c r="C114" s="4"/>
      <c r="D114" s="4"/>
      <c r="E114" s="4"/>
    </row>
    <row r="115" spans="2:5" s="3" customFormat="1" ht="18.75">
      <c r="B115" s="4"/>
      <c r="C115" s="4"/>
      <c r="D115" s="4"/>
      <c r="E115" s="4"/>
    </row>
    <row r="116" spans="2:5" s="3" customFormat="1" ht="18.75">
      <c r="B116" s="4"/>
      <c r="C116" s="4"/>
      <c r="D116" s="4"/>
      <c r="E116" s="4"/>
    </row>
    <row r="117" spans="2:5" s="3" customFormat="1" ht="18.75">
      <c r="B117" s="4"/>
      <c r="C117" s="4"/>
      <c r="D117" s="4"/>
      <c r="E117" s="4"/>
    </row>
    <row r="118" spans="2:5" s="3" customFormat="1" ht="18.75">
      <c r="B118" s="4"/>
      <c r="C118" s="4"/>
      <c r="D118" s="4"/>
      <c r="E118" s="4"/>
    </row>
    <row r="119" spans="2:5" s="3" customFormat="1" ht="18.75">
      <c r="B119" s="4"/>
      <c r="C119" s="4"/>
      <c r="D119" s="4"/>
      <c r="E119" s="4"/>
    </row>
    <row r="120" spans="2:5" s="3" customFormat="1" ht="18.75">
      <c r="B120" s="4"/>
      <c r="C120" s="4"/>
      <c r="D120" s="4"/>
      <c r="E120" s="4"/>
    </row>
    <row r="121" spans="2:5" s="3" customFormat="1" ht="18.75">
      <c r="B121" s="4"/>
      <c r="C121" s="4"/>
      <c r="D121" s="4"/>
      <c r="E121" s="4"/>
    </row>
    <row r="122" spans="2:5" s="3" customFormat="1" ht="18.75">
      <c r="B122" s="4"/>
      <c r="C122" s="4"/>
      <c r="D122" s="4"/>
      <c r="E122" s="4"/>
    </row>
    <row r="123" spans="2:5" s="3" customFormat="1" ht="18.75">
      <c r="B123" s="4"/>
      <c r="C123" s="4"/>
      <c r="D123" s="4"/>
      <c r="E123" s="4"/>
    </row>
    <row r="124" spans="2:5" s="3" customFormat="1" ht="18.75">
      <c r="B124" s="4"/>
      <c r="C124" s="4"/>
      <c r="D124" s="4"/>
      <c r="E124" s="4"/>
    </row>
    <row r="125" spans="2:5" s="3" customFormat="1" ht="18.75">
      <c r="B125" s="4"/>
      <c r="C125" s="4"/>
      <c r="D125" s="4"/>
      <c r="E125" s="4"/>
    </row>
    <row r="126" spans="2:5" s="3" customFormat="1" ht="18.75">
      <c r="B126" s="4"/>
      <c r="C126" s="4"/>
      <c r="D126" s="4"/>
      <c r="E126" s="4"/>
    </row>
    <row r="127" spans="2:5" s="3" customFormat="1" ht="18.75">
      <c r="B127" s="4"/>
      <c r="C127" s="4"/>
      <c r="D127" s="4"/>
      <c r="E127" s="4"/>
    </row>
    <row r="128" spans="2:5" s="3" customFormat="1" ht="18.75">
      <c r="B128" s="4"/>
      <c r="C128" s="4"/>
      <c r="D128" s="4"/>
      <c r="E128" s="4"/>
    </row>
    <row r="129" spans="2:5" s="3" customFormat="1" ht="18.75">
      <c r="B129" s="4"/>
      <c r="C129" s="4"/>
      <c r="D129" s="4"/>
      <c r="E129" s="4"/>
    </row>
    <row r="130" spans="2:5" s="3" customFormat="1" ht="18.75">
      <c r="B130" s="4"/>
      <c r="C130" s="4"/>
      <c r="D130" s="4"/>
      <c r="E130" s="4"/>
    </row>
    <row r="131" spans="2:5" s="3" customFormat="1" ht="18.75">
      <c r="B131" s="4"/>
      <c r="C131" s="4"/>
      <c r="D131" s="4"/>
      <c r="E131" s="4"/>
    </row>
    <row r="132" spans="2:5" s="3" customFormat="1" ht="18.75">
      <c r="B132" s="4"/>
      <c r="C132" s="4"/>
      <c r="D132" s="4"/>
      <c r="E132" s="4"/>
    </row>
    <row r="133" spans="2:5" s="3" customFormat="1" ht="18.75">
      <c r="B133" s="4"/>
      <c r="C133" s="4"/>
      <c r="D133" s="4"/>
      <c r="E133" s="4"/>
    </row>
    <row r="134" spans="2:5" s="3" customFormat="1" ht="18.75">
      <c r="B134" s="4"/>
      <c r="C134" s="4"/>
      <c r="D134" s="4"/>
      <c r="E134" s="4"/>
    </row>
    <row r="135" spans="2:5" s="3" customFormat="1" ht="18.75">
      <c r="B135" s="4"/>
      <c r="C135" s="4"/>
      <c r="D135" s="4"/>
      <c r="E135" s="4"/>
    </row>
    <row r="136" spans="2:5" s="3" customFormat="1" ht="18.75">
      <c r="B136" s="4"/>
      <c r="C136" s="4"/>
      <c r="D136" s="4"/>
      <c r="E136" s="4"/>
    </row>
    <row r="137" spans="2:5" s="3" customFormat="1" ht="18.75">
      <c r="B137" s="4"/>
      <c r="C137" s="4"/>
      <c r="D137" s="4"/>
      <c r="E137" s="4"/>
    </row>
    <row r="138" spans="2:5" s="3" customFormat="1" ht="18.75">
      <c r="B138" s="4"/>
      <c r="C138" s="4"/>
      <c r="D138" s="4"/>
      <c r="E138" s="4"/>
    </row>
    <row r="139" spans="2:5" s="3" customFormat="1" ht="18.75">
      <c r="B139" s="4"/>
      <c r="C139" s="4"/>
      <c r="D139" s="4"/>
      <c r="E139" s="4"/>
    </row>
    <row r="140" spans="2:5" s="3" customFormat="1" ht="18.75">
      <c r="B140" s="4"/>
      <c r="C140" s="4"/>
      <c r="D140" s="4"/>
      <c r="E140" s="4"/>
    </row>
    <row r="141" spans="2:5" s="3" customFormat="1" ht="18.75">
      <c r="B141" s="4"/>
      <c r="C141" s="4"/>
      <c r="D141" s="4"/>
      <c r="E141" s="4"/>
    </row>
    <row r="142" spans="2:5" s="3" customFormat="1" ht="18.75">
      <c r="B142" s="4"/>
      <c r="C142" s="4"/>
      <c r="D142" s="4"/>
      <c r="E142" s="4"/>
    </row>
    <row r="143" spans="2:5" s="3" customFormat="1" ht="18.75">
      <c r="B143" s="4"/>
      <c r="C143" s="4"/>
      <c r="D143" s="4"/>
      <c r="E143" s="4"/>
    </row>
    <row r="144" spans="2:5" s="3" customFormat="1" ht="18.75">
      <c r="B144" s="4"/>
      <c r="C144" s="4"/>
      <c r="D144" s="4"/>
      <c r="E144" s="4"/>
    </row>
    <row r="145" spans="2:5" s="3" customFormat="1" ht="18.75">
      <c r="B145" s="4"/>
      <c r="C145" s="4"/>
      <c r="D145" s="4"/>
      <c r="E145" s="4"/>
    </row>
    <row r="146" spans="2:5" s="3" customFormat="1" ht="18.75">
      <c r="B146" s="4"/>
      <c r="C146" s="4"/>
      <c r="D146" s="4"/>
      <c r="E146" s="4"/>
    </row>
    <row r="147" spans="2:5" s="3" customFormat="1" ht="18.75">
      <c r="B147" s="4"/>
      <c r="C147" s="4"/>
      <c r="D147" s="4"/>
      <c r="E147" s="4"/>
    </row>
    <row r="148" spans="2:5" s="3" customFormat="1" ht="18.75">
      <c r="B148" s="4"/>
      <c r="C148" s="4"/>
      <c r="D148" s="4"/>
      <c r="E148" s="4"/>
    </row>
    <row r="149" spans="2:5" s="3" customFormat="1" ht="18.75">
      <c r="B149" s="4"/>
      <c r="C149" s="4"/>
      <c r="D149" s="4"/>
      <c r="E149" s="4"/>
    </row>
  </sheetData>
  <mergeCells count="16">
    <mergeCell ref="A101:E101"/>
    <mergeCell ref="A105:E105"/>
    <mergeCell ref="A106:E106"/>
    <mergeCell ref="B103:C103"/>
    <mergeCell ref="A104:C104"/>
    <mergeCell ref="A10:E10"/>
    <mergeCell ref="A11:E11"/>
    <mergeCell ref="A12:E12"/>
    <mergeCell ref="D14:E14"/>
    <mergeCell ref="A14:A15"/>
    <mergeCell ref="B14:B15"/>
    <mergeCell ref="C14:C15"/>
    <mergeCell ref="D6:E6"/>
    <mergeCell ref="D7:E7"/>
    <mergeCell ref="A8:E8"/>
    <mergeCell ref="A9:E9"/>
  </mergeCells>
  <printOptions/>
  <pageMargins left="0.91" right="0.3" top="0.3" bottom="0.28" header="0.3" footer="0.34"/>
  <pageSetup horizontalDpi="600" verticalDpi="600" orientation="portrait" paperSize="9" scale="75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</dc:creator>
  <cp:keywords/>
  <dc:description/>
  <cp:lastModifiedBy>Пресс-секретарь</cp:lastModifiedBy>
  <cp:lastPrinted>2010-03-15T12:15:20Z</cp:lastPrinted>
  <dcterms:created xsi:type="dcterms:W3CDTF">2007-08-14T05:11:25Z</dcterms:created>
  <dcterms:modified xsi:type="dcterms:W3CDTF">2010-03-18T11:16:38Z</dcterms:modified>
  <cp:category/>
  <cp:version/>
  <cp:contentType/>
  <cp:contentStatus/>
</cp:coreProperties>
</file>