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5480" windowHeight="7095" tabRatio="736" activeTab="6"/>
  </bookViews>
  <sheets>
    <sheet name="ДВ-53 юн." sheetId="1" r:id="rId1"/>
    <sheet name="ДВ-58 юн." sheetId="2" r:id="rId2"/>
    <sheet name="ДВ-63 юн." sheetId="3" r:id="rId3"/>
    <sheet name="ДВ-68 юн." sheetId="4" r:id="rId4"/>
    <sheet name="ДВ-73 юн." sheetId="5" r:id="rId5"/>
    <sheet name="ДВ-78 юн. " sheetId="6" r:id="rId6"/>
    <sheet name="ДВ- св. 78 юн." sheetId="7" r:id="rId7"/>
    <sheet name="ДВ-63" sheetId="8" r:id="rId8"/>
    <sheet name="ДВ-68" sheetId="9" r:id="rId9"/>
    <sheet name="ДВ-73" sheetId="10" r:id="rId10"/>
    <sheet name="ДВ-78" sheetId="11" r:id="rId11"/>
    <sheet name="ДВ-85" sheetId="12" r:id="rId12"/>
    <sheet name="ДВ- св. 85" sheetId="13" r:id="rId13"/>
    <sheet name="Рывок-53 дев." sheetId="14" r:id="rId14"/>
    <sheet name="Рывок-58 дев. " sheetId="15" r:id="rId15"/>
    <sheet name="Рывок-63 дев." sheetId="16" r:id="rId16"/>
    <sheet name="Рывок-св. 63 дев." sheetId="17" r:id="rId17"/>
    <sheet name="Рывок-58 " sheetId="18" r:id="rId18"/>
    <sheet name="Рывок-+68" sheetId="19" r:id="rId19"/>
    <sheet name="Командный" sheetId="20" r:id="rId20"/>
  </sheets>
  <definedNames/>
  <calcPr fullCalcOnLoad="1"/>
</workbook>
</file>

<file path=xl/sharedStrings.xml><?xml version="1.0" encoding="utf-8"?>
<sst xmlns="http://schemas.openxmlformats.org/spreadsheetml/2006/main" count="890" uniqueCount="223">
  <si>
    <t>Разрядные нормативы</t>
  </si>
  <si>
    <t>сумма</t>
  </si>
  <si>
    <t>МСМК</t>
  </si>
  <si>
    <t>МС</t>
  </si>
  <si>
    <t>КМС</t>
  </si>
  <si>
    <t>ПРОТОКОЛ</t>
  </si>
  <si>
    <t>вес гири 32 кг</t>
  </si>
  <si>
    <t>место</t>
  </si>
  <si>
    <t>Ф.И.О.</t>
  </si>
  <si>
    <t>год рожд.</t>
  </si>
  <si>
    <t>соб. вес</t>
  </si>
  <si>
    <t>разряд</t>
  </si>
  <si>
    <t>КОМАНДА</t>
  </si>
  <si>
    <t>ДСО</t>
  </si>
  <si>
    <t>ТОЛЧОК</t>
  </si>
  <si>
    <t>РЫВОК</t>
  </si>
  <si>
    <t>Сумма</t>
  </si>
  <si>
    <t>очки</t>
  </si>
  <si>
    <t>вып. разряд</t>
  </si>
  <si>
    <t>Ф.И.О. тренера (тренеров)</t>
  </si>
  <si>
    <t xml:space="preserve"> </t>
  </si>
  <si>
    <t>Старший судья</t>
  </si>
  <si>
    <t>Судья</t>
  </si>
  <si>
    <t>Главный судья</t>
  </si>
  <si>
    <t>Главный секретарь</t>
  </si>
  <si>
    <t>весовая категория до 63 кг.</t>
  </si>
  <si>
    <t>весовая категория до 68 кг.</t>
  </si>
  <si>
    <t>весовая категория до 73 кг.</t>
  </si>
  <si>
    <t>весовая категория до 78 кг.</t>
  </si>
  <si>
    <t>весовая категория до 85 кг.</t>
  </si>
  <si>
    <t>весовая категория 63 кг.</t>
  </si>
  <si>
    <t>весовая категория 58 кг.</t>
  </si>
  <si>
    <t>вес гири 24 кг</t>
  </si>
  <si>
    <t>П Р О Т О К О Л</t>
  </si>
  <si>
    <t>№</t>
  </si>
  <si>
    <t>Регион/команда</t>
  </si>
  <si>
    <t>Двоеборье</t>
  </si>
  <si>
    <t>Очки</t>
  </si>
  <si>
    <t>Место</t>
  </si>
  <si>
    <t xml:space="preserve">Старший судья </t>
  </si>
  <si>
    <t xml:space="preserve">Судья </t>
  </si>
  <si>
    <t xml:space="preserve">Главный судья </t>
  </si>
  <si>
    <t xml:space="preserve">Главный секретарь </t>
  </si>
  <si>
    <t>год 
рожд.</t>
  </si>
  <si>
    <t>соб. 
вес</t>
  </si>
  <si>
    <t>ФЕДЕРАЦИЯ ГИРЕВОГО СПОРТА ЧУВАШСКОЙ РЕСПУБЛИКИ</t>
  </si>
  <si>
    <t xml:space="preserve">МИНИСТРЕСТВО ПО ФИЗИЧЕСКОЙ КУЛЬТУРЕ, СПОРТУ И ТУРИЗМУ ЧУВАШСКОЙ РЕСПУБЛИКИ </t>
  </si>
  <si>
    <t xml:space="preserve">ФЕДЕРАЦИЯ ГИРЕВОГО СПОРТА ЧУВАШСКОЙ РЕСПУБЛИКИ </t>
  </si>
  <si>
    <t>Иванов З.П. (РК г.Чебоксары)</t>
  </si>
  <si>
    <t xml:space="preserve">Рывок </t>
  </si>
  <si>
    <t>Толчок</t>
  </si>
  <si>
    <t xml:space="preserve">Аппеляционное жюри: </t>
  </si>
  <si>
    <t>весовая категория до 58 кг.</t>
  </si>
  <si>
    <t>1 разр.</t>
  </si>
  <si>
    <t>2 разр.</t>
  </si>
  <si>
    <t>3 разр.</t>
  </si>
  <si>
    <t>МИНИСТЕРСТВО ФИЗИЧЕСКОЙ КУЛЬТУРЫ, СПОРТА И ТУРИЗМА ЧУВАШСКОЙ РЕСПУБЛИКИ</t>
  </si>
  <si>
    <t>весовая категория + 68 кг.</t>
  </si>
  <si>
    <t>Двоеборье (юноши)</t>
  </si>
  <si>
    <t>Ветераны</t>
  </si>
  <si>
    <t>II открытый республиканский турнир по гиревому спорту на Кубок Председателя Государственного Совета Чувашской Республики, мастера спорта  РФ Ю. А. Попова</t>
  </si>
  <si>
    <t>весовая категория до 53 кг.</t>
  </si>
  <si>
    <t>вес гири 16 кг</t>
  </si>
  <si>
    <t>16 февраля 2013 г.</t>
  </si>
  <si>
    <t>с. Яльчики</t>
  </si>
  <si>
    <t>Глинкин Б. Н. (1, г. Чебоксары)</t>
  </si>
  <si>
    <t>Григорьев Р. Н. (1, г. Яльчики)</t>
  </si>
  <si>
    <t>весовая категория свыше 78 кг.</t>
  </si>
  <si>
    <t>весовая категория свыше 63 кг.</t>
  </si>
  <si>
    <t>145</t>
  </si>
  <si>
    <t>95</t>
  </si>
  <si>
    <t>60</t>
  </si>
  <si>
    <t>весовая категория 53 кг.</t>
  </si>
  <si>
    <t>Григорьев Р. Н. (1, с. Яльчики)</t>
  </si>
  <si>
    <t>(Рывок-девушки)</t>
  </si>
  <si>
    <t>св. 78</t>
  </si>
  <si>
    <t>св. 63</t>
  </si>
  <si>
    <t>Женщины</t>
  </si>
  <si>
    <t xml:space="preserve">Девушки </t>
  </si>
  <si>
    <t>св. 85</t>
  </si>
  <si>
    <t>1 юн.</t>
  </si>
  <si>
    <t>2 юн.</t>
  </si>
  <si>
    <t>3 юн.</t>
  </si>
  <si>
    <t>регламент времени 5 минут</t>
  </si>
  <si>
    <t>Курчин Дмитрий</t>
  </si>
  <si>
    <t>62.5</t>
  </si>
  <si>
    <t>Яльчики, ДЮСШ-Энергия</t>
  </si>
  <si>
    <t>Семенов Виктор</t>
  </si>
  <si>
    <t>Яльчики</t>
  </si>
  <si>
    <t>Леонтьев Александр</t>
  </si>
  <si>
    <t>Ибресинский р-н</t>
  </si>
  <si>
    <t>Кривов Иван</t>
  </si>
  <si>
    <t>Энергия</t>
  </si>
  <si>
    <t>Щербин Олег</t>
  </si>
  <si>
    <t>Ульяновск</t>
  </si>
  <si>
    <t>Стародубцев Алексей</t>
  </si>
  <si>
    <t>Кировская обл.</t>
  </si>
  <si>
    <t>Ильин Константин</t>
  </si>
  <si>
    <t>ДЮСШ-Энергия</t>
  </si>
  <si>
    <t>Сергеев Алексей</t>
  </si>
  <si>
    <t>Канаш</t>
  </si>
  <si>
    <t>Павлов Алексанлр</t>
  </si>
  <si>
    <t>Поспелов Игорь</t>
  </si>
  <si>
    <t>Марий Эл</t>
  </si>
  <si>
    <t>Елин Владимир</t>
  </si>
  <si>
    <t>ДЮСШ-Энегрия</t>
  </si>
  <si>
    <t>Кипятков Александр</t>
  </si>
  <si>
    <t>Канаш-Батырево</t>
  </si>
  <si>
    <t>Иванов Андрей</t>
  </si>
  <si>
    <t>Марпосад</t>
  </si>
  <si>
    <t>Михайлов Евгений</t>
  </si>
  <si>
    <t>Кабалин Дмитрий</t>
  </si>
  <si>
    <t>ДЮСШ-энергия</t>
  </si>
  <si>
    <t>Козлов Дмитрий</t>
  </si>
  <si>
    <t>Тибиркин Валерий</t>
  </si>
  <si>
    <t>Сухин Алексей</t>
  </si>
  <si>
    <t>Алатырь</t>
  </si>
  <si>
    <t>Николаев Олег</t>
  </si>
  <si>
    <t>Николаев Андрей</t>
  </si>
  <si>
    <t xml:space="preserve">Мироничев Евгений </t>
  </si>
  <si>
    <t>весовая категория св. 85 кг.</t>
  </si>
  <si>
    <t>Николаева Вера</t>
  </si>
  <si>
    <t>Яльчики, Энегрия</t>
  </si>
  <si>
    <t>Павлова Вероника</t>
  </si>
  <si>
    <t>ЧМТТ</t>
  </si>
  <si>
    <t>Юрлина Анна</t>
  </si>
  <si>
    <t>Ихонькина Ираида</t>
  </si>
  <si>
    <t>Федорова Олеся</t>
  </si>
  <si>
    <t>Баранова Екатерина</t>
  </si>
  <si>
    <t>Никитина Марина</t>
  </si>
  <si>
    <t>Иванов Алексей</t>
  </si>
  <si>
    <t>Чермасов Александр</t>
  </si>
  <si>
    <t>Батырево</t>
  </si>
  <si>
    <t>Федоров Александр</t>
  </si>
  <si>
    <t>Яльчики-Н.Шимкусы</t>
  </si>
  <si>
    <t>Морозов Александр</t>
  </si>
  <si>
    <t>Петров Роберт</t>
  </si>
  <si>
    <t>Вурнары</t>
  </si>
  <si>
    <t>Владимиров Любим</t>
  </si>
  <si>
    <t>Канашский</t>
  </si>
  <si>
    <t>Кузнецов Андрей</t>
  </si>
  <si>
    <t>Волков Алик</t>
  </si>
  <si>
    <t>Микушкин Константин</t>
  </si>
  <si>
    <t>Кириллов Роман</t>
  </si>
  <si>
    <t>Янтиковский</t>
  </si>
  <si>
    <t>Егоров Анатолий</t>
  </si>
  <si>
    <t>Антонов Виталий</t>
  </si>
  <si>
    <t>Ибресинский</t>
  </si>
  <si>
    <t>Емельянов Александр</t>
  </si>
  <si>
    <t>Вурнарский</t>
  </si>
  <si>
    <t>Павлов Сергей</t>
  </si>
  <si>
    <t>Кожевников Алексей</t>
  </si>
  <si>
    <t>Павлов Владислав</t>
  </si>
  <si>
    <t>Владимиров Дмитрий</t>
  </si>
  <si>
    <t>ЧММТ</t>
  </si>
  <si>
    <t>Паксяйкин Эдуард</t>
  </si>
  <si>
    <t>Кушников Сергей</t>
  </si>
  <si>
    <t>Бельский Сергей</t>
  </si>
  <si>
    <t>Канашский техникум</t>
  </si>
  <si>
    <t>Давыдов Дмитрий</t>
  </si>
  <si>
    <t>Николаев Николай</t>
  </si>
  <si>
    <t>Милов Михаил</t>
  </si>
  <si>
    <t>Сверчков Павел</t>
  </si>
  <si>
    <t xml:space="preserve">Канашский </t>
  </si>
  <si>
    <t>Павлов Борис</t>
  </si>
  <si>
    <t>Кузьмин Андрей</t>
  </si>
  <si>
    <t>Сафронов Сергей</t>
  </si>
  <si>
    <t>Мясников Александр</t>
  </si>
  <si>
    <t>Шашкин Александр</t>
  </si>
  <si>
    <t>Макаров Александр</t>
  </si>
  <si>
    <t>Перов Сергей</t>
  </si>
  <si>
    <t>Веков Дмитрий</t>
  </si>
  <si>
    <t>Филимонов Константин</t>
  </si>
  <si>
    <t>Чернов Артем</t>
  </si>
  <si>
    <t>Леонтьев Руслан</t>
  </si>
  <si>
    <t>Емельянов Николай</t>
  </si>
  <si>
    <t>Шибанов Антон</t>
  </si>
  <si>
    <t>Журавлев Александр</t>
  </si>
  <si>
    <t>Титов Сергей</t>
  </si>
  <si>
    <t>Марков Александр</t>
  </si>
  <si>
    <t>Ксенофонтов Николай</t>
  </si>
  <si>
    <t>Яльчики-Л.Таяба</t>
  </si>
  <si>
    <t>Егоров Владимир</t>
  </si>
  <si>
    <t>Бакашин Сергей</t>
  </si>
  <si>
    <t>Юхмин Иван</t>
  </si>
  <si>
    <t xml:space="preserve">Яльчики </t>
  </si>
  <si>
    <t>Кириллов Александр</t>
  </si>
  <si>
    <t>Николаева Надежда</t>
  </si>
  <si>
    <t>весовая категория до 68</t>
  </si>
  <si>
    <t>весовая категория до 63</t>
  </si>
  <si>
    <t>весовая категория до 58</t>
  </si>
  <si>
    <t>Михайлова Татьяна</t>
  </si>
  <si>
    <t>Жаркова Екатерина</t>
  </si>
  <si>
    <t>Янтиково</t>
  </si>
  <si>
    <t>Иванов З.П. (РК, г. Чебоксары)</t>
  </si>
  <si>
    <t>Волкова Анастасия</t>
  </si>
  <si>
    <t>Орлова Анна</t>
  </si>
  <si>
    <t>Пашкова Ольга</t>
  </si>
  <si>
    <t>Ибреси</t>
  </si>
  <si>
    <t>Павлова Августина</t>
  </si>
  <si>
    <t>Салмина Полина</t>
  </si>
  <si>
    <t>Николаева Марианна</t>
  </si>
  <si>
    <t>Зайчева Мария</t>
  </si>
  <si>
    <t>Степанова Полина</t>
  </si>
  <si>
    <t>Степанова Екатерина</t>
  </si>
  <si>
    <t>Козлова Екатерина</t>
  </si>
  <si>
    <t>Емельянова Карина</t>
  </si>
  <si>
    <t>Мышина Аня</t>
  </si>
  <si>
    <t>Федорова Анастасия</t>
  </si>
  <si>
    <t>Веселина Марина</t>
  </si>
  <si>
    <t>Матренина Лариса</t>
  </si>
  <si>
    <t>Иванов З. П. (РК, г. Чебоксары)</t>
  </si>
  <si>
    <t>регламент времени  минут</t>
  </si>
  <si>
    <t>кмс</t>
  </si>
  <si>
    <t>мс</t>
  </si>
  <si>
    <t>Слугин Вячеслав</t>
  </si>
  <si>
    <t>Еремеева Елизавета</t>
  </si>
  <si>
    <t>1</t>
  </si>
  <si>
    <t>3</t>
  </si>
  <si>
    <t>2</t>
  </si>
  <si>
    <t>Куданов Александр</t>
  </si>
  <si>
    <t>Павлов Вячеслав</t>
  </si>
  <si>
    <t>Насибуллин Альберт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</si>
</sst>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[$-FC19]d\ mmmm\ yyyy\ &quot;г.&quot;"/>
  </numFmts>
  <fonts count="3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0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horizontal="center" vertical="center" shrinkToFit="1"/>
    </xf>
    <xf numFmtId="2" fontId="5" fillId="0" borderId="1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180" fontId="5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shrinkToFit="1"/>
    </xf>
    <xf numFmtId="14" fontId="6" fillId="0" borderId="13" xfId="0" applyNumberFormat="1" applyFont="1" applyBorder="1" applyAlignment="1">
      <alignment horizontal="center" vertical="center" shrinkToFit="1"/>
    </xf>
    <xf numFmtId="180" fontId="6" fillId="0" borderId="10" xfId="0" applyNumberFormat="1" applyFont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wrapText="1"/>
    </xf>
    <xf numFmtId="0" fontId="0" fillId="0" borderId="0" xfId="0" applyAlignment="1">
      <alignment vertical="center"/>
    </xf>
    <xf numFmtId="0" fontId="5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23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3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/>
    </xf>
    <xf numFmtId="49" fontId="5" fillId="0" borderId="31" xfId="0" applyNumberFormat="1" applyFont="1" applyBorder="1" applyAlignment="1">
      <alignment horizontal="center" vertical="top" wrapText="1"/>
    </xf>
    <xf numFmtId="49" fontId="5" fillId="0" borderId="32" xfId="0" applyNumberFormat="1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14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/>
    </xf>
    <xf numFmtId="14" fontId="4" fillId="0" borderId="13" xfId="0" applyNumberFormat="1" applyFont="1" applyBorder="1" applyAlignment="1">
      <alignment horizontal="center" vertical="center" shrinkToFit="1"/>
    </xf>
    <xf numFmtId="180" fontId="4" fillId="0" borderId="10" xfId="0" applyNumberFormat="1" applyFont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3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12" fillId="0" borderId="0" xfId="0" applyFont="1" applyAlignment="1">
      <alignment/>
    </xf>
    <xf numFmtId="0" fontId="4" fillId="0" borderId="13" xfId="0" applyNumberFormat="1" applyFont="1" applyBorder="1" applyAlignment="1">
      <alignment horizontal="left" vertical="center" shrinkToFit="1"/>
    </xf>
    <xf numFmtId="180" fontId="4" fillId="0" borderId="10" xfId="0" applyNumberFormat="1" applyFont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0" borderId="12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13" xfId="0" applyFont="1" applyBorder="1" applyAlignment="1">
      <alignment/>
    </xf>
    <xf numFmtId="0" fontId="3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vertical="center" wrapText="1" shrinkToFit="1"/>
    </xf>
    <xf numFmtId="0" fontId="0" fillId="0" borderId="42" xfId="0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wrapText="1" shrinkToFit="1"/>
    </xf>
    <xf numFmtId="0" fontId="5" fillId="0" borderId="45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47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5" fillId="0" borderId="47" xfId="0" applyNumberFormat="1" applyFont="1" applyBorder="1" applyAlignment="1">
      <alignment horizontal="center" vertical="center" wrapText="1" shrinkToFit="1"/>
    </xf>
    <xf numFmtId="0" fontId="5" fillId="0" borderId="11" xfId="0" applyNumberFormat="1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wrapText="1" shrinkToFit="1"/>
    </xf>
    <xf numFmtId="0" fontId="0" fillId="0" borderId="45" xfId="0" applyFont="1" applyBorder="1" applyAlignment="1">
      <alignment horizontal="center" vertical="center" wrapText="1" shrinkToFit="1"/>
    </xf>
    <xf numFmtId="0" fontId="0" fillId="0" borderId="48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5" fillId="0" borderId="48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4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 wrapText="1" shrinkToFit="1"/>
    </xf>
    <xf numFmtId="0" fontId="6" fillId="0" borderId="45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4" fillId="0" borderId="4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54" xfId="0" applyFont="1" applyBorder="1" applyAlignment="1">
      <alignment horizontal="center" vertical="center" textRotation="91" wrapText="1"/>
    </xf>
    <xf numFmtId="0" fontId="5" fillId="0" borderId="33" xfId="0" applyFont="1" applyBorder="1" applyAlignment="1">
      <alignment horizontal="center" vertical="center" textRotation="91" wrapText="1"/>
    </xf>
    <xf numFmtId="0" fontId="5" fillId="0" borderId="51" xfId="0" applyFont="1" applyBorder="1" applyAlignment="1">
      <alignment horizontal="center" vertical="center" textRotation="91" wrapText="1"/>
    </xf>
    <xf numFmtId="0" fontId="5" fillId="0" borderId="39" xfId="0" applyFont="1" applyBorder="1" applyAlignment="1">
      <alignment horizontal="center" vertical="center" textRotation="91" wrapText="1"/>
    </xf>
    <xf numFmtId="0" fontId="7" fillId="0" borderId="5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5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T33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7.8515625" style="15" customWidth="1"/>
    <col min="2" max="2" width="9.8515625" style="15" customWidth="1"/>
    <col min="3" max="3" width="11.8515625" style="15" hidden="1" customWidth="1"/>
    <col min="4" max="4" width="19.140625" style="15" customWidth="1"/>
    <col min="5" max="5" width="9.57421875" style="15" customWidth="1"/>
    <col min="6" max="7" width="6.7109375" style="15" customWidth="1"/>
    <col min="8" max="8" width="19.00390625" style="15" customWidth="1"/>
    <col min="9" max="9" width="11.00390625" style="15" customWidth="1"/>
    <col min="10" max="12" width="6.7109375" style="15" customWidth="1"/>
    <col min="13" max="13" width="7.00390625" style="15" customWidth="1"/>
    <col min="14" max="14" width="5.421875" style="15" customWidth="1"/>
    <col min="15" max="16" width="9.140625" style="15" customWidth="1"/>
    <col min="17" max="17" width="14.28125" style="15" customWidth="1"/>
    <col min="18" max="16384" width="9.140625" style="15" customWidth="1"/>
  </cols>
  <sheetData>
    <row r="1" spans="3:17" ht="12.75">
      <c r="C1" s="164"/>
      <c r="D1" s="164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6"/>
      <c r="Q1" s="16"/>
    </row>
    <row r="2" spans="1:17" ht="12.75">
      <c r="A2" s="20"/>
      <c r="B2" s="20"/>
      <c r="C2" s="20"/>
      <c r="D2" s="93"/>
      <c r="E2" s="168" t="s">
        <v>56</v>
      </c>
      <c r="F2" s="172"/>
      <c r="G2" s="172"/>
      <c r="H2" s="172"/>
      <c r="I2" s="172"/>
      <c r="J2" s="172"/>
      <c r="K2" s="172"/>
      <c r="L2" s="172"/>
      <c r="M2" s="172"/>
      <c r="N2" s="165"/>
      <c r="O2" s="166" t="s">
        <v>0</v>
      </c>
      <c r="P2" s="162"/>
      <c r="Q2" s="163"/>
    </row>
    <row r="3" spans="1:17" ht="12.75">
      <c r="A3" s="93"/>
      <c r="B3" s="93"/>
      <c r="C3" s="93"/>
      <c r="D3" s="93"/>
      <c r="E3" s="168" t="s">
        <v>45</v>
      </c>
      <c r="F3" s="172"/>
      <c r="G3" s="172"/>
      <c r="H3" s="172"/>
      <c r="I3" s="172"/>
      <c r="J3" s="172"/>
      <c r="K3" s="172"/>
      <c r="L3" s="172"/>
      <c r="M3" s="172"/>
      <c r="N3" s="165"/>
      <c r="O3" s="22" t="s">
        <v>2</v>
      </c>
      <c r="P3" s="22" t="s">
        <v>3</v>
      </c>
      <c r="Q3" s="22" t="s">
        <v>4</v>
      </c>
    </row>
    <row r="4" spans="1:17" ht="12.75">
      <c r="A4" s="93"/>
      <c r="B4" s="93"/>
      <c r="C4" s="93"/>
      <c r="D4" s="93"/>
      <c r="E4" s="168"/>
      <c r="F4" s="169"/>
      <c r="G4" s="169"/>
      <c r="H4" s="169"/>
      <c r="I4" s="169"/>
      <c r="J4" s="169"/>
      <c r="K4" s="169"/>
      <c r="L4" s="169"/>
      <c r="M4" s="169"/>
      <c r="N4" s="169"/>
      <c r="O4" s="70"/>
      <c r="P4" s="70"/>
      <c r="Q4" s="70"/>
    </row>
    <row r="5" spans="15:17" ht="12.75">
      <c r="O5" s="92" t="s">
        <v>80</v>
      </c>
      <c r="P5" s="92" t="s">
        <v>81</v>
      </c>
      <c r="Q5" s="92" t="s">
        <v>82</v>
      </c>
    </row>
    <row r="6" spans="5:17" ht="12.75">
      <c r="E6" s="170" t="s">
        <v>5</v>
      </c>
      <c r="F6" s="170"/>
      <c r="G6" s="170"/>
      <c r="H6" s="170"/>
      <c r="I6" s="170"/>
      <c r="J6" s="170"/>
      <c r="K6" s="170"/>
      <c r="L6" s="170"/>
      <c r="M6" s="170"/>
      <c r="N6" s="170"/>
      <c r="O6" s="92">
        <v>110</v>
      </c>
      <c r="P6" s="92">
        <v>75</v>
      </c>
      <c r="Q6" s="92">
        <v>45</v>
      </c>
    </row>
    <row r="7" spans="1:17" ht="12.75">
      <c r="A7" s="171" t="s">
        <v>63</v>
      </c>
      <c r="B7" s="171"/>
      <c r="C7" s="171"/>
      <c r="D7" s="17"/>
      <c r="E7" s="167" t="s">
        <v>60</v>
      </c>
      <c r="F7" s="167"/>
      <c r="G7" s="167"/>
      <c r="H7" s="167"/>
      <c r="I7" s="167"/>
      <c r="J7" s="167"/>
      <c r="K7" s="167"/>
      <c r="L7" s="167"/>
      <c r="M7" s="167"/>
      <c r="N7" s="167"/>
      <c r="O7" s="173" t="s">
        <v>62</v>
      </c>
      <c r="P7" s="173"/>
      <c r="Q7" s="173"/>
    </row>
    <row r="8" spans="1:17" ht="12.75">
      <c r="A8" s="171" t="s">
        <v>64</v>
      </c>
      <c r="B8" s="171"/>
      <c r="C8" s="171"/>
      <c r="D8" s="1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73" t="s">
        <v>83</v>
      </c>
      <c r="P8" s="173"/>
      <c r="Q8" s="173"/>
    </row>
    <row r="9" spans="1:4" ht="12.75">
      <c r="A9" s="171" t="s">
        <v>20</v>
      </c>
      <c r="B9" s="171"/>
      <c r="C9" s="17"/>
      <c r="D9" s="17"/>
    </row>
    <row r="10" spans="5:14" ht="12.75">
      <c r="E10" s="172" t="s">
        <v>61</v>
      </c>
      <c r="F10" s="172"/>
      <c r="G10" s="172"/>
      <c r="H10" s="172"/>
      <c r="I10" s="172"/>
      <c r="J10" s="172"/>
      <c r="K10" s="172"/>
      <c r="L10" s="172"/>
      <c r="M10" s="172"/>
      <c r="N10" s="172"/>
    </row>
    <row r="12" spans="1:17" ht="25.5" customHeight="1">
      <c r="A12" s="186" t="s">
        <v>7</v>
      </c>
      <c r="B12" s="174" t="s">
        <v>8</v>
      </c>
      <c r="C12" s="175"/>
      <c r="D12" s="176"/>
      <c r="E12" s="184" t="s">
        <v>9</v>
      </c>
      <c r="F12" s="184" t="s">
        <v>10</v>
      </c>
      <c r="G12" s="186" t="s">
        <v>11</v>
      </c>
      <c r="H12" s="186" t="s">
        <v>12</v>
      </c>
      <c r="I12" s="186" t="s">
        <v>13</v>
      </c>
      <c r="J12" s="186" t="s">
        <v>14</v>
      </c>
      <c r="K12" s="188" t="s">
        <v>15</v>
      </c>
      <c r="L12" s="189"/>
      <c r="M12" s="184" t="s">
        <v>16</v>
      </c>
      <c r="N12" s="186" t="s">
        <v>17</v>
      </c>
      <c r="O12" s="184" t="s">
        <v>18</v>
      </c>
      <c r="P12" s="180" t="s">
        <v>19</v>
      </c>
      <c r="Q12" s="181"/>
    </row>
    <row r="13" spans="1:17" ht="12.75">
      <c r="A13" s="187"/>
      <c r="B13" s="177"/>
      <c r="C13" s="178"/>
      <c r="D13" s="179"/>
      <c r="E13" s="185"/>
      <c r="F13" s="185"/>
      <c r="G13" s="187"/>
      <c r="H13" s="187"/>
      <c r="I13" s="187"/>
      <c r="J13" s="187"/>
      <c r="K13" s="24" t="s">
        <v>1</v>
      </c>
      <c r="L13" s="24" t="s">
        <v>17</v>
      </c>
      <c r="M13" s="185"/>
      <c r="N13" s="187"/>
      <c r="O13" s="185"/>
      <c r="P13" s="182"/>
      <c r="Q13" s="183"/>
    </row>
    <row r="14" spans="1:20" s="130" customFormat="1" ht="16.5" customHeight="1">
      <c r="A14" s="122">
        <v>1</v>
      </c>
      <c r="B14" s="137" t="s">
        <v>215</v>
      </c>
      <c r="C14" s="138"/>
      <c r="D14" s="139"/>
      <c r="E14" s="124">
        <v>1996</v>
      </c>
      <c r="F14" s="121">
        <v>53</v>
      </c>
      <c r="G14" s="122"/>
      <c r="H14" s="123" t="s">
        <v>116</v>
      </c>
      <c r="I14" s="123"/>
      <c r="J14" s="122">
        <v>32</v>
      </c>
      <c r="K14" s="122">
        <v>70</v>
      </c>
      <c r="L14" s="127">
        <f>SUM(K14/2)</f>
        <v>35</v>
      </c>
      <c r="M14" s="122">
        <f>SUM(J14+L14)</f>
        <v>67</v>
      </c>
      <c r="N14" s="122"/>
      <c r="O14" s="129" t="s">
        <v>218</v>
      </c>
      <c r="P14" s="137"/>
      <c r="Q14" s="139"/>
      <c r="S14" s="131"/>
      <c r="T14" s="132"/>
    </row>
    <row r="15" spans="1:20" s="130" customFormat="1" ht="18" customHeight="1">
      <c r="A15" s="122">
        <v>2</v>
      </c>
      <c r="B15" s="137" t="s">
        <v>174</v>
      </c>
      <c r="C15" s="138"/>
      <c r="D15" s="139"/>
      <c r="E15" s="124">
        <v>1997</v>
      </c>
      <c r="F15" s="121">
        <v>52.5</v>
      </c>
      <c r="G15" s="122"/>
      <c r="H15" s="123" t="s">
        <v>134</v>
      </c>
      <c r="I15" s="123"/>
      <c r="J15" s="122">
        <v>27</v>
      </c>
      <c r="K15" s="122">
        <v>74</v>
      </c>
      <c r="L15" s="127">
        <f>SUM(K15/2)</f>
        <v>37</v>
      </c>
      <c r="M15" s="122">
        <f>SUM(J15+L15)</f>
        <v>64</v>
      </c>
      <c r="N15" s="122"/>
      <c r="O15" s="129" t="s">
        <v>218</v>
      </c>
      <c r="P15" s="137"/>
      <c r="Q15" s="139"/>
      <c r="S15" s="131"/>
      <c r="T15" s="132"/>
    </row>
    <row r="16" spans="1:20" s="130" customFormat="1" ht="18.75" customHeight="1">
      <c r="A16" s="122">
        <v>3</v>
      </c>
      <c r="B16" s="137" t="s">
        <v>173</v>
      </c>
      <c r="C16" s="138"/>
      <c r="D16" s="139"/>
      <c r="E16" s="124">
        <v>1998</v>
      </c>
      <c r="F16" s="121">
        <v>50</v>
      </c>
      <c r="G16" s="122"/>
      <c r="H16" s="123" t="s">
        <v>132</v>
      </c>
      <c r="I16" s="123"/>
      <c r="J16" s="122">
        <v>24</v>
      </c>
      <c r="K16" s="122">
        <v>52</v>
      </c>
      <c r="L16" s="127">
        <f>SUM(K16/2)</f>
        <v>26</v>
      </c>
      <c r="M16" s="122">
        <f>SUM(J16+L16)</f>
        <v>50</v>
      </c>
      <c r="N16" s="122"/>
      <c r="O16" s="122">
        <v>3</v>
      </c>
      <c r="P16" s="137"/>
      <c r="Q16" s="139"/>
      <c r="S16" s="131"/>
      <c r="T16" s="132"/>
    </row>
    <row r="17" spans="1:20" s="130" customFormat="1" ht="20.25" customHeight="1">
      <c r="A17" s="122">
        <v>4</v>
      </c>
      <c r="B17" s="137" t="s">
        <v>172</v>
      </c>
      <c r="C17" s="138"/>
      <c r="D17" s="139"/>
      <c r="E17" s="124">
        <v>1996</v>
      </c>
      <c r="F17" s="121">
        <v>51.5</v>
      </c>
      <c r="G17" s="122"/>
      <c r="H17" s="123" t="s">
        <v>139</v>
      </c>
      <c r="I17" s="123"/>
      <c r="J17" s="122">
        <v>21</v>
      </c>
      <c r="K17" s="122">
        <v>47</v>
      </c>
      <c r="L17" s="127">
        <f>SUM(K17/2)</f>
        <v>23.5</v>
      </c>
      <c r="M17" s="122">
        <f>SUM(J17+L17)</f>
        <v>44.5</v>
      </c>
      <c r="N17" s="122"/>
      <c r="O17" s="129"/>
      <c r="P17" s="137"/>
      <c r="Q17" s="139"/>
      <c r="S17" s="131"/>
      <c r="T17" s="132"/>
    </row>
    <row r="18" spans="1:20" s="130" customFormat="1" ht="18" customHeight="1">
      <c r="A18" s="122"/>
      <c r="B18" s="137"/>
      <c r="C18" s="138"/>
      <c r="D18" s="139"/>
      <c r="E18" s="124"/>
      <c r="F18" s="121"/>
      <c r="G18" s="122"/>
      <c r="H18" s="123"/>
      <c r="I18" s="123"/>
      <c r="J18" s="122"/>
      <c r="K18" s="122"/>
      <c r="L18" s="122"/>
      <c r="M18" s="122"/>
      <c r="N18" s="122"/>
      <c r="O18" s="122"/>
      <c r="P18" s="142"/>
      <c r="Q18" s="143"/>
      <c r="S18" s="131"/>
      <c r="T18" s="132"/>
    </row>
    <row r="19" spans="1:20" s="130" customFormat="1" ht="17.25" customHeight="1">
      <c r="A19" s="122"/>
      <c r="B19" s="137"/>
      <c r="C19" s="138"/>
      <c r="D19" s="139"/>
      <c r="E19" s="124"/>
      <c r="F19" s="121"/>
      <c r="G19" s="122"/>
      <c r="H19" s="123"/>
      <c r="I19" s="123"/>
      <c r="J19" s="122"/>
      <c r="K19" s="122"/>
      <c r="L19" s="122"/>
      <c r="M19" s="122"/>
      <c r="N19" s="122"/>
      <c r="O19" s="122"/>
      <c r="P19" s="137"/>
      <c r="Q19" s="139"/>
      <c r="S19" s="131"/>
      <c r="T19" s="132"/>
    </row>
    <row r="20" spans="1:20" s="130" customFormat="1" ht="17.25" customHeight="1">
      <c r="A20" s="122"/>
      <c r="B20" s="137"/>
      <c r="C20" s="138"/>
      <c r="D20" s="139"/>
      <c r="E20" s="124"/>
      <c r="F20" s="121"/>
      <c r="G20" s="122"/>
      <c r="H20" s="123"/>
      <c r="I20" s="123"/>
      <c r="J20" s="122"/>
      <c r="K20" s="122"/>
      <c r="L20" s="122"/>
      <c r="M20" s="122"/>
      <c r="N20" s="122"/>
      <c r="O20" s="122"/>
      <c r="P20" s="142"/>
      <c r="Q20" s="143"/>
      <c r="S20" s="131"/>
      <c r="T20" s="132"/>
    </row>
    <row r="21" spans="1:20" s="130" customFormat="1" ht="19.5" customHeight="1">
      <c r="A21" s="122"/>
      <c r="B21" s="137"/>
      <c r="C21" s="138"/>
      <c r="D21" s="139"/>
      <c r="E21" s="124"/>
      <c r="F21" s="121"/>
      <c r="G21" s="122"/>
      <c r="H21" s="123"/>
      <c r="I21" s="123"/>
      <c r="J21" s="122"/>
      <c r="K21" s="122"/>
      <c r="L21" s="122"/>
      <c r="M21" s="122"/>
      <c r="N21" s="122"/>
      <c r="O21" s="122"/>
      <c r="P21" s="137"/>
      <c r="Q21" s="139"/>
      <c r="S21" s="131"/>
      <c r="T21" s="132"/>
    </row>
    <row r="22" spans="1:20" s="130" customFormat="1" ht="18.75" customHeight="1">
      <c r="A22" s="122"/>
      <c r="B22" s="137"/>
      <c r="C22" s="138"/>
      <c r="D22" s="139"/>
      <c r="E22" s="124"/>
      <c r="F22" s="121"/>
      <c r="G22" s="122"/>
      <c r="H22" s="123"/>
      <c r="I22" s="123"/>
      <c r="J22" s="122"/>
      <c r="K22" s="122"/>
      <c r="L22" s="122"/>
      <c r="M22" s="122"/>
      <c r="N22" s="122"/>
      <c r="O22" s="122"/>
      <c r="P22" s="137"/>
      <c r="Q22" s="139"/>
      <c r="S22" s="131"/>
      <c r="T22" s="132"/>
    </row>
    <row r="23" spans="1:20" s="130" customFormat="1" ht="18.75" customHeight="1">
      <c r="A23" s="122"/>
      <c r="B23" s="137"/>
      <c r="C23" s="138"/>
      <c r="D23" s="139"/>
      <c r="E23" s="124"/>
      <c r="F23" s="121"/>
      <c r="G23" s="122"/>
      <c r="H23" s="123"/>
      <c r="I23" s="123"/>
      <c r="J23" s="122"/>
      <c r="K23" s="122"/>
      <c r="L23" s="122"/>
      <c r="M23" s="122"/>
      <c r="N23" s="122"/>
      <c r="O23" s="122"/>
      <c r="P23" s="137"/>
      <c r="Q23" s="139"/>
      <c r="S23" s="131"/>
      <c r="T23" s="132"/>
    </row>
    <row r="24" spans="1:20" s="130" customFormat="1" ht="17.25" customHeight="1">
      <c r="A24" s="122"/>
      <c r="B24" s="137"/>
      <c r="C24" s="138"/>
      <c r="D24" s="139"/>
      <c r="E24" s="124"/>
      <c r="F24" s="121"/>
      <c r="G24" s="122"/>
      <c r="H24" s="123"/>
      <c r="I24" s="123"/>
      <c r="J24" s="122"/>
      <c r="K24" s="122"/>
      <c r="L24" s="122"/>
      <c r="M24" s="122"/>
      <c r="N24" s="122"/>
      <c r="O24" s="122"/>
      <c r="P24" s="137"/>
      <c r="Q24" s="139"/>
      <c r="S24" s="131"/>
      <c r="T24" s="132"/>
    </row>
    <row r="25" spans="1:20" s="130" customFormat="1" ht="20.25" customHeight="1">
      <c r="A25" s="122"/>
      <c r="B25" s="142"/>
      <c r="C25" s="144"/>
      <c r="D25" s="143"/>
      <c r="E25" s="124"/>
      <c r="F25" s="121"/>
      <c r="G25" s="122"/>
      <c r="H25" s="123"/>
      <c r="I25" s="123"/>
      <c r="J25" s="122"/>
      <c r="K25" s="122"/>
      <c r="L25" s="122"/>
      <c r="M25" s="122"/>
      <c r="N25" s="122"/>
      <c r="O25" s="122"/>
      <c r="P25" s="137"/>
      <c r="Q25" s="139"/>
      <c r="S25" s="131"/>
      <c r="T25" s="132"/>
    </row>
    <row r="28" spans="1:17" ht="12.75">
      <c r="A28" s="16"/>
      <c r="C28" s="16"/>
      <c r="D28" s="17"/>
      <c r="J28" s="16"/>
      <c r="L28" s="16"/>
      <c r="O28" s="16"/>
      <c r="P28" s="16"/>
      <c r="Q28" s="16"/>
    </row>
    <row r="30" spans="1:17" ht="12.75">
      <c r="A30" s="16" t="s">
        <v>21</v>
      </c>
      <c r="C30" s="16"/>
      <c r="D30" s="17"/>
      <c r="J30" s="16" t="s">
        <v>22</v>
      </c>
      <c r="L30" s="16"/>
      <c r="O30" s="16"/>
      <c r="P30" s="16"/>
      <c r="Q30" s="16"/>
    </row>
    <row r="32" spans="3:17" ht="12.75">
      <c r="C32" s="16"/>
      <c r="D32" s="17"/>
      <c r="L32" s="16"/>
      <c r="M32" s="16"/>
      <c r="P32" s="16"/>
      <c r="Q32" s="16"/>
    </row>
    <row r="33" spans="1:15" ht="12.75">
      <c r="A33" s="16" t="s">
        <v>23</v>
      </c>
      <c r="E33" s="172" t="s">
        <v>211</v>
      </c>
      <c r="F33" s="172"/>
      <c r="G33" s="172"/>
      <c r="H33" s="172"/>
      <c r="J33" s="16" t="s">
        <v>24</v>
      </c>
      <c r="O33" s="16" t="s">
        <v>66</v>
      </c>
    </row>
  </sheetData>
  <sheetProtection/>
  <mergeCells count="27">
    <mergeCell ref="E33:H33"/>
    <mergeCell ref="A12:A13"/>
    <mergeCell ref="E12:E13"/>
    <mergeCell ref="F12:F13"/>
    <mergeCell ref="C1:O1"/>
    <mergeCell ref="E2:N2"/>
    <mergeCell ref="O2:Q2"/>
    <mergeCell ref="E3:N3"/>
    <mergeCell ref="E4:N4"/>
    <mergeCell ref="E6:N6"/>
    <mergeCell ref="A7:C7"/>
    <mergeCell ref="I12:I13"/>
    <mergeCell ref="A8:C8"/>
    <mergeCell ref="E10:N10"/>
    <mergeCell ref="A9:B9"/>
    <mergeCell ref="G12:G13"/>
    <mergeCell ref="H12:H13"/>
    <mergeCell ref="J12:J13"/>
    <mergeCell ref="O7:Q7"/>
    <mergeCell ref="B12:D13"/>
    <mergeCell ref="P12:Q13"/>
    <mergeCell ref="O12:O13"/>
    <mergeCell ref="N12:N13"/>
    <mergeCell ref="O8:Q8"/>
    <mergeCell ref="K12:L12"/>
    <mergeCell ref="M12:M13"/>
    <mergeCell ref="E7:N8"/>
  </mergeCells>
  <printOptions/>
  <pageMargins left="0.1968503937007874" right="0.1968503937007874" top="0.2" bottom="0.2" header="0.2" footer="0.196850393700787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33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6.7109375" style="3" customWidth="1"/>
    <col min="2" max="2" width="10.7109375" style="3" customWidth="1"/>
    <col min="3" max="3" width="11.8515625" style="3" hidden="1" customWidth="1"/>
    <col min="4" max="4" width="22.00390625" style="3" customWidth="1"/>
    <col min="5" max="5" width="9.28125" style="3" customWidth="1"/>
    <col min="6" max="7" width="6.7109375" style="3" customWidth="1"/>
    <col min="8" max="8" width="16.140625" style="3" customWidth="1"/>
    <col min="9" max="9" width="9.8515625" style="3" customWidth="1"/>
    <col min="10" max="12" width="6.7109375" style="3" customWidth="1"/>
    <col min="13" max="13" width="7.00390625" style="3" customWidth="1"/>
    <col min="14" max="14" width="5.421875" style="3" customWidth="1"/>
    <col min="15" max="16" width="9.140625" style="3" customWidth="1"/>
    <col min="17" max="17" width="15.140625" style="3" customWidth="1"/>
    <col min="18" max="16384" width="9.140625" style="3" customWidth="1"/>
  </cols>
  <sheetData>
    <row r="1" spans="3:17" s="15" customFormat="1" ht="12.75">
      <c r="C1" s="164"/>
      <c r="D1" s="164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6"/>
      <c r="Q1" s="16"/>
    </row>
    <row r="2" spans="1:17" s="15" customFormat="1" ht="12.75">
      <c r="A2" s="20"/>
      <c r="B2" s="20"/>
      <c r="C2" s="20"/>
      <c r="D2" s="93"/>
      <c r="E2" s="168" t="s">
        <v>56</v>
      </c>
      <c r="F2" s="172"/>
      <c r="G2" s="172"/>
      <c r="H2" s="172"/>
      <c r="I2" s="172"/>
      <c r="J2" s="172"/>
      <c r="K2" s="172"/>
      <c r="L2" s="172"/>
      <c r="M2" s="172"/>
      <c r="N2" s="165"/>
      <c r="O2" s="166" t="s">
        <v>0</v>
      </c>
      <c r="P2" s="162"/>
      <c r="Q2" s="163"/>
    </row>
    <row r="3" spans="1:17" s="15" customFormat="1" ht="12.75">
      <c r="A3" s="93"/>
      <c r="B3" s="93"/>
      <c r="C3" s="93"/>
      <c r="D3" s="93"/>
      <c r="E3" s="168" t="s">
        <v>45</v>
      </c>
      <c r="F3" s="172"/>
      <c r="G3" s="172"/>
      <c r="H3" s="172"/>
      <c r="I3" s="172"/>
      <c r="J3" s="172"/>
      <c r="K3" s="172"/>
      <c r="L3" s="172"/>
      <c r="M3" s="172"/>
      <c r="N3" s="165"/>
      <c r="O3" s="22" t="s">
        <v>2</v>
      </c>
      <c r="P3" s="22" t="s">
        <v>3</v>
      </c>
      <c r="Q3" s="22" t="s">
        <v>4</v>
      </c>
    </row>
    <row r="4" spans="1:17" s="15" customFormat="1" ht="12.75">
      <c r="A4" s="93"/>
      <c r="B4" s="93"/>
      <c r="C4" s="93"/>
      <c r="D4" s="93"/>
      <c r="E4" s="168"/>
      <c r="F4" s="169"/>
      <c r="G4" s="169"/>
      <c r="H4" s="169"/>
      <c r="I4" s="169"/>
      <c r="J4" s="169"/>
      <c r="K4" s="169"/>
      <c r="L4" s="169"/>
      <c r="M4" s="169"/>
      <c r="N4" s="165"/>
      <c r="O4" s="5">
        <v>180</v>
      </c>
      <c r="P4" s="5">
        <v>125</v>
      </c>
      <c r="Q4" s="5">
        <v>82</v>
      </c>
    </row>
    <row r="5" s="15" customFormat="1" ht="12.75"/>
    <row r="6" spans="5:14" s="15" customFormat="1" ht="12.75">
      <c r="E6" s="170" t="s">
        <v>5</v>
      </c>
      <c r="F6" s="170"/>
      <c r="G6" s="170"/>
      <c r="H6" s="170"/>
      <c r="I6" s="170"/>
      <c r="J6" s="170"/>
      <c r="K6" s="170"/>
      <c r="L6" s="170"/>
      <c r="M6" s="170"/>
      <c r="N6" s="170"/>
    </row>
    <row r="7" spans="1:17" s="15" customFormat="1" ht="12.75" customHeight="1">
      <c r="A7" s="171" t="s">
        <v>63</v>
      </c>
      <c r="B7" s="171"/>
      <c r="C7" s="171"/>
      <c r="D7" s="17"/>
      <c r="E7" s="167" t="s">
        <v>60</v>
      </c>
      <c r="F7" s="167"/>
      <c r="G7" s="167"/>
      <c r="H7" s="167"/>
      <c r="I7" s="167"/>
      <c r="J7" s="167"/>
      <c r="K7" s="167"/>
      <c r="L7" s="167"/>
      <c r="M7" s="167"/>
      <c r="N7" s="167"/>
      <c r="O7" s="173" t="s">
        <v>6</v>
      </c>
      <c r="P7" s="173"/>
      <c r="Q7" s="173"/>
    </row>
    <row r="8" spans="1:17" s="15" customFormat="1" ht="12.75">
      <c r="A8" s="171" t="s">
        <v>64</v>
      </c>
      <c r="B8" s="171"/>
      <c r="C8" s="171"/>
      <c r="D8" s="1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73" t="s">
        <v>83</v>
      </c>
      <c r="P8" s="173"/>
      <c r="Q8" s="173"/>
    </row>
    <row r="9" spans="1:17" s="15" customFormat="1" ht="12.75">
      <c r="A9" s="17"/>
      <c r="B9" s="17"/>
      <c r="C9" s="17"/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8"/>
      <c r="P9" s="18"/>
      <c r="Q9" s="18"/>
    </row>
    <row r="10" spans="5:14" ht="12.75">
      <c r="E10" s="229" t="s">
        <v>27</v>
      </c>
      <c r="F10" s="229"/>
      <c r="G10" s="229"/>
      <c r="H10" s="229"/>
      <c r="I10" s="229"/>
      <c r="J10" s="229"/>
      <c r="K10" s="229"/>
      <c r="L10" s="229"/>
      <c r="M10" s="229"/>
      <c r="N10" s="229"/>
    </row>
    <row r="12" spans="1:17" ht="25.5" customHeight="1">
      <c r="A12" s="217" t="s">
        <v>7</v>
      </c>
      <c r="B12" s="223" t="s">
        <v>8</v>
      </c>
      <c r="C12" s="224"/>
      <c r="D12" s="225"/>
      <c r="E12" s="215" t="s">
        <v>9</v>
      </c>
      <c r="F12" s="215" t="s">
        <v>10</v>
      </c>
      <c r="G12" s="217" t="s">
        <v>11</v>
      </c>
      <c r="H12" s="217" t="s">
        <v>12</v>
      </c>
      <c r="I12" s="217" t="s">
        <v>13</v>
      </c>
      <c r="J12" s="217" t="s">
        <v>14</v>
      </c>
      <c r="K12" s="213" t="s">
        <v>15</v>
      </c>
      <c r="L12" s="214"/>
      <c r="M12" s="215" t="s">
        <v>16</v>
      </c>
      <c r="N12" s="217" t="s">
        <v>17</v>
      </c>
      <c r="O12" s="215" t="s">
        <v>18</v>
      </c>
      <c r="P12" s="219" t="s">
        <v>19</v>
      </c>
      <c r="Q12" s="220"/>
    </row>
    <row r="13" spans="1:17" ht="12.75">
      <c r="A13" s="218"/>
      <c r="B13" s="226"/>
      <c r="C13" s="227"/>
      <c r="D13" s="228"/>
      <c r="E13" s="216"/>
      <c r="F13" s="216"/>
      <c r="G13" s="218"/>
      <c r="H13" s="218"/>
      <c r="I13" s="218"/>
      <c r="J13" s="218"/>
      <c r="K13" s="6" t="s">
        <v>1</v>
      </c>
      <c r="L13" s="6" t="s">
        <v>17</v>
      </c>
      <c r="M13" s="216"/>
      <c r="N13" s="218"/>
      <c r="O13" s="216"/>
      <c r="P13" s="221"/>
      <c r="Q13" s="222"/>
    </row>
    <row r="14" spans="1:20" ht="15.75" customHeight="1">
      <c r="A14" s="152">
        <v>1</v>
      </c>
      <c r="B14" s="149" t="s">
        <v>97</v>
      </c>
      <c r="C14" s="150"/>
      <c r="D14" s="151"/>
      <c r="E14" s="125">
        <v>1992</v>
      </c>
      <c r="F14" s="126">
        <v>71.5</v>
      </c>
      <c r="G14" s="127"/>
      <c r="H14" s="128" t="s">
        <v>92</v>
      </c>
      <c r="I14" s="153"/>
      <c r="J14" s="122">
        <v>52</v>
      </c>
      <c r="K14" s="122">
        <v>61</v>
      </c>
      <c r="L14" s="122">
        <f>SUM(K14/2)</f>
        <v>30.5</v>
      </c>
      <c r="M14" s="122">
        <f>SUM(J14+L14)</f>
        <v>82.5</v>
      </c>
      <c r="N14" s="122"/>
      <c r="O14" s="152" t="s">
        <v>213</v>
      </c>
      <c r="P14" s="149"/>
      <c r="Q14" s="151"/>
      <c r="S14" s="13"/>
      <c r="T14" s="7"/>
    </row>
    <row r="15" spans="1:20" ht="15.75" customHeight="1">
      <c r="A15" s="152">
        <v>2</v>
      </c>
      <c r="B15" s="149" t="s">
        <v>95</v>
      </c>
      <c r="C15" s="150"/>
      <c r="D15" s="151"/>
      <c r="E15" s="125">
        <v>1993</v>
      </c>
      <c r="F15" s="126">
        <v>72</v>
      </c>
      <c r="G15" s="127"/>
      <c r="H15" s="128" t="s">
        <v>96</v>
      </c>
      <c r="I15" s="153"/>
      <c r="J15" s="122">
        <v>31</v>
      </c>
      <c r="K15" s="122">
        <v>58</v>
      </c>
      <c r="L15" s="122">
        <f>SUM(K15/2)</f>
        <v>29</v>
      </c>
      <c r="M15" s="122">
        <f>SUM(J15+L15)</f>
        <v>60</v>
      </c>
      <c r="N15" s="122"/>
      <c r="O15" s="152"/>
      <c r="P15" s="149"/>
      <c r="Q15" s="151"/>
      <c r="S15" s="13"/>
      <c r="T15" s="7"/>
    </row>
    <row r="16" spans="1:20" ht="15.75" customHeight="1">
      <c r="A16" s="152">
        <v>3</v>
      </c>
      <c r="B16" s="149" t="s">
        <v>99</v>
      </c>
      <c r="C16" s="150"/>
      <c r="D16" s="151"/>
      <c r="E16" s="125">
        <v>1994</v>
      </c>
      <c r="F16" s="126">
        <v>70</v>
      </c>
      <c r="G16" s="127"/>
      <c r="H16" s="128" t="s">
        <v>100</v>
      </c>
      <c r="I16" s="153"/>
      <c r="J16" s="122">
        <v>12</v>
      </c>
      <c r="K16" s="122">
        <v>25</v>
      </c>
      <c r="L16" s="122">
        <f>SUM(K16/2)</f>
        <v>12.5</v>
      </c>
      <c r="M16" s="122">
        <f>SUM(J16+L16)</f>
        <v>24.5</v>
      </c>
      <c r="N16" s="122"/>
      <c r="O16" s="152"/>
      <c r="P16" s="149"/>
      <c r="Q16" s="151"/>
      <c r="S16" s="13"/>
      <c r="T16" s="7"/>
    </row>
    <row r="17" spans="1:20" ht="15.75" customHeight="1">
      <c r="A17" s="6"/>
      <c r="B17" s="208"/>
      <c r="C17" s="209"/>
      <c r="D17" s="210"/>
      <c r="E17" s="8"/>
      <c r="F17" s="9"/>
      <c r="G17" s="10"/>
      <c r="H17" s="11"/>
      <c r="I17" s="12"/>
      <c r="J17" s="24"/>
      <c r="K17" s="24"/>
      <c r="L17" s="24"/>
      <c r="M17" s="24"/>
      <c r="N17" s="24"/>
      <c r="O17" s="6"/>
      <c r="P17" s="205"/>
      <c r="Q17" s="207"/>
      <c r="S17" s="13"/>
      <c r="T17" s="7"/>
    </row>
    <row r="18" spans="1:20" ht="15.75" customHeight="1">
      <c r="A18" s="6"/>
      <c r="B18" s="205"/>
      <c r="C18" s="206"/>
      <c r="D18" s="207"/>
      <c r="E18" s="8"/>
      <c r="F18" s="9"/>
      <c r="G18" s="10"/>
      <c r="H18" s="11"/>
      <c r="I18" s="12"/>
      <c r="J18" s="24"/>
      <c r="K18" s="24"/>
      <c r="L18" s="24"/>
      <c r="M18" s="24"/>
      <c r="N18" s="24"/>
      <c r="O18" s="6"/>
      <c r="P18" s="211"/>
      <c r="Q18" s="212"/>
      <c r="S18" s="13"/>
      <c r="T18" s="7"/>
    </row>
    <row r="19" spans="1:20" ht="15.75" customHeight="1">
      <c r="A19" s="6"/>
      <c r="B19" s="208"/>
      <c r="C19" s="209"/>
      <c r="D19" s="210"/>
      <c r="E19" s="8"/>
      <c r="F19" s="9"/>
      <c r="G19" s="10"/>
      <c r="H19" s="11"/>
      <c r="I19" s="12"/>
      <c r="J19" s="24"/>
      <c r="K19" s="24"/>
      <c r="L19" s="24"/>
      <c r="M19" s="24"/>
      <c r="N19" s="24"/>
      <c r="O19" s="6"/>
      <c r="P19" s="205"/>
      <c r="Q19" s="207"/>
      <c r="S19" s="13"/>
      <c r="T19" s="7"/>
    </row>
    <row r="20" spans="1:20" ht="15.75" customHeight="1">
      <c r="A20" s="6"/>
      <c r="B20" s="208"/>
      <c r="C20" s="209"/>
      <c r="D20" s="210"/>
      <c r="E20" s="8"/>
      <c r="F20" s="9"/>
      <c r="G20" s="10"/>
      <c r="H20" s="11"/>
      <c r="I20" s="12"/>
      <c r="J20" s="24"/>
      <c r="K20" s="24"/>
      <c r="L20" s="24"/>
      <c r="M20" s="24"/>
      <c r="N20" s="24"/>
      <c r="O20" s="6"/>
      <c r="P20" s="205"/>
      <c r="Q20" s="207"/>
      <c r="S20" s="13"/>
      <c r="T20" s="7"/>
    </row>
    <row r="21" spans="1:20" ht="15.75" customHeight="1">
      <c r="A21" s="6"/>
      <c r="B21" s="208"/>
      <c r="C21" s="209"/>
      <c r="D21" s="210"/>
      <c r="E21" s="8"/>
      <c r="F21" s="9"/>
      <c r="G21" s="10"/>
      <c r="H21" s="11"/>
      <c r="I21" s="12"/>
      <c r="J21" s="24"/>
      <c r="K21" s="24"/>
      <c r="L21" s="24"/>
      <c r="M21" s="24"/>
      <c r="N21" s="24"/>
      <c r="O21" s="94"/>
      <c r="P21" s="205"/>
      <c r="Q21" s="207"/>
      <c r="S21" s="13"/>
      <c r="T21" s="7"/>
    </row>
    <row r="22" spans="1:20" ht="15.75" customHeight="1">
      <c r="A22" s="6"/>
      <c r="B22" s="208"/>
      <c r="C22" s="209"/>
      <c r="D22" s="210"/>
      <c r="E22" s="8"/>
      <c r="F22" s="9"/>
      <c r="G22" s="10"/>
      <c r="H22" s="11"/>
      <c r="I22" s="12"/>
      <c r="J22" s="24"/>
      <c r="K22" s="24"/>
      <c r="L22" s="24"/>
      <c r="M22" s="24"/>
      <c r="N22" s="24"/>
      <c r="O22" s="94"/>
      <c r="P22" s="205"/>
      <c r="Q22" s="207"/>
      <c r="S22" s="13"/>
      <c r="T22" s="7"/>
    </row>
    <row r="23" spans="1:20" ht="15.75" customHeight="1">
      <c r="A23" s="6"/>
      <c r="B23" s="208"/>
      <c r="C23" s="209"/>
      <c r="D23" s="210"/>
      <c r="E23" s="8"/>
      <c r="F23" s="9"/>
      <c r="G23" s="10"/>
      <c r="H23" s="11"/>
      <c r="I23" s="12"/>
      <c r="J23" s="24"/>
      <c r="K23" s="24"/>
      <c r="L23" s="24"/>
      <c r="M23" s="24"/>
      <c r="N23" s="24"/>
      <c r="O23" s="94"/>
      <c r="P23" s="205"/>
      <c r="Q23" s="207"/>
      <c r="S23" s="13"/>
      <c r="T23" s="7"/>
    </row>
    <row r="24" spans="1:20" ht="15.75" customHeight="1">
      <c r="A24" s="6"/>
      <c r="B24" s="205"/>
      <c r="C24" s="206"/>
      <c r="D24" s="207"/>
      <c r="E24" s="8"/>
      <c r="F24" s="9"/>
      <c r="G24" s="10"/>
      <c r="H24" s="11"/>
      <c r="I24" s="12"/>
      <c r="J24" s="24"/>
      <c r="K24" s="24"/>
      <c r="L24" s="24"/>
      <c r="M24" s="24"/>
      <c r="N24" s="24"/>
      <c r="O24" s="6"/>
      <c r="P24" s="205"/>
      <c r="Q24" s="207"/>
      <c r="S24" s="13"/>
      <c r="T24" s="7"/>
    </row>
    <row r="25" spans="1:20" ht="15.75" customHeight="1">
      <c r="A25" s="6"/>
      <c r="B25" s="208"/>
      <c r="C25" s="209"/>
      <c r="D25" s="210"/>
      <c r="E25" s="8"/>
      <c r="F25" s="9"/>
      <c r="G25" s="10"/>
      <c r="H25" s="11"/>
      <c r="I25" s="12"/>
      <c r="J25" s="24"/>
      <c r="K25" s="24"/>
      <c r="L25" s="24"/>
      <c r="M25" s="24"/>
      <c r="N25" s="24"/>
      <c r="O25" s="6"/>
      <c r="P25" s="205"/>
      <c r="Q25" s="207"/>
      <c r="S25" s="13"/>
      <c r="T25" s="7"/>
    </row>
    <row r="26" spans="1:20" ht="15.75" customHeight="1">
      <c r="A26" s="6"/>
      <c r="B26" s="205"/>
      <c r="C26" s="206"/>
      <c r="D26" s="207"/>
      <c r="E26" s="8"/>
      <c r="F26" s="9"/>
      <c r="G26" s="10"/>
      <c r="H26" s="11"/>
      <c r="I26" s="12"/>
      <c r="J26" s="24"/>
      <c r="K26" s="24"/>
      <c r="L26" s="24"/>
      <c r="M26" s="24"/>
      <c r="N26" s="24"/>
      <c r="O26" s="6"/>
      <c r="P26" s="205"/>
      <c r="Q26" s="207"/>
      <c r="S26" s="13"/>
      <c r="T26" s="7"/>
    </row>
    <row r="29" spans="1:17" s="15" customFormat="1" ht="12.75">
      <c r="A29" s="16" t="s">
        <v>21</v>
      </c>
      <c r="C29" s="16"/>
      <c r="D29" s="17"/>
      <c r="J29" s="16" t="s">
        <v>22</v>
      </c>
      <c r="L29" s="16"/>
      <c r="O29" s="16"/>
      <c r="P29" s="16"/>
      <c r="Q29" s="16"/>
    </row>
    <row r="30" s="15" customFormat="1" ht="12.75"/>
    <row r="31" spans="3:17" s="15" customFormat="1" ht="12.75">
      <c r="C31" s="16"/>
      <c r="D31" s="17"/>
      <c r="L31" s="16"/>
      <c r="M31" s="16"/>
      <c r="P31" s="16"/>
      <c r="Q31" s="16"/>
    </row>
    <row r="32" spans="1:15" s="15" customFormat="1" ht="12.75">
      <c r="A32" s="16" t="s">
        <v>23</v>
      </c>
      <c r="E32" s="172" t="s">
        <v>211</v>
      </c>
      <c r="F32" s="172"/>
      <c r="G32" s="172"/>
      <c r="H32" s="172"/>
      <c r="J32" s="16" t="s">
        <v>24</v>
      </c>
      <c r="O32" s="16" t="s">
        <v>66</v>
      </c>
    </row>
    <row r="33" spans="2:5" s="15" customFormat="1" ht="12.75">
      <c r="B33" s="16"/>
      <c r="C33" s="16"/>
      <c r="D33" s="16"/>
      <c r="E33" s="16"/>
    </row>
  </sheetData>
  <sheetProtection/>
  <mergeCells count="46">
    <mergeCell ref="E32:H32"/>
    <mergeCell ref="A8:C8"/>
    <mergeCell ref="O8:Q8"/>
    <mergeCell ref="E4:N4"/>
    <mergeCell ref="E6:N6"/>
    <mergeCell ref="A7:C7"/>
    <mergeCell ref="E7:N8"/>
    <mergeCell ref="E10:N10"/>
    <mergeCell ref="I12:I13"/>
    <mergeCell ref="J12:J13"/>
    <mergeCell ref="O7:Q7"/>
    <mergeCell ref="A12:A13"/>
    <mergeCell ref="E12:E13"/>
    <mergeCell ref="F12:F13"/>
    <mergeCell ref="N12:N13"/>
    <mergeCell ref="O12:O13"/>
    <mergeCell ref="P12:Q13"/>
    <mergeCell ref="B12:D13"/>
    <mergeCell ref="G12:G13"/>
    <mergeCell ref="H12:H13"/>
    <mergeCell ref="C1:O1"/>
    <mergeCell ref="E2:N2"/>
    <mergeCell ref="O2:Q2"/>
    <mergeCell ref="E3:N3"/>
    <mergeCell ref="K12:L12"/>
    <mergeCell ref="M12:M13"/>
    <mergeCell ref="B17:D17"/>
    <mergeCell ref="P26:Q26"/>
    <mergeCell ref="P20:Q20"/>
    <mergeCell ref="P21:Q21"/>
    <mergeCell ref="P22:Q22"/>
    <mergeCell ref="P23:Q23"/>
    <mergeCell ref="P24:Q24"/>
    <mergeCell ref="P25:Q25"/>
    <mergeCell ref="P19:Q19"/>
    <mergeCell ref="P17:Q17"/>
    <mergeCell ref="B18:D18"/>
    <mergeCell ref="B19:D19"/>
    <mergeCell ref="P18:Q18"/>
    <mergeCell ref="B26:D26"/>
    <mergeCell ref="B20:D20"/>
    <mergeCell ref="B21:D21"/>
    <mergeCell ref="B22:D22"/>
    <mergeCell ref="B23:D23"/>
    <mergeCell ref="B24:D24"/>
    <mergeCell ref="B25:D25"/>
  </mergeCells>
  <printOptions/>
  <pageMargins left="0.1968503937007874" right="0.1968503937007874" top="0.2755905511811024" bottom="0.2755905511811024" header="0.2362204724409449" footer="0.1968503937007874"/>
  <pageSetup fitToHeight="1" fitToWidth="1"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Q32"/>
  <sheetViews>
    <sheetView zoomScalePageLayoutView="0" workbookViewId="0" topLeftCell="A1">
      <selection activeCell="L13" sqref="L13:M13"/>
    </sheetView>
  </sheetViews>
  <sheetFormatPr defaultColWidth="9.140625" defaultRowHeight="12.75"/>
  <cols>
    <col min="1" max="1" width="6.00390625" style="15" customWidth="1"/>
    <col min="2" max="2" width="10.8515625" style="15" customWidth="1"/>
    <col min="3" max="3" width="11.8515625" style="15" hidden="1" customWidth="1"/>
    <col min="4" max="4" width="20.140625" style="15" customWidth="1"/>
    <col min="5" max="5" width="9.28125" style="15" customWidth="1"/>
    <col min="6" max="7" width="6.7109375" style="15" customWidth="1"/>
    <col min="8" max="8" width="17.140625" style="15" customWidth="1"/>
    <col min="9" max="9" width="12.140625" style="15" customWidth="1"/>
    <col min="10" max="12" width="6.7109375" style="15" customWidth="1"/>
    <col min="13" max="13" width="7.00390625" style="15" customWidth="1"/>
    <col min="14" max="16" width="9.140625" style="15" customWidth="1"/>
    <col min="17" max="17" width="10.28125" style="15" customWidth="1"/>
    <col min="18" max="16384" width="9.140625" style="15" customWidth="1"/>
  </cols>
  <sheetData>
    <row r="1" spans="3:17" ht="12.75">
      <c r="C1" s="164"/>
      <c r="D1" s="164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6"/>
      <c r="Q1" s="16"/>
    </row>
    <row r="2" spans="1:17" ht="12.75">
      <c r="A2" s="20"/>
      <c r="B2" s="20"/>
      <c r="C2" s="20"/>
      <c r="D2" s="93"/>
      <c r="E2" s="168" t="s">
        <v>56</v>
      </c>
      <c r="F2" s="172"/>
      <c r="G2" s="172"/>
      <c r="H2" s="172"/>
      <c r="I2" s="172"/>
      <c r="J2" s="172"/>
      <c r="K2" s="172"/>
      <c r="L2" s="172"/>
      <c r="M2" s="172"/>
      <c r="N2" s="165"/>
      <c r="O2" s="166" t="s">
        <v>0</v>
      </c>
      <c r="P2" s="162"/>
      <c r="Q2" s="163"/>
    </row>
    <row r="3" spans="1:17" ht="12.75">
      <c r="A3" s="93"/>
      <c r="B3" s="93"/>
      <c r="C3" s="93"/>
      <c r="D3" s="93"/>
      <c r="E3" s="168" t="s">
        <v>45</v>
      </c>
      <c r="F3" s="172"/>
      <c r="G3" s="172"/>
      <c r="H3" s="172"/>
      <c r="I3" s="172"/>
      <c r="J3" s="172"/>
      <c r="K3" s="172"/>
      <c r="L3" s="172"/>
      <c r="M3" s="172"/>
      <c r="N3" s="165"/>
      <c r="O3" s="22" t="s">
        <v>2</v>
      </c>
      <c r="P3" s="22" t="s">
        <v>3</v>
      </c>
      <c r="Q3" s="22" t="s">
        <v>4</v>
      </c>
    </row>
    <row r="4" spans="1:17" ht="12.75">
      <c r="A4" s="93"/>
      <c r="B4" s="93"/>
      <c r="C4" s="93"/>
      <c r="D4" s="93"/>
      <c r="E4" s="168"/>
      <c r="F4" s="169"/>
      <c r="G4" s="169"/>
      <c r="H4" s="169"/>
      <c r="I4" s="169"/>
      <c r="J4" s="169"/>
      <c r="K4" s="169"/>
      <c r="L4" s="169"/>
      <c r="M4" s="169"/>
      <c r="N4" s="165"/>
      <c r="O4" s="22">
        <v>195</v>
      </c>
      <c r="P4" s="22">
        <v>135</v>
      </c>
      <c r="Q4" s="22">
        <v>92</v>
      </c>
    </row>
    <row r="6" spans="5:14" ht="12.75">
      <c r="E6" s="170" t="s">
        <v>5</v>
      </c>
      <c r="F6" s="170"/>
      <c r="G6" s="170"/>
      <c r="H6" s="170"/>
      <c r="I6" s="170"/>
      <c r="J6" s="170"/>
      <c r="K6" s="170"/>
      <c r="L6" s="170"/>
      <c r="M6" s="170"/>
      <c r="N6" s="170"/>
    </row>
    <row r="7" spans="1:17" ht="12.75" customHeight="1">
      <c r="A7" s="171" t="s">
        <v>63</v>
      </c>
      <c r="B7" s="171"/>
      <c r="C7" s="171"/>
      <c r="D7" s="17"/>
      <c r="E7" s="167" t="s">
        <v>60</v>
      </c>
      <c r="F7" s="167"/>
      <c r="G7" s="167"/>
      <c r="H7" s="167"/>
      <c r="I7" s="167"/>
      <c r="J7" s="167"/>
      <c r="K7" s="167"/>
      <c r="L7" s="167"/>
      <c r="M7" s="167"/>
      <c r="N7" s="167"/>
      <c r="O7" s="173" t="s">
        <v>6</v>
      </c>
      <c r="P7" s="173"/>
      <c r="Q7" s="173"/>
    </row>
    <row r="8" spans="1:17" ht="12.75">
      <c r="A8" s="171" t="s">
        <v>64</v>
      </c>
      <c r="B8" s="171"/>
      <c r="C8" s="171"/>
      <c r="D8" s="1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73" t="s">
        <v>212</v>
      </c>
      <c r="P8" s="173"/>
      <c r="Q8" s="173"/>
    </row>
    <row r="9" spans="1:4" ht="12.75">
      <c r="A9" s="171" t="s">
        <v>20</v>
      </c>
      <c r="B9" s="171"/>
      <c r="C9" s="17"/>
      <c r="D9" s="17"/>
    </row>
    <row r="10" spans="5:14" ht="12.75">
      <c r="E10" s="172" t="s">
        <v>28</v>
      </c>
      <c r="F10" s="172"/>
      <c r="G10" s="172"/>
      <c r="H10" s="172"/>
      <c r="I10" s="172"/>
      <c r="J10" s="172"/>
      <c r="K10" s="172"/>
      <c r="L10" s="172"/>
      <c r="M10" s="172"/>
      <c r="N10" s="172"/>
    </row>
    <row r="11" spans="1:17" ht="25.5" customHeight="1">
      <c r="A11" s="186" t="s">
        <v>7</v>
      </c>
      <c r="B11" s="174" t="s">
        <v>8</v>
      </c>
      <c r="C11" s="175"/>
      <c r="D11" s="176"/>
      <c r="E11" s="184" t="s">
        <v>9</v>
      </c>
      <c r="F11" s="184" t="s">
        <v>10</v>
      </c>
      <c r="G11" s="186" t="s">
        <v>11</v>
      </c>
      <c r="H11" s="186" t="s">
        <v>12</v>
      </c>
      <c r="I11" s="186" t="s">
        <v>13</v>
      </c>
      <c r="J11" s="186" t="s">
        <v>14</v>
      </c>
      <c r="K11" s="188" t="s">
        <v>15</v>
      </c>
      <c r="L11" s="189"/>
      <c r="M11" s="184" t="s">
        <v>16</v>
      </c>
      <c r="N11" s="186" t="s">
        <v>17</v>
      </c>
      <c r="O11" s="184" t="s">
        <v>18</v>
      </c>
      <c r="P11" s="180" t="s">
        <v>19</v>
      </c>
      <c r="Q11" s="181"/>
    </row>
    <row r="12" spans="1:17" ht="12.75">
      <c r="A12" s="187"/>
      <c r="B12" s="177"/>
      <c r="C12" s="178"/>
      <c r="D12" s="179"/>
      <c r="E12" s="185"/>
      <c r="F12" s="185"/>
      <c r="G12" s="187"/>
      <c r="H12" s="187"/>
      <c r="I12" s="187"/>
      <c r="J12" s="187"/>
      <c r="K12" s="24" t="s">
        <v>1</v>
      </c>
      <c r="L12" s="24" t="s">
        <v>17</v>
      </c>
      <c r="M12" s="185"/>
      <c r="N12" s="187"/>
      <c r="O12" s="185"/>
      <c r="P12" s="230"/>
      <c r="Q12" s="231"/>
    </row>
    <row r="13" spans="1:17" s="130" customFormat="1" ht="19.5" customHeight="1">
      <c r="A13" s="122">
        <v>1</v>
      </c>
      <c r="B13" s="196" t="s">
        <v>101</v>
      </c>
      <c r="C13" s="197"/>
      <c r="D13" s="198"/>
      <c r="E13" s="124">
        <v>1994</v>
      </c>
      <c r="F13" s="121">
        <v>78</v>
      </c>
      <c r="G13" s="122"/>
      <c r="H13" s="123" t="s">
        <v>98</v>
      </c>
      <c r="I13" s="123"/>
      <c r="J13" s="122">
        <v>75</v>
      </c>
      <c r="K13" s="122">
        <v>102</v>
      </c>
      <c r="L13" s="122">
        <f>SUM(K13/2)</f>
        <v>51</v>
      </c>
      <c r="M13" s="122">
        <f>SUM(J13+L13)</f>
        <v>126</v>
      </c>
      <c r="N13" s="122"/>
      <c r="O13" s="117" t="s">
        <v>213</v>
      </c>
      <c r="P13" s="234"/>
      <c r="Q13" s="235"/>
    </row>
    <row r="14" spans="1:17" s="130" customFormat="1" ht="16.5" customHeight="1">
      <c r="A14" s="122"/>
      <c r="B14" s="193"/>
      <c r="C14" s="194"/>
      <c r="D14" s="195"/>
      <c r="E14" s="124"/>
      <c r="F14" s="121"/>
      <c r="G14" s="122"/>
      <c r="H14" s="123"/>
      <c r="I14" s="123"/>
      <c r="J14" s="122"/>
      <c r="K14" s="122"/>
      <c r="L14" s="122"/>
      <c r="M14" s="122"/>
      <c r="N14" s="122"/>
      <c r="O14" s="122"/>
      <c r="P14" s="234"/>
      <c r="Q14" s="235"/>
    </row>
    <row r="15" spans="1:17" s="130" customFormat="1" ht="18.75" customHeight="1">
      <c r="A15" s="141"/>
      <c r="B15" s="193"/>
      <c r="C15" s="194"/>
      <c r="D15" s="195"/>
      <c r="E15" s="120"/>
      <c r="F15" s="121"/>
      <c r="G15" s="122"/>
      <c r="H15" s="123"/>
      <c r="I15" s="123"/>
      <c r="J15" s="122"/>
      <c r="K15" s="122"/>
      <c r="L15" s="122"/>
      <c r="M15" s="122"/>
      <c r="N15" s="122"/>
      <c r="O15" s="129"/>
      <c r="P15" s="234"/>
      <c r="Q15" s="235"/>
    </row>
    <row r="16" spans="1:17" s="130" customFormat="1" ht="23.25" customHeight="1">
      <c r="A16" s="141"/>
      <c r="B16" s="193"/>
      <c r="C16" s="194"/>
      <c r="D16" s="195"/>
      <c r="E16" s="120"/>
      <c r="F16" s="121"/>
      <c r="G16" s="122"/>
      <c r="H16" s="123"/>
      <c r="I16" s="123"/>
      <c r="J16" s="122"/>
      <c r="K16" s="122"/>
      <c r="L16" s="122"/>
      <c r="M16" s="122"/>
      <c r="N16" s="122"/>
      <c r="O16" s="129"/>
      <c r="P16" s="234"/>
      <c r="Q16" s="235"/>
    </row>
    <row r="17" spans="1:17" s="130" customFormat="1" ht="23.25" customHeight="1">
      <c r="A17" s="122"/>
      <c r="B17" s="193"/>
      <c r="C17" s="194"/>
      <c r="D17" s="195"/>
      <c r="E17" s="122"/>
      <c r="F17" s="121"/>
      <c r="G17" s="122"/>
      <c r="H17" s="123"/>
      <c r="I17" s="123"/>
      <c r="J17" s="122"/>
      <c r="K17" s="122"/>
      <c r="L17" s="122"/>
      <c r="M17" s="122"/>
      <c r="N17" s="122"/>
      <c r="O17" s="129"/>
      <c r="P17" s="234"/>
      <c r="Q17" s="235"/>
    </row>
    <row r="18" spans="1:17" s="130" customFormat="1" ht="18.75" customHeight="1">
      <c r="A18" s="122"/>
      <c r="B18" s="193"/>
      <c r="C18" s="194"/>
      <c r="D18" s="195"/>
      <c r="E18" s="120"/>
      <c r="F18" s="121"/>
      <c r="G18" s="122"/>
      <c r="H18" s="123"/>
      <c r="I18" s="123"/>
      <c r="J18" s="122"/>
      <c r="K18" s="122"/>
      <c r="L18" s="122"/>
      <c r="M18" s="122"/>
      <c r="N18" s="122"/>
      <c r="O18" s="122"/>
      <c r="P18" s="234"/>
      <c r="Q18" s="235"/>
    </row>
    <row r="19" spans="1:17" ht="17.25" customHeight="1">
      <c r="A19" s="24"/>
      <c r="B19" s="159"/>
      <c r="C19" s="160"/>
      <c r="D19" s="161"/>
      <c r="E19" s="25"/>
      <c r="F19" s="26"/>
      <c r="G19" s="24"/>
      <c r="H19" s="30"/>
      <c r="I19" s="30"/>
      <c r="J19" s="24"/>
      <c r="K19" s="24"/>
      <c r="L19" s="24"/>
      <c r="M19" s="24"/>
      <c r="N19" s="24"/>
      <c r="O19" s="24"/>
      <c r="P19" s="232"/>
      <c r="Q19" s="233"/>
    </row>
    <row r="20" spans="1:17" ht="16.5" customHeight="1">
      <c r="A20" s="24"/>
      <c r="B20" s="159"/>
      <c r="C20" s="160"/>
      <c r="D20" s="161"/>
      <c r="E20" s="25"/>
      <c r="F20" s="26"/>
      <c r="G20" s="24"/>
      <c r="H20" s="30"/>
      <c r="I20" s="30"/>
      <c r="J20" s="24"/>
      <c r="K20" s="24"/>
      <c r="L20" s="24"/>
      <c r="M20" s="24"/>
      <c r="N20" s="24"/>
      <c r="O20" s="24"/>
      <c r="P20" s="232"/>
      <c r="Q20" s="233"/>
    </row>
    <row r="21" spans="1:17" ht="18" customHeight="1">
      <c r="A21" s="24"/>
      <c r="B21" s="159"/>
      <c r="C21" s="160"/>
      <c r="D21" s="161"/>
      <c r="E21" s="25"/>
      <c r="F21" s="26"/>
      <c r="G21" s="24"/>
      <c r="H21" s="30"/>
      <c r="I21" s="30"/>
      <c r="J21" s="24"/>
      <c r="K21" s="24"/>
      <c r="L21" s="24"/>
      <c r="M21" s="24"/>
      <c r="N21" s="24"/>
      <c r="O21" s="24"/>
      <c r="P21" s="232"/>
      <c r="Q21" s="233"/>
    </row>
    <row r="22" spans="1:17" ht="18" customHeight="1">
      <c r="A22" s="24"/>
      <c r="B22" s="159"/>
      <c r="C22" s="160"/>
      <c r="D22" s="161"/>
      <c r="E22" s="25"/>
      <c r="F22" s="26"/>
      <c r="G22" s="24"/>
      <c r="H22" s="30"/>
      <c r="I22" s="30"/>
      <c r="J22" s="24"/>
      <c r="K22" s="24"/>
      <c r="L22" s="24"/>
      <c r="M22" s="24"/>
      <c r="N22" s="24"/>
      <c r="O22" s="24"/>
      <c r="P22" s="232"/>
      <c r="Q22" s="233"/>
    </row>
    <row r="23" spans="1:17" ht="19.5" customHeight="1">
      <c r="A23" s="24"/>
      <c r="B23" s="159"/>
      <c r="C23" s="160"/>
      <c r="D23" s="161"/>
      <c r="E23" s="25"/>
      <c r="F23" s="26"/>
      <c r="G23" s="24"/>
      <c r="H23" s="30"/>
      <c r="I23" s="30"/>
      <c r="J23" s="24"/>
      <c r="K23" s="24"/>
      <c r="L23" s="24"/>
      <c r="M23" s="24"/>
      <c r="N23" s="24"/>
      <c r="O23" s="24"/>
      <c r="P23" s="232"/>
      <c r="Q23" s="233"/>
    </row>
    <row r="24" spans="1:17" ht="18.75" customHeight="1">
      <c r="A24" s="24"/>
      <c r="B24" s="159"/>
      <c r="C24" s="160"/>
      <c r="D24" s="161"/>
      <c r="E24" s="25"/>
      <c r="F24" s="26"/>
      <c r="G24" s="24"/>
      <c r="H24" s="30"/>
      <c r="I24" s="30"/>
      <c r="J24" s="24"/>
      <c r="K24" s="24"/>
      <c r="L24" s="24"/>
      <c r="M24" s="24"/>
      <c r="N24" s="24"/>
      <c r="O24" s="24"/>
      <c r="P24" s="232"/>
      <c r="Q24" s="233"/>
    </row>
    <row r="25" spans="1:17" ht="18" customHeight="1">
      <c r="A25" s="24"/>
      <c r="B25" s="159"/>
      <c r="C25" s="160"/>
      <c r="D25" s="161"/>
      <c r="E25" s="25"/>
      <c r="F25" s="26"/>
      <c r="G25" s="29"/>
      <c r="H25" s="30"/>
      <c r="I25" s="30"/>
      <c r="J25" s="24"/>
      <c r="K25" s="24"/>
      <c r="L25" s="24"/>
      <c r="M25" s="24"/>
      <c r="N25" s="24"/>
      <c r="O25" s="24"/>
      <c r="P25" s="232"/>
      <c r="Q25" s="233"/>
    </row>
    <row r="28" spans="1:17" ht="12.75">
      <c r="A28" s="16" t="s">
        <v>21</v>
      </c>
      <c r="C28" s="16"/>
      <c r="D28" s="17"/>
      <c r="J28" s="16" t="s">
        <v>22</v>
      </c>
      <c r="L28" s="16"/>
      <c r="O28" s="16"/>
      <c r="P28" s="16"/>
      <c r="Q28" s="16"/>
    </row>
    <row r="30" spans="3:17" ht="12.75">
      <c r="C30" s="16"/>
      <c r="D30" s="17"/>
      <c r="L30" s="16"/>
      <c r="M30" s="16"/>
      <c r="P30" s="16"/>
      <c r="Q30" s="16"/>
    </row>
    <row r="31" spans="1:15" ht="12.75">
      <c r="A31" s="16" t="s">
        <v>23</v>
      </c>
      <c r="E31" s="172" t="s">
        <v>211</v>
      </c>
      <c r="F31" s="172"/>
      <c r="G31" s="172"/>
      <c r="H31" s="172"/>
      <c r="J31" s="16" t="s">
        <v>24</v>
      </c>
      <c r="O31" s="16" t="s">
        <v>48</v>
      </c>
    </row>
    <row r="32" spans="2:5" ht="12.75">
      <c r="B32" s="16"/>
      <c r="C32" s="16"/>
      <c r="D32" s="16"/>
      <c r="E32" s="16"/>
    </row>
  </sheetData>
  <sheetProtection/>
  <mergeCells count="53">
    <mergeCell ref="P20:Q20"/>
    <mergeCell ref="E31:H31"/>
    <mergeCell ref="P24:Q24"/>
    <mergeCell ref="B23:D23"/>
    <mergeCell ref="P23:Q23"/>
    <mergeCell ref="P25:Q25"/>
    <mergeCell ref="P13:Q13"/>
    <mergeCell ref="P14:Q14"/>
    <mergeCell ref="P15:Q15"/>
    <mergeCell ref="P18:Q18"/>
    <mergeCell ref="P22:Q22"/>
    <mergeCell ref="B21:D21"/>
    <mergeCell ref="B22:D22"/>
    <mergeCell ref="P21:Q21"/>
    <mergeCell ref="B19:D19"/>
    <mergeCell ref="B17:D17"/>
    <mergeCell ref="P19:Q19"/>
    <mergeCell ref="P16:Q16"/>
    <mergeCell ref="P17:Q17"/>
    <mergeCell ref="M11:M12"/>
    <mergeCell ref="N11:N12"/>
    <mergeCell ref="I11:I12"/>
    <mergeCell ref="B16:D16"/>
    <mergeCell ref="B11:D12"/>
    <mergeCell ref="B13:D13"/>
    <mergeCell ref="G11:G12"/>
    <mergeCell ref="H11:H12"/>
    <mergeCell ref="J11:J12"/>
    <mergeCell ref="P11:Q12"/>
    <mergeCell ref="A9:B9"/>
    <mergeCell ref="B25:D25"/>
    <mergeCell ref="B14:D14"/>
    <mergeCell ref="B15:D15"/>
    <mergeCell ref="B24:D24"/>
    <mergeCell ref="B20:D20"/>
    <mergeCell ref="A11:A12"/>
    <mergeCell ref="F11:F12"/>
    <mergeCell ref="B18:D18"/>
    <mergeCell ref="E7:N8"/>
    <mergeCell ref="O7:Q7"/>
    <mergeCell ref="A8:C8"/>
    <mergeCell ref="O8:Q8"/>
    <mergeCell ref="A7:C7"/>
    <mergeCell ref="E4:N4"/>
    <mergeCell ref="E6:N6"/>
    <mergeCell ref="E11:E12"/>
    <mergeCell ref="C1:O1"/>
    <mergeCell ref="E2:N2"/>
    <mergeCell ref="O2:Q2"/>
    <mergeCell ref="E3:N3"/>
    <mergeCell ref="E10:N10"/>
    <mergeCell ref="K11:L11"/>
    <mergeCell ref="O11:O12"/>
  </mergeCells>
  <printOptions/>
  <pageMargins left="0.2362204724409449" right="0.1968503937007874" top="0.35433070866141736" bottom="0.31496062992125984" header="0.2755905511811024" footer="0.1968503937007874"/>
  <pageSetup horizontalDpi="600" verticalDpi="600" orientation="landscape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T29"/>
  <sheetViews>
    <sheetView zoomScalePageLayoutView="0" workbookViewId="0" topLeftCell="A1">
      <selection activeCell="A13" sqref="A13:Q17"/>
    </sheetView>
  </sheetViews>
  <sheetFormatPr defaultColWidth="9.140625" defaultRowHeight="12.75"/>
  <cols>
    <col min="1" max="1" width="6.421875" style="15" customWidth="1"/>
    <col min="2" max="2" width="15.140625" style="15" customWidth="1"/>
    <col min="3" max="3" width="11.8515625" style="15" hidden="1" customWidth="1"/>
    <col min="4" max="4" width="16.8515625" style="15" customWidth="1"/>
    <col min="5" max="5" width="9.57421875" style="15" customWidth="1"/>
    <col min="6" max="6" width="8.00390625" style="15" customWidth="1"/>
    <col min="7" max="7" width="7.8515625" style="15" customWidth="1"/>
    <col min="8" max="8" width="17.7109375" style="15" customWidth="1"/>
    <col min="9" max="9" width="9.00390625" style="15" customWidth="1"/>
    <col min="10" max="10" width="6.7109375" style="15" customWidth="1"/>
    <col min="11" max="11" width="7.57421875" style="15" customWidth="1"/>
    <col min="12" max="12" width="7.28125" style="15" customWidth="1"/>
    <col min="13" max="13" width="7.00390625" style="15" customWidth="1"/>
    <col min="14" max="14" width="6.140625" style="15" customWidth="1"/>
    <col min="15" max="15" width="9.140625" style="15" customWidth="1"/>
    <col min="16" max="16" width="12.57421875" style="15" customWidth="1"/>
    <col min="17" max="17" width="12.00390625" style="15" customWidth="1"/>
    <col min="18" max="16384" width="9.140625" style="15" customWidth="1"/>
  </cols>
  <sheetData>
    <row r="1" spans="3:17" ht="12.75">
      <c r="C1" s="164"/>
      <c r="D1" s="164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6"/>
      <c r="Q1" s="16"/>
    </row>
    <row r="2" spans="1:17" ht="12.75">
      <c r="A2" s="20"/>
      <c r="B2" s="20"/>
      <c r="C2" s="20"/>
      <c r="D2" s="93"/>
      <c r="E2" s="168" t="s">
        <v>56</v>
      </c>
      <c r="F2" s="172"/>
      <c r="G2" s="172"/>
      <c r="H2" s="172"/>
      <c r="I2" s="172"/>
      <c r="J2" s="172"/>
      <c r="K2" s="172"/>
      <c r="L2" s="172"/>
      <c r="M2" s="172"/>
      <c r="N2" s="165"/>
      <c r="O2" s="166" t="s">
        <v>0</v>
      </c>
      <c r="P2" s="162"/>
      <c r="Q2" s="163"/>
    </row>
    <row r="3" spans="1:17" ht="12.75">
      <c r="A3" s="93"/>
      <c r="B3" s="93"/>
      <c r="C3" s="93"/>
      <c r="D3" s="93"/>
      <c r="E3" s="168" t="s">
        <v>45</v>
      </c>
      <c r="F3" s="172"/>
      <c r="G3" s="172"/>
      <c r="H3" s="172"/>
      <c r="I3" s="172"/>
      <c r="J3" s="172"/>
      <c r="K3" s="172"/>
      <c r="L3" s="172"/>
      <c r="M3" s="172"/>
      <c r="N3" s="165"/>
      <c r="O3" s="22" t="s">
        <v>2</v>
      </c>
      <c r="P3" s="22" t="s">
        <v>3</v>
      </c>
      <c r="Q3" s="22" t="s">
        <v>4</v>
      </c>
    </row>
    <row r="4" spans="1:17" ht="12.75">
      <c r="A4" s="93"/>
      <c r="B4" s="93"/>
      <c r="C4" s="93"/>
      <c r="D4" s="93"/>
      <c r="E4" s="168"/>
      <c r="F4" s="169"/>
      <c r="G4" s="169"/>
      <c r="H4" s="169"/>
      <c r="I4" s="169"/>
      <c r="J4" s="169"/>
      <c r="K4" s="169"/>
      <c r="L4" s="169"/>
      <c r="M4" s="169"/>
      <c r="N4" s="165"/>
      <c r="O4" s="22">
        <v>205</v>
      </c>
      <c r="P4" s="22">
        <v>145</v>
      </c>
      <c r="Q4" s="22">
        <v>105</v>
      </c>
    </row>
    <row r="6" spans="5:14" ht="12.75">
      <c r="E6" s="170" t="s">
        <v>5</v>
      </c>
      <c r="F6" s="170"/>
      <c r="G6" s="170"/>
      <c r="H6" s="170"/>
      <c r="I6" s="170"/>
      <c r="J6" s="170"/>
      <c r="K6" s="170"/>
      <c r="L6" s="170"/>
      <c r="M6" s="170"/>
      <c r="N6" s="170"/>
    </row>
    <row r="7" spans="1:17" ht="12.75" customHeight="1">
      <c r="A7" s="171" t="s">
        <v>63</v>
      </c>
      <c r="B7" s="171"/>
      <c r="C7" s="171"/>
      <c r="D7" s="17"/>
      <c r="E7" s="167" t="s">
        <v>60</v>
      </c>
      <c r="F7" s="167"/>
      <c r="G7" s="167"/>
      <c r="H7" s="167"/>
      <c r="I7" s="167"/>
      <c r="J7" s="167"/>
      <c r="K7" s="167"/>
      <c r="L7" s="167"/>
      <c r="M7" s="167"/>
      <c r="N7" s="167"/>
      <c r="O7" s="173" t="s">
        <v>6</v>
      </c>
      <c r="P7" s="173"/>
      <c r="Q7" s="173"/>
    </row>
    <row r="8" spans="1:17" ht="12.75">
      <c r="A8" s="171" t="s">
        <v>64</v>
      </c>
      <c r="B8" s="171"/>
      <c r="C8" s="171"/>
      <c r="D8" s="1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73" t="s">
        <v>83</v>
      </c>
      <c r="P8" s="173"/>
      <c r="Q8" s="173"/>
    </row>
    <row r="9" spans="1:4" ht="12.75">
      <c r="A9" s="171" t="s">
        <v>20</v>
      </c>
      <c r="B9" s="171"/>
      <c r="C9" s="17"/>
      <c r="D9" s="17"/>
    </row>
    <row r="10" spans="5:14" ht="12.75">
      <c r="E10" s="172" t="s">
        <v>29</v>
      </c>
      <c r="F10" s="172"/>
      <c r="G10" s="172"/>
      <c r="H10" s="172"/>
      <c r="I10" s="172"/>
      <c r="J10" s="172"/>
      <c r="K10" s="172"/>
      <c r="L10" s="172"/>
      <c r="M10" s="172"/>
      <c r="N10" s="172"/>
    </row>
    <row r="11" spans="1:17" ht="17.25" customHeight="1">
      <c r="A11" s="186" t="s">
        <v>7</v>
      </c>
      <c r="B11" s="174" t="s">
        <v>8</v>
      </c>
      <c r="C11" s="175"/>
      <c r="D11" s="176"/>
      <c r="E11" s="184" t="s">
        <v>43</v>
      </c>
      <c r="F11" s="184" t="s">
        <v>10</v>
      </c>
      <c r="G11" s="186" t="s">
        <v>11</v>
      </c>
      <c r="H11" s="186" t="s">
        <v>12</v>
      </c>
      <c r="I11" s="186" t="s">
        <v>13</v>
      </c>
      <c r="J11" s="186" t="s">
        <v>50</v>
      </c>
      <c r="K11" s="188" t="s">
        <v>15</v>
      </c>
      <c r="L11" s="189"/>
      <c r="M11" s="184" t="s">
        <v>16</v>
      </c>
      <c r="N11" s="186" t="s">
        <v>17</v>
      </c>
      <c r="O11" s="184" t="s">
        <v>18</v>
      </c>
      <c r="P11" s="180" t="s">
        <v>19</v>
      </c>
      <c r="Q11" s="181"/>
    </row>
    <row r="12" spans="1:17" ht="12.75">
      <c r="A12" s="187"/>
      <c r="B12" s="237"/>
      <c r="C12" s="238"/>
      <c r="D12" s="239"/>
      <c r="E12" s="185"/>
      <c r="F12" s="185"/>
      <c r="G12" s="187"/>
      <c r="H12" s="187"/>
      <c r="I12" s="187"/>
      <c r="J12" s="187"/>
      <c r="K12" s="24" t="s">
        <v>1</v>
      </c>
      <c r="L12" s="24" t="s">
        <v>17</v>
      </c>
      <c r="M12" s="185"/>
      <c r="N12" s="187"/>
      <c r="O12" s="185"/>
      <c r="P12" s="182"/>
      <c r="Q12" s="183"/>
    </row>
    <row r="13" spans="1:20" s="130" customFormat="1" ht="18.75" customHeight="1">
      <c r="A13" s="122">
        <v>1</v>
      </c>
      <c r="B13" s="137" t="s">
        <v>102</v>
      </c>
      <c r="C13" s="138"/>
      <c r="D13" s="139"/>
      <c r="E13" s="124">
        <v>1995</v>
      </c>
      <c r="F13" s="121">
        <v>85</v>
      </c>
      <c r="G13" s="122"/>
      <c r="H13" s="123" t="s">
        <v>103</v>
      </c>
      <c r="I13" s="123"/>
      <c r="J13" s="122">
        <v>56</v>
      </c>
      <c r="K13" s="122">
        <v>91</v>
      </c>
      <c r="L13" s="122">
        <f>SUM(K13/2)</f>
        <v>45.5</v>
      </c>
      <c r="M13" s="122">
        <f>SUM(J13+L13)</f>
        <v>101.5</v>
      </c>
      <c r="N13" s="122"/>
      <c r="O13" s="122"/>
      <c r="P13" s="137"/>
      <c r="Q13" s="139"/>
      <c r="S13" s="131"/>
      <c r="T13" s="132"/>
    </row>
    <row r="14" spans="1:20" s="130" customFormat="1" ht="18.75" customHeight="1">
      <c r="A14" s="122">
        <v>2</v>
      </c>
      <c r="B14" s="137" t="s">
        <v>108</v>
      </c>
      <c r="C14" s="138"/>
      <c r="D14" s="139"/>
      <c r="E14" s="124">
        <v>1998</v>
      </c>
      <c r="F14" s="121">
        <v>83</v>
      </c>
      <c r="G14" s="122"/>
      <c r="H14" s="123" t="s">
        <v>109</v>
      </c>
      <c r="I14" s="123"/>
      <c r="J14" s="122">
        <v>45</v>
      </c>
      <c r="K14" s="122">
        <v>96</v>
      </c>
      <c r="L14" s="122">
        <f>SUM(K14/2)</f>
        <v>48</v>
      </c>
      <c r="M14" s="122">
        <f>SUM(J14+L14)</f>
        <v>93</v>
      </c>
      <c r="N14" s="122"/>
      <c r="O14" s="129"/>
      <c r="P14" s="137"/>
      <c r="Q14" s="139"/>
      <c r="S14" s="131"/>
      <c r="T14" s="132"/>
    </row>
    <row r="15" spans="1:20" s="130" customFormat="1" ht="18.75" customHeight="1">
      <c r="A15" s="122">
        <v>3</v>
      </c>
      <c r="B15" s="137" t="s">
        <v>106</v>
      </c>
      <c r="C15" s="138"/>
      <c r="D15" s="139"/>
      <c r="E15" s="124">
        <v>1994</v>
      </c>
      <c r="F15" s="121">
        <v>83.5</v>
      </c>
      <c r="G15" s="122"/>
      <c r="H15" s="123" t="s">
        <v>107</v>
      </c>
      <c r="I15" s="123"/>
      <c r="J15" s="122">
        <v>52</v>
      </c>
      <c r="K15" s="122">
        <v>81</v>
      </c>
      <c r="L15" s="122">
        <f>SUM(K15/2)</f>
        <v>40.5</v>
      </c>
      <c r="M15" s="122">
        <f>SUM(J15+L15)</f>
        <v>92.5</v>
      </c>
      <c r="N15" s="122"/>
      <c r="O15" s="129"/>
      <c r="P15" s="137"/>
      <c r="Q15" s="139"/>
      <c r="S15" s="131"/>
      <c r="T15" s="132"/>
    </row>
    <row r="16" spans="1:20" s="130" customFormat="1" ht="18.75" customHeight="1">
      <c r="A16" s="122">
        <v>4</v>
      </c>
      <c r="B16" s="137" t="s">
        <v>110</v>
      </c>
      <c r="C16" s="138"/>
      <c r="D16" s="139"/>
      <c r="E16" s="124">
        <v>1986</v>
      </c>
      <c r="F16" s="121">
        <v>80</v>
      </c>
      <c r="G16" s="122"/>
      <c r="H16" s="123" t="s">
        <v>94</v>
      </c>
      <c r="I16" s="123"/>
      <c r="J16" s="122">
        <v>40</v>
      </c>
      <c r="K16" s="122">
        <v>97</v>
      </c>
      <c r="L16" s="122">
        <f>SUM(K16/2)</f>
        <v>48.5</v>
      </c>
      <c r="M16" s="122">
        <f>SUM(J16+L16)</f>
        <v>88.5</v>
      </c>
      <c r="N16" s="122"/>
      <c r="O16" s="129"/>
      <c r="P16" s="137"/>
      <c r="Q16" s="139"/>
      <c r="S16" s="131"/>
      <c r="T16" s="132"/>
    </row>
    <row r="17" spans="1:20" s="130" customFormat="1" ht="18.75" customHeight="1">
      <c r="A17" s="122">
        <v>5</v>
      </c>
      <c r="B17" s="137" t="s">
        <v>104</v>
      </c>
      <c r="C17" s="138"/>
      <c r="D17" s="139"/>
      <c r="E17" s="124">
        <v>1990</v>
      </c>
      <c r="F17" s="121">
        <v>83.5</v>
      </c>
      <c r="G17" s="122"/>
      <c r="H17" s="123" t="s">
        <v>105</v>
      </c>
      <c r="I17" s="123"/>
      <c r="J17" s="122">
        <v>26</v>
      </c>
      <c r="K17" s="122">
        <v>33</v>
      </c>
      <c r="L17" s="122">
        <f>SUM(K17/2)</f>
        <v>16.5</v>
      </c>
      <c r="M17" s="122">
        <f>SUM(J17+L17)</f>
        <v>42.5</v>
      </c>
      <c r="N17" s="122"/>
      <c r="O17" s="122"/>
      <c r="P17" s="137"/>
      <c r="Q17" s="139"/>
      <c r="S17" s="131"/>
      <c r="T17" s="132"/>
    </row>
    <row r="18" spans="1:20" ht="18.75" customHeight="1">
      <c r="A18" s="24"/>
      <c r="B18" s="199"/>
      <c r="C18" s="236"/>
      <c r="D18" s="200"/>
      <c r="E18" s="120"/>
      <c r="F18" s="121"/>
      <c r="G18" s="122"/>
      <c r="H18" s="123"/>
      <c r="I18" s="123"/>
      <c r="J18" s="122"/>
      <c r="K18" s="122"/>
      <c r="L18" s="122"/>
      <c r="M18" s="122"/>
      <c r="N18" s="122"/>
      <c r="O18" s="129"/>
      <c r="P18" s="199"/>
      <c r="Q18" s="200"/>
      <c r="S18" s="27"/>
      <c r="T18" s="28"/>
    </row>
    <row r="19" spans="1:20" ht="18.75" customHeight="1">
      <c r="A19" s="24"/>
      <c r="B19" s="199"/>
      <c r="C19" s="236"/>
      <c r="D19" s="200"/>
      <c r="E19" s="120"/>
      <c r="F19" s="121"/>
      <c r="G19" s="122"/>
      <c r="H19" s="123"/>
      <c r="I19" s="123"/>
      <c r="J19" s="122"/>
      <c r="K19" s="122"/>
      <c r="L19" s="122"/>
      <c r="M19" s="122"/>
      <c r="N19" s="122"/>
      <c r="O19" s="129"/>
      <c r="P19" s="199"/>
      <c r="Q19" s="200"/>
      <c r="S19" s="27"/>
      <c r="T19" s="28"/>
    </row>
    <row r="20" spans="1:20" ht="18.75" customHeight="1">
      <c r="A20" s="24"/>
      <c r="B20" s="166"/>
      <c r="C20" s="162"/>
      <c r="D20" s="163"/>
      <c r="E20" s="25"/>
      <c r="F20" s="26"/>
      <c r="G20" s="24"/>
      <c r="H20" s="30"/>
      <c r="I20" s="30"/>
      <c r="J20" s="24"/>
      <c r="K20" s="24"/>
      <c r="L20" s="24"/>
      <c r="M20" s="24"/>
      <c r="N20" s="24"/>
      <c r="O20" s="71"/>
      <c r="P20" s="166"/>
      <c r="Q20" s="163"/>
      <c r="S20" s="27"/>
      <c r="T20" s="28"/>
    </row>
    <row r="21" spans="1:20" ht="18.75" customHeight="1">
      <c r="A21" s="24"/>
      <c r="B21" s="166"/>
      <c r="C21" s="162"/>
      <c r="D21" s="163"/>
      <c r="E21" s="25"/>
      <c r="F21" s="26"/>
      <c r="G21" s="24"/>
      <c r="H21" s="30"/>
      <c r="I21" s="30"/>
      <c r="J21" s="24"/>
      <c r="K21" s="24"/>
      <c r="L21" s="24"/>
      <c r="M21" s="24"/>
      <c r="N21" s="24"/>
      <c r="O21" s="71"/>
      <c r="P21" s="166"/>
      <c r="Q21" s="163"/>
      <c r="S21" s="27"/>
      <c r="T21" s="28"/>
    </row>
    <row r="22" spans="1:20" ht="18.75" customHeight="1">
      <c r="A22" s="24"/>
      <c r="B22" s="166"/>
      <c r="C22" s="162"/>
      <c r="D22" s="163"/>
      <c r="E22" s="25"/>
      <c r="F22" s="26"/>
      <c r="G22" s="24"/>
      <c r="H22" s="30"/>
      <c r="I22" s="30"/>
      <c r="J22" s="24"/>
      <c r="K22" s="24"/>
      <c r="L22" s="24"/>
      <c r="M22" s="24"/>
      <c r="N22" s="24"/>
      <c r="O22" s="71"/>
      <c r="P22" s="166"/>
      <c r="Q22" s="163"/>
      <c r="S22" s="27"/>
      <c r="T22" s="28"/>
    </row>
    <row r="23" spans="1:20" ht="18.75" customHeight="1">
      <c r="A23" s="24"/>
      <c r="B23" s="166"/>
      <c r="C23" s="162"/>
      <c r="D23" s="163"/>
      <c r="E23" s="25"/>
      <c r="F23" s="26"/>
      <c r="G23" s="24"/>
      <c r="H23" s="30"/>
      <c r="I23" s="30"/>
      <c r="J23" s="24"/>
      <c r="K23" s="24"/>
      <c r="L23" s="24"/>
      <c r="M23" s="24"/>
      <c r="N23" s="24"/>
      <c r="O23" s="71"/>
      <c r="P23" s="166"/>
      <c r="Q23" s="163"/>
      <c r="S23" s="27"/>
      <c r="T23" s="28"/>
    </row>
    <row r="25" spans="1:17" ht="12.75">
      <c r="A25" s="16" t="s">
        <v>21</v>
      </c>
      <c r="C25" s="16"/>
      <c r="D25" s="17"/>
      <c r="J25" s="16" t="s">
        <v>22</v>
      </c>
      <c r="L25" s="16"/>
      <c r="O25" s="16"/>
      <c r="P25" s="16"/>
      <c r="Q25" s="16"/>
    </row>
    <row r="27" spans="3:17" ht="12.75">
      <c r="C27" s="16"/>
      <c r="D27" s="17"/>
      <c r="L27" s="16"/>
      <c r="M27" s="16"/>
      <c r="P27" s="16"/>
      <c r="Q27" s="16"/>
    </row>
    <row r="28" spans="1:15" ht="12.75">
      <c r="A28" s="16" t="s">
        <v>23</v>
      </c>
      <c r="E28" s="172" t="s">
        <v>211</v>
      </c>
      <c r="F28" s="172"/>
      <c r="G28" s="172"/>
      <c r="H28" s="172"/>
      <c r="J28" s="16" t="s">
        <v>24</v>
      </c>
      <c r="O28" s="16" t="s">
        <v>48</v>
      </c>
    </row>
    <row r="29" spans="2:5" ht="12.75">
      <c r="B29" s="16"/>
      <c r="C29" s="16"/>
      <c r="D29" s="16"/>
      <c r="E29" s="16"/>
    </row>
  </sheetData>
  <sheetProtection/>
  <mergeCells count="39">
    <mergeCell ref="E28:H28"/>
    <mergeCell ref="A9:B9"/>
    <mergeCell ref="A11:A12"/>
    <mergeCell ref="E11:E12"/>
    <mergeCell ref="E10:N10"/>
    <mergeCell ref="G11:G12"/>
    <mergeCell ref="K11:L11"/>
    <mergeCell ref="B11:D12"/>
    <mergeCell ref="H11:H12"/>
    <mergeCell ref="I11:I12"/>
    <mergeCell ref="P11:Q12"/>
    <mergeCell ref="O11:O12"/>
    <mergeCell ref="E4:N4"/>
    <mergeCell ref="A7:C7"/>
    <mergeCell ref="E6:N6"/>
    <mergeCell ref="E7:N8"/>
    <mergeCell ref="M11:M12"/>
    <mergeCell ref="O7:Q7"/>
    <mergeCell ref="A8:C8"/>
    <mergeCell ref="O8:Q8"/>
    <mergeCell ref="C1:O1"/>
    <mergeCell ref="E2:N2"/>
    <mergeCell ref="O2:Q2"/>
    <mergeCell ref="E3:N3"/>
    <mergeCell ref="B20:D20"/>
    <mergeCell ref="B21:D21"/>
    <mergeCell ref="J11:J12"/>
    <mergeCell ref="N11:N12"/>
    <mergeCell ref="F11:F12"/>
    <mergeCell ref="B22:D22"/>
    <mergeCell ref="B23:D23"/>
    <mergeCell ref="P23:Q23"/>
    <mergeCell ref="B18:D18"/>
    <mergeCell ref="B19:D19"/>
    <mergeCell ref="P19:Q19"/>
    <mergeCell ref="P20:Q20"/>
    <mergeCell ref="P21:Q21"/>
    <mergeCell ref="P22:Q22"/>
    <mergeCell ref="P18:Q18"/>
  </mergeCells>
  <printOptions/>
  <pageMargins left="0.2755905511811024" right="0.1968503937007874" top="0.31496062992125984" bottom="0.31496062992125984" header="0.2755905511811024" footer="0.1968503937007874"/>
  <pageSetup horizontalDpi="600" verticalDpi="600" orientation="landscape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T30"/>
  <sheetViews>
    <sheetView workbookViewId="0" topLeftCell="A1">
      <selection activeCell="S16" sqref="S16"/>
    </sheetView>
  </sheetViews>
  <sheetFormatPr defaultColWidth="9.140625" defaultRowHeight="12.75"/>
  <cols>
    <col min="1" max="1" width="6.421875" style="15" customWidth="1"/>
    <col min="2" max="2" width="15.140625" style="15" customWidth="1"/>
    <col min="3" max="3" width="11.8515625" style="15" hidden="1" customWidth="1"/>
    <col min="4" max="4" width="16.8515625" style="15" customWidth="1"/>
    <col min="5" max="5" width="9.57421875" style="15" customWidth="1"/>
    <col min="6" max="6" width="8.00390625" style="15" customWidth="1"/>
    <col min="7" max="7" width="7.8515625" style="15" customWidth="1"/>
    <col min="8" max="8" width="17.7109375" style="15" customWidth="1"/>
    <col min="9" max="9" width="9.00390625" style="15" customWidth="1"/>
    <col min="10" max="10" width="6.7109375" style="15" customWidth="1"/>
    <col min="11" max="11" width="7.57421875" style="15" customWidth="1"/>
    <col min="12" max="12" width="7.28125" style="15" customWidth="1"/>
    <col min="13" max="13" width="7.00390625" style="15" customWidth="1"/>
    <col min="14" max="14" width="6.140625" style="15" customWidth="1"/>
    <col min="15" max="15" width="9.140625" style="15" customWidth="1"/>
    <col min="16" max="16" width="12.57421875" style="15" customWidth="1"/>
    <col min="17" max="17" width="12.00390625" style="15" customWidth="1"/>
    <col min="18" max="16384" width="9.140625" style="15" customWidth="1"/>
  </cols>
  <sheetData>
    <row r="1" spans="3:17" ht="12.75">
      <c r="C1" s="164"/>
      <c r="D1" s="164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6"/>
      <c r="Q1" s="16"/>
    </row>
    <row r="2" spans="1:17" ht="12.75">
      <c r="A2" s="20"/>
      <c r="B2" s="20"/>
      <c r="C2" s="20"/>
      <c r="D2" s="93"/>
      <c r="E2" s="168" t="s">
        <v>56</v>
      </c>
      <c r="F2" s="172"/>
      <c r="G2" s="172"/>
      <c r="H2" s="172"/>
      <c r="I2" s="172"/>
      <c r="J2" s="172"/>
      <c r="K2" s="172"/>
      <c r="L2" s="172"/>
      <c r="M2" s="172"/>
      <c r="N2" s="165"/>
      <c r="O2" s="166" t="s">
        <v>0</v>
      </c>
      <c r="P2" s="162"/>
      <c r="Q2" s="163"/>
    </row>
    <row r="3" spans="1:17" ht="12.75">
      <c r="A3" s="93"/>
      <c r="B3" s="93"/>
      <c r="C3" s="93"/>
      <c r="D3" s="93"/>
      <c r="E3" s="168" t="s">
        <v>45</v>
      </c>
      <c r="F3" s="172"/>
      <c r="G3" s="172"/>
      <c r="H3" s="172"/>
      <c r="I3" s="172"/>
      <c r="J3" s="172"/>
      <c r="K3" s="172"/>
      <c r="L3" s="172"/>
      <c r="M3" s="172"/>
      <c r="N3" s="165"/>
      <c r="O3" s="22" t="s">
        <v>2</v>
      </c>
      <c r="P3" s="22" t="s">
        <v>3</v>
      </c>
      <c r="Q3" s="22" t="s">
        <v>4</v>
      </c>
    </row>
    <row r="4" spans="1:17" ht="12.75">
      <c r="A4" s="93"/>
      <c r="B4" s="93"/>
      <c r="C4" s="93"/>
      <c r="D4" s="93"/>
      <c r="E4" s="168"/>
      <c r="F4" s="169"/>
      <c r="G4" s="169"/>
      <c r="H4" s="169"/>
      <c r="I4" s="169"/>
      <c r="J4" s="169"/>
      <c r="K4" s="169"/>
      <c r="L4" s="169"/>
      <c r="M4" s="169"/>
      <c r="N4" s="165"/>
      <c r="O4" s="22">
        <v>205</v>
      </c>
      <c r="P4" s="22">
        <v>145</v>
      </c>
      <c r="Q4" s="22">
        <v>105</v>
      </c>
    </row>
    <row r="6" spans="5:14" ht="12.75">
      <c r="E6" s="170" t="s">
        <v>5</v>
      </c>
      <c r="F6" s="170"/>
      <c r="G6" s="170"/>
      <c r="H6" s="170"/>
      <c r="I6" s="170"/>
      <c r="J6" s="170"/>
      <c r="K6" s="170"/>
      <c r="L6" s="170"/>
      <c r="M6" s="170"/>
      <c r="N6" s="170"/>
    </row>
    <row r="7" spans="1:17" ht="12.75" customHeight="1">
      <c r="A7" s="171" t="s">
        <v>63</v>
      </c>
      <c r="B7" s="171"/>
      <c r="C7" s="171"/>
      <c r="D7" s="17"/>
      <c r="E7" s="167" t="s">
        <v>60</v>
      </c>
      <c r="F7" s="167"/>
      <c r="G7" s="167"/>
      <c r="H7" s="167"/>
      <c r="I7" s="167"/>
      <c r="J7" s="167"/>
      <c r="K7" s="167"/>
      <c r="L7" s="167"/>
      <c r="M7" s="167"/>
      <c r="N7" s="167"/>
      <c r="O7" s="173" t="s">
        <v>6</v>
      </c>
      <c r="P7" s="173"/>
      <c r="Q7" s="173"/>
    </row>
    <row r="8" spans="1:17" ht="12.75">
      <c r="A8" s="171" t="s">
        <v>64</v>
      </c>
      <c r="B8" s="171"/>
      <c r="C8" s="171"/>
      <c r="D8" s="1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73" t="s">
        <v>83</v>
      </c>
      <c r="P8" s="173"/>
      <c r="Q8" s="173"/>
    </row>
    <row r="9" spans="1:4" ht="12.75">
      <c r="A9" s="171" t="s">
        <v>20</v>
      </c>
      <c r="B9" s="171"/>
      <c r="C9" s="17"/>
      <c r="D9" s="17"/>
    </row>
    <row r="10" spans="5:14" ht="12.75">
      <c r="E10" s="172" t="s">
        <v>120</v>
      </c>
      <c r="F10" s="172"/>
      <c r="G10" s="172"/>
      <c r="H10" s="172"/>
      <c r="I10" s="172"/>
      <c r="J10" s="172"/>
      <c r="K10" s="172"/>
      <c r="L10" s="172"/>
      <c r="M10" s="172"/>
      <c r="N10" s="172"/>
    </row>
    <row r="11" spans="1:17" ht="17.25" customHeight="1">
      <c r="A11" s="186" t="s">
        <v>7</v>
      </c>
      <c r="B11" s="174" t="s">
        <v>8</v>
      </c>
      <c r="C11" s="175"/>
      <c r="D11" s="176"/>
      <c r="E11" s="184" t="s">
        <v>43</v>
      </c>
      <c r="F11" s="184" t="s">
        <v>10</v>
      </c>
      <c r="G11" s="186" t="s">
        <v>11</v>
      </c>
      <c r="H11" s="186" t="s">
        <v>12</v>
      </c>
      <c r="I11" s="186" t="s">
        <v>13</v>
      </c>
      <c r="J11" s="186" t="s">
        <v>50</v>
      </c>
      <c r="K11" s="188" t="s">
        <v>15</v>
      </c>
      <c r="L11" s="189"/>
      <c r="M11" s="184" t="s">
        <v>16</v>
      </c>
      <c r="N11" s="186" t="s">
        <v>17</v>
      </c>
      <c r="O11" s="184" t="s">
        <v>18</v>
      </c>
      <c r="P11" s="180" t="s">
        <v>19</v>
      </c>
      <c r="Q11" s="181"/>
    </row>
    <row r="12" spans="1:17" ht="12.75">
      <c r="A12" s="187"/>
      <c r="B12" s="237"/>
      <c r="C12" s="238"/>
      <c r="D12" s="239"/>
      <c r="E12" s="185"/>
      <c r="F12" s="185"/>
      <c r="G12" s="187"/>
      <c r="H12" s="187"/>
      <c r="I12" s="187"/>
      <c r="J12" s="187"/>
      <c r="K12" s="24" t="s">
        <v>1</v>
      </c>
      <c r="L12" s="24" t="s">
        <v>17</v>
      </c>
      <c r="M12" s="185"/>
      <c r="N12" s="187"/>
      <c r="O12" s="185"/>
      <c r="P12" s="182"/>
      <c r="Q12" s="183"/>
    </row>
    <row r="13" spans="1:20" s="130" customFormat="1" ht="18.75" customHeight="1">
      <c r="A13" s="122">
        <v>1</v>
      </c>
      <c r="B13" s="137" t="s">
        <v>117</v>
      </c>
      <c r="C13" s="138"/>
      <c r="D13" s="139"/>
      <c r="E13" s="124">
        <v>1990</v>
      </c>
      <c r="F13" s="121">
        <v>100.5</v>
      </c>
      <c r="G13" s="122"/>
      <c r="H13" s="123" t="s">
        <v>112</v>
      </c>
      <c r="I13" s="123"/>
      <c r="J13" s="122">
        <v>52</v>
      </c>
      <c r="K13" s="122">
        <v>110</v>
      </c>
      <c r="L13" s="122">
        <f aca="true" t="shared" si="0" ref="L13:L18">SUM(K13/2)</f>
        <v>55</v>
      </c>
      <c r="M13" s="122">
        <f aca="true" t="shared" si="1" ref="M13:M18">SUM(J13+L13)</f>
        <v>107</v>
      </c>
      <c r="N13" s="122"/>
      <c r="O13" s="129" t="s">
        <v>213</v>
      </c>
      <c r="P13" s="137"/>
      <c r="Q13" s="139"/>
      <c r="S13" s="131"/>
      <c r="T13" s="132"/>
    </row>
    <row r="14" spans="1:20" s="130" customFormat="1" ht="18.75" customHeight="1">
      <c r="A14" s="122">
        <v>2</v>
      </c>
      <c r="B14" s="137" t="s">
        <v>113</v>
      </c>
      <c r="C14" s="138"/>
      <c r="D14" s="139"/>
      <c r="E14" s="124">
        <v>1993</v>
      </c>
      <c r="F14" s="121">
        <v>88.5</v>
      </c>
      <c r="G14" s="122"/>
      <c r="H14" s="123" t="s">
        <v>112</v>
      </c>
      <c r="I14" s="123"/>
      <c r="J14" s="122">
        <v>57</v>
      </c>
      <c r="K14" s="122">
        <v>97</v>
      </c>
      <c r="L14" s="122">
        <f t="shared" si="0"/>
        <v>48.5</v>
      </c>
      <c r="M14" s="122">
        <f t="shared" si="1"/>
        <v>105.5</v>
      </c>
      <c r="N14" s="122"/>
      <c r="O14" s="122" t="s">
        <v>213</v>
      </c>
      <c r="P14" s="137"/>
      <c r="Q14" s="139"/>
      <c r="S14" s="131"/>
      <c r="T14" s="132"/>
    </row>
    <row r="15" spans="1:20" s="130" customFormat="1" ht="18.75" customHeight="1">
      <c r="A15" s="122">
        <v>3</v>
      </c>
      <c r="B15" s="137" t="s">
        <v>114</v>
      </c>
      <c r="C15" s="138"/>
      <c r="D15" s="139"/>
      <c r="E15" s="124">
        <v>1992</v>
      </c>
      <c r="F15" s="121">
        <v>88.5</v>
      </c>
      <c r="G15" s="122"/>
      <c r="H15" s="123" t="s">
        <v>94</v>
      </c>
      <c r="I15" s="123"/>
      <c r="J15" s="122">
        <v>49</v>
      </c>
      <c r="K15" s="122">
        <v>101</v>
      </c>
      <c r="L15" s="122">
        <f t="shared" si="0"/>
        <v>50.5</v>
      </c>
      <c r="M15" s="122">
        <f t="shared" si="1"/>
        <v>99.5</v>
      </c>
      <c r="N15" s="122"/>
      <c r="O15" s="129"/>
      <c r="P15" s="137"/>
      <c r="Q15" s="139"/>
      <c r="S15" s="131"/>
      <c r="T15" s="132"/>
    </row>
    <row r="16" spans="1:20" s="130" customFormat="1" ht="18.75" customHeight="1">
      <c r="A16" s="122">
        <v>4</v>
      </c>
      <c r="B16" s="137" t="s">
        <v>115</v>
      </c>
      <c r="C16" s="138"/>
      <c r="D16" s="139"/>
      <c r="E16" s="124">
        <v>1986</v>
      </c>
      <c r="F16" s="121">
        <v>87.5</v>
      </c>
      <c r="G16" s="122"/>
      <c r="H16" s="123" t="s">
        <v>116</v>
      </c>
      <c r="I16" s="123"/>
      <c r="J16" s="122">
        <v>23</v>
      </c>
      <c r="K16" s="122">
        <v>70</v>
      </c>
      <c r="L16" s="122">
        <f t="shared" si="0"/>
        <v>35</v>
      </c>
      <c r="M16" s="122">
        <f t="shared" si="1"/>
        <v>58</v>
      </c>
      <c r="N16" s="122"/>
      <c r="O16" s="129"/>
      <c r="P16" s="137"/>
      <c r="Q16" s="139"/>
      <c r="S16" s="131"/>
      <c r="T16" s="132"/>
    </row>
    <row r="17" spans="1:20" s="130" customFormat="1" ht="18.75" customHeight="1">
      <c r="A17" s="122">
        <v>5</v>
      </c>
      <c r="B17" s="137" t="s">
        <v>118</v>
      </c>
      <c r="C17" s="138"/>
      <c r="D17" s="139"/>
      <c r="E17" s="124">
        <v>1993</v>
      </c>
      <c r="F17" s="121">
        <v>107.5</v>
      </c>
      <c r="G17" s="122"/>
      <c r="H17" s="123" t="s">
        <v>88</v>
      </c>
      <c r="I17" s="123"/>
      <c r="J17" s="122">
        <v>27</v>
      </c>
      <c r="K17" s="122">
        <v>60</v>
      </c>
      <c r="L17" s="122">
        <f t="shared" si="0"/>
        <v>30</v>
      </c>
      <c r="M17" s="122">
        <f t="shared" si="1"/>
        <v>57</v>
      </c>
      <c r="N17" s="122"/>
      <c r="O17" s="129"/>
      <c r="P17" s="137"/>
      <c r="Q17" s="139"/>
      <c r="S17" s="131"/>
      <c r="T17" s="132"/>
    </row>
    <row r="18" spans="1:20" s="130" customFormat="1" ht="18.75" customHeight="1">
      <c r="A18" s="122">
        <v>6</v>
      </c>
      <c r="B18" s="137" t="s">
        <v>111</v>
      </c>
      <c r="C18" s="138"/>
      <c r="D18" s="139"/>
      <c r="E18" s="124">
        <v>1994</v>
      </c>
      <c r="F18" s="121">
        <v>98</v>
      </c>
      <c r="G18" s="122"/>
      <c r="H18" s="123" t="s">
        <v>112</v>
      </c>
      <c r="I18" s="123"/>
      <c r="J18" s="122">
        <v>33</v>
      </c>
      <c r="K18" s="122">
        <v>40</v>
      </c>
      <c r="L18" s="122">
        <f t="shared" si="0"/>
        <v>20</v>
      </c>
      <c r="M18" s="122">
        <f t="shared" si="1"/>
        <v>53</v>
      </c>
      <c r="N18" s="122"/>
      <c r="O18" s="122"/>
      <c r="P18" s="137"/>
      <c r="Q18" s="139"/>
      <c r="S18" s="131"/>
      <c r="T18" s="132"/>
    </row>
    <row r="19" spans="1:20" s="130" customFormat="1" ht="18.75" customHeight="1">
      <c r="A19" s="122"/>
      <c r="B19" s="193" t="s">
        <v>119</v>
      </c>
      <c r="C19" s="194"/>
      <c r="D19" s="195"/>
      <c r="E19" s="124">
        <v>1989</v>
      </c>
      <c r="F19" s="121">
        <v>99</v>
      </c>
      <c r="G19" s="122"/>
      <c r="H19" s="123" t="s">
        <v>94</v>
      </c>
      <c r="I19" s="123"/>
      <c r="J19" s="122"/>
      <c r="K19" s="122"/>
      <c r="L19" s="122"/>
      <c r="M19" s="122"/>
      <c r="N19" s="122"/>
      <c r="O19" s="129"/>
      <c r="P19" s="199"/>
      <c r="Q19" s="200"/>
      <c r="S19" s="131"/>
      <c r="T19" s="132"/>
    </row>
    <row r="20" spans="1:20" s="130" customFormat="1" ht="18.75" customHeight="1">
      <c r="A20" s="122"/>
      <c r="B20" s="199"/>
      <c r="C20" s="236"/>
      <c r="D20" s="200"/>
      <c r="E20" s="124"/>
      <c r="F20" s="121"/>
      <c r="G20" s="122"/>
      <c r="H20" s="123"/>
      <c r="I20" s="123"/>
      <c r="J20" s="122"/>
      <c r="K20" s="122"/>
      <c r="L20" s="122"/>
      <c r="M20" s="122"/>
      <c r="N20" s="122"/>
      <c r="O20" s="129"/>
      <c r="P20" s="199"/>
      <c r="Q20" s="200"/>
      <c r="S20" s="131"/>
      <c r="T20" s="132"/>
    </row>
    <row r="21" spans="1:20" s="130" customFormat="1" ht="18.75" customHeight="1">
      <c r="A21" s="122"/>
      <c r="B21" s="199"/>
      <c r="C21" s="236"/>
      <c r="D21" s="200"/>
      <c r="E21" s="120"/>
      <c r="F21" s="121"/>
      <c r="G21" s="122"/>
      <c r="H21" s="123"/>
      <c r="I21" s="123"/>
      <c r="J21" s="122"/>
      <c r="K21" s="122"/>
      <c r="L21" s="122"/>
      <c r="M21" s="122"/>
      <c r="N21" s="122"/>
      <c r="O21" s="129"/>
      <c r="P21" s="199"/>
      <c r="Q21" s="200"/>
      <c r="S21" s="131"/>
      <c r="T21" s="132"/>
    </row>
    <row r="22" spans="1:20" s="130" customFormat="1" ht="18.75" customHeight="1">
      <c r="A22" s="122"/>
      <c r="B22" s="199"/>
      <c r="C22" s="236"/>
      <c r="D22" s="200"/>
      <c r="E22" s="120"/>
      <c r="F22" s="121"/>
      <c r="G22" s="122"/>
      <c r="H22" s="123"/>
      <c r="I22" s="123"/>
      <c r="J22" s="122"/>
      <c r="K22" s="122"/>
      <c r="L22" s="122"/>
      <c r="M22" s="122"/>
      <c r="N22" s="122"/>
      <c r="O22" s="129"/>
      <c r="P22" s="199"/>
      <c r="Q22" s="200"/>
      <c r="S22" s="131"/>
      <c r="T22" s="132"/>
    </row>
    <row r="23" spans="1:20" ht="18.75" customHeight="1">
      <c r="A23" s="24"/>
      <c r="B23" s="166"/>
      <c r="C23" s="162"/>
      <c r="D23" s="163"/>
      <c r="E23" s="25"/>
      <c r="F23" s="26"/>
      <c r="G23" s="24"/>
      <c r="H23" s="30"/>
      <c r="I23" s="30"/>
      <c r="J23" s="24"/>
      <c r="K23" s="24"/>
      <c r="L23" s="24"/>
      <c r="M23" s="24"/>
      <c r="N23" s="24"/>
      <c r="O23" s="71"/>
      <c r="P23" s="166"/>
      <c r="Q23" s="163"/>
      <c r="S23" s="27"/>
      <c r="T23" s="28"/>
    </row>
    <row r="24" spans="1:20" ht="18.75" customHeight="1">
      <c r="A24" s="24"/>
      <c r="B24" s="166"/>
      <c r="C24" s="162"/>
      <c r="D24" s="163"/>
      <c r="E24" s="25"/>
      <c r="F24" s="26"/>
      <c r="G24" s="24"/>
      <c r="H24" s="30"/>
      <c r="I24" s="30"/>
      <c r="J24" s="24"/>
      <c r="K24" s="24"/>
      <c r="L24" s="24"/>
      <c r="M24" s="24"/>
      <c r="N24" s="24"/>
      <c r="O24" s="24"/>
      <c r="P24" s="166"/>
      <c r="Q24" s="163"/>
      <c r="S24" s="27"/>
      <c r="T24" s="28"/>
    </row>
    <row r="26" spans="1:17" ht="12.75">
      <c r="A26" s="16" t="s">
        <v>21</v>
      </c>
      <c r="C26" s="16"/>
      <c r="D26" s="17"/>
      <c r="J26" s="16" t="s">
        <v>22</v>
      </c>
      <c r="L26" s="16"/>
      <c r="O26" s="16"/>
      <c r="P26" s="16"/>
      <c r="Q26" s="16"/>
    </row>
    <row r="28" spans="3:17" ht="12.75">
      <c r="C28" s="16"/>
      <c r="D28" s="17"/>
      <c r="L28" s="16"/>
      <c r="M28" s="16"/>
      <c r="P28" s="16"/>
      <c r="Q28" s="16"/>
    </row>
    <row r="29" spans="1:15" ht="12.75">
      <c r="A29" s="16" t="s">
        <v>23</v>
      </c>
      <c r="E29" s="172" t="s">
        <v>211</v>
      </c>
      <c r="F29" s="172"/>
      <c r="G29" s="172"/>
      <c r="H29" s="172"/>
      <c r="J29" s="16" t="s">
        <v>24</v>
      </c>
      <c r="O29" s="16" t="s">
        <v>48</v>
      </c>
    </row>
    <row r="30" spans="2:5" ht="12.75">
      <c r="B30" s="16"/>
      <c r="C30" s="16"/>
      <c r="D30" s="16"/>
      <c r="E30" s="16"/>
    </row>
  </sheetData>
  <sheetProtection/>
  <mergeCells count="39">
    <mergeCell ref="P19:Q19"/>
    <mergeCell ref="P20:Q20"/>
    <mergeCell ref="B19:D19"/>
    <mergeCell ref="B20:D20"/>
    <mergeCell ref="B21:D21"/>
    <mergeCell ref="B24:D24"/>
    <mergeCell ref="B23:D23"/>
    <mergeCell ref="E29:H29"/>
    <mergeCell ref="P23:Q23"/>
    <mergeCell ref="P24:Q24"/>
    <mergeCell ref="P21:Q21"/>
    <mergeCell ref="P22:Q22"/>
    <mergeCell ref="C1:O1"/>
    <mergeCell ref="E2:N2"/>
    <mergeCell ref="O2:Q2"/>
    <mergeCell ref="E3:N3"/>
    <mergeCell ref="O7:Q7"/>
    <mergeCell ref="A8:C8"/>
    <mergeCell ref="O8:Q8"/>
    <mergeCell ref="B22:D22"/>
    <mergeCell ref="B11:D12"/>
    <mergeCell ref="A11:A12"/>
    <mergeCell ref="E11:E12"/>
    <mergeCell ref="H11:H12"/>
    <mergeCell ref="P11:Q12"/>
    <mergeCell ref="O11:O12"/>
    <mergeCell ref="N11:N12"/>
    <mergeCell ref="F11:F12"/>
    <mergeCell ref="E10:N10"/>
    <mergeCell ref="A9:B9"/>
    <mergeCell ref="G11:G12"/>
    <mergeCell ref="K11:L11"/>
    <mergeCell ref="M11:M12"/>
    <mergeCell ref="I11:I12"/>
    <mergeCell ref="J11:J12"/>
    <mergeCell ref="E4:N4"/>
    <mergeCell ref="A7:C7"/>
    <mergeCell ref="E6:N6"/>
    <mergeCell ref="E7:N8"/>
  </mergeCells>
  <printOptions/>
  <pageMargins left="0.2755905511811024" right="0.1968503937007874" top="0.31496062992125984" bottom="0.31496062992125984" header="0.2755905511811024" footer="0.1968503937007874"/>
  <pageSetup horizontalDpi="600" verticalDpi="600" orientation="landscape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25"/>
  <sheetViews>
    <sheetView zoomScalePageLayoutView="0" workbookViewId="0" topLeftCell="A1">
      <selection activeCell="L7" sqref="L7:N7"/>
    </sheetView>
  </sheetViews>
  <sheetFormatPr defaultColWidth="9.140625" defaultRowHeight="12.75"/>
  <cols>
    <col min="1" max="1" width="7.7109375" style="31" customWidth="1"/>
    <col min="2" max="2" width="13.28125" style="31" customWidth="1"/>
    <col min="3" max="3" width="12.28125" style="31" customWidth="1"/>
    <col min="4" max="4" width="11.00390625" style="31" customWidth="1"/>
    <col min="5" max="5" width="11.8515625" style="31" customWidth="1"/>
    <col min="6" max="7" width="9.140625" style="31" customWidth="1"/>
    <col min="8" max="8" width="18.7109375" style="31" customWidth="1"/>
    <col min="9" max="9" width="12.8515625" style="31" customWidth="1"/>
    <col min="10" max="11" width="9.140625" style="31" customWidth="1"/>
    <col min="12" max="12" width="9.7109375" style="31" customWidth="1"/>
    <col min="13" max="13" width="9.140625" style="31" customWidth="1"/>
    <col min="14" max="14" width="11.421875" style="31" customWidth="1"/>
    <col min="15" max="16384" width="9.140625" style="31" customWidth="1"/>
  </cols>
  <sheetData>
    <row r="1" spans="3:14" ht="15">
      <c r="C1" s="41"/>
      <c r="D1" s="41"/>
      <c r="E1" s="41"/>
      <c r="F1" s="41"/>
      <c r="H1" s="21"/>
      <c r="I1" s="41"/>
      <c r="J1" s="41"/>
      <c r="K1" s="41"/>
      <c r="L1" s="41"/>
      <c r="M1" s="41"/>
      <c r="N1" s="41"/>
    </row>
    <row r="2" spans="1:14" ht="15" customHeight="1">
      <c r="A2" s="256"/>
      <c r="B2" s="256"/>
      <c r="C2" s="256"/>
      <c r="D2" s="251" t="s">
        <v>46</v>
      </c>
      <c r="E2" s="251"/>
      <c r="F2" s="251"/>
      <c r="G2" s="251"/>
      <c r="H2" s="251"/>
      <c r="I2" s="251"/>
      <c r="J2" s="251"/>
      <c r="K2" s="252"/>
      <c r="L2" s="253" t="s">
        <v>0</v>
      </c>
      <c r="M2" s="254"/>
      <c r="N2" s="255"/>
    </row>
    <row r="3" spans="1:14" ht="15">
      <c r="A3" s="256"/>
      <c r="B3" s="256"/>
      <c r="C3" s="256"/>
      <c r="D3" s="250" t="s">
        <v>45</v>
      </c>
      <c r="E3" s="250"/>
      <c r="F3" s="250"/>
      <c r="G3" s="250"/>
      <c r="H3" s="250"/>
      <c r="I3" s="250"/>
      <c r="J3" s="250"/>
      <c r="K3" s="250"/>
      <c r="L3" s="22">
        <v>1</v>
      </c>
      <c r="M3" s="22">
        <v>2</v>
      </c>
      <c r="N3" s="32">
        <v>3</v>
      </c>
    </row>
    <row r="4" spans="1:14" ht="15">
      <c r="A4" s="240"/>
      <c r="B4" s="240"/>
      <c r="C4" s="240"/>
      <c r="D4" s="33"/>
      <c r="E4" s="46"/>
      <c r="F4" s="46"/>
      <c r="H4" s="21"/>
      <c r="I4" s="46"/>
      <c r="J4" s="46"/>
      <c r="K4" s="47"/>
      <c r="L4" s="32">
        <v>80</v>
      </c>
      <c r="M4" s="32">
        <v>60</v>
      </c>
      <c r="N4" s="32">
        <v>40</v>
      </c>
    </row>
    <row r="5" spans="5:11" ht="18" customHeight="1">
      <c r="E5" s="48"/>
      <c r="F5" s="48"/>
      <c r="G5" s="48"/>
      <c r="H5" s="34" t="s">
        <v>5</v>
      </c>
      <c r="I5" s="48"/>
      <c r="J5" s="48"/>
      <c r="K5" s="48"/>
    </row>
    <row r="6" spans="1:14" ht="33" customHeight="1">
      <c r="A6" s="171" t="s">
        <v>63</v>
      </c>
      <c r="B6" s="171"/>
      <c r="C6" s="171"/>
      <c r="D6" s="241" t="s">
        <v>60</v>
      </c>
      <c r="E6" s="241"/>
      <c r="F6" s="241"/>
      <c r="G6" s="241"/>
      <c r="H6" s="241"/>
      <c r="I6" s="241"/>
      <c r="J6" s="241"/>
      <c r="K6" s="241"/>
      <c r="L6" s="48"/>
      <c r="M6" s="41"/>
      <c r="N6" s="36" t="s">
        <v>62</v>
      </c>
    </row>
    <row r="7" spans="1:14" ht="15">
      <c r="A7" s="245" t="s">
        <v>64</v>
      </c>
      <c r="B7" s="245"/>
      <c r="C7" s="245"/>
      <c r="E7" s="41"/>
      <c r="F7" s="41"/>
      <c r="G7" s="41"/>
      <c r="H7" s="14" t="s">
        <v>74</v>
      </c>
      <c r="I7" s="41"/>
      <c r="J7" s="41"/>
      <c r="K7" s="41"/>
      <c r="L7" s="246" t="s">
        <v>83</v>
      </c>
      <c r="M7" s="246"/>
      <c r="N7" s="246"/>
    </row>
    <row r="8" spans="1:4" ht="10.5" customHeight="1">
      <c r="A8" s="245"/>
      <c r="B8" s="245"/>
      <c r="C8" s="35"/>
      <c r="D8" s="35"/>
    </row>
    <row r="9" spans="4:11" ht="15">
      <c r="D9" s="247" t="s">
        <v>72</v>
      </c>
      <c r="E9" s="247"/>
      <c r="F9" s="247"/>
      <c r="G9" s="247"/>
      <c r="H9" s="247"/>
      <c r="I9" s="247"/>
      <c r="J9" s="247"/>
      <c r="K9" s="247"/>
    </row>
    <row r="10" spans="1:14" ht="15">
      <c r="A10" s="248" t="s">
        <v>7</v>
      </c>
      <c r="B10" s="257" t="s">
        <v>8</v>
      </c>
      <c r="C10" s="258"/>
      <c r="D10" s="259"/>
      <c r="E10" s="263" t="s">
        <v>43</v>
      </c>
      <c r="F10" s="263" t="s">
        <v>44</v>
      </c>
      <c r="G10" s="248" t="s">
        <v>11</v>
      </c>
      <c r="H10" s="257" t="s">
        <v>12</v>
      </c>
      <c r="I10" s="257" t="s">
        <v>13</v>
      </c>
      <c r="J10" s="248" t="s">
        <v>49</v>
      </c>
      <c r="K10" s="248" t="s">
        <v>17</v>
      </c>
      <c r="L10" s="263" t="s">
        <v>18</v>
      </c>
      <c r="M10" s="272" t="s">
        <v>19</v>
      </c>
      <c r="N10" s="273"/>
    </row>
    <row r="11" spans="1:14" ht="15">
      <c r="A11" s="249"/>
      <c r="B11" s="260"/>
      <c r="C11" s="261"/>
      <c r="D11" s="262"/>
      <c r="E11" s="264"/>
      <c r="F11" s="264"/>
      <c r="G11" s="249"/>
      <c r="H11" s="260"/>
      <c r="I11" s="260"/>
      <c r="J11" s="249"/>
      <c r="K11" s="249"/>
      <c r="L11" s="264"/>
      <c r="M11" s="274"/>
      <c r="N11" s="275"/>
    </row>
    <row r="12" spans="1:14" s="130" customFormat="1" ht="29.25" customHeight="1">
      <c r="A12" s="117">
        <v>1</v>
      </c>
      <c r="B12" s="193" t="s">
        <v>195</v>
      </c>
      <c r="C12" s="194"/>
      <c r="D12" s="195"/>
      <c r="E12" s="136">
        <v>1997</v>
      </c>
      <c r="F12" s="134">
        <v>49.5</v>
      </c>
      <c r="G12" s="122"/>
      <c r="H12" s="119" t="s">
        <v>88</v>
      </c>
      <c r="I12" s="123"/>
      <c r="J12" s="122">
        <v>74</v>
      </c>
      <c r="K12" s="122"/>
      <c r="L12" s="122"/>
      <c r="M12" s="267"/>
      <c r="N12" s="268"/>
    </row>
    <row r="13" spans="1:14" s="130" customFormat="1" ht="29.25" customHeight="1">
      <c r="A13" s="135">
        <v>2</v>
      </c>
      <c r="B13" s="193" t="s">
        <v>196</v>
      </c>
      <c r="C13" s="194"/>
      <c r="D13" s="195"/>
      <c r="E13" s="136">
        <v>1996</v>
      </c>
      <c r="F13" s="134">
        <v>48</v>
      </c>
      <c r="G13" s="122"/>
      <c r="H13" s="119" t="s">
        <v>88</v>
      </c>
      <c r="I13" s="123"/>
      <c r="J13" s="122">
        <v>71</v>
      </c>
      <c r="K13" s="122"/>
      <c r="L13" s="122"/>
      <c r="M13" s="267"/>
      <c r="N13" s="268"/>
    </row>
    <row r="14" spans="1:14" s="130" customFormat="1" ht="29.25" customHeight="1">
      <c r="A14" s="135">
        <v>3</v>
      </c>
      <c r="B14" s="193" t="s">
        <v>197</v>
      </c>
      <c r="C14" s="194"/>
      <c r="D14" s="195"/>
      <c r="E14" s="136">
        <v>1997</v>
      </c>
      <c r="F14" s="134">
        <v>48.5</v>
      </c>
      <c r="G14" s="122"/>
      <c r="H14" s="119" t="s">
        <v>198</v>
      </c>
      <c r="I14" s="123"/>
      <c r="J14" s="122">
        <v>50</v>
      </c>
      <c r="K14" s="122"/>
      <c r="L14" s="122"/>
      <c r="M14" s="267"/>
      <c r="N14" s="268"/>
    </row>
    <row r="15" spans="1:14" s="130" customFormat="1" ht="29.25" customHeight="1">
      <c r="A15" s="122">
        <v>4</v>
      </c>
      <c r="B15" s="265" t="s">
        <v>199</v>
      </c>
      <c r="C15" s="266"/>
      <c r="D15" s="266"/>
      <c r="E15" s="136">
        <v>2000</v>
      </c>
      <c r="F15" s="134">
        <v>43</v>
      </c>
      <c r="G15" s="122"/>
      <c r="H15" s="119" t="s">
        <v>198</v>
      </c>
      <c r="I15" s="123"/>
      <c r="J15" s="122">
        <v>25</v>
      </c>
      <c r="K15" s="122"/>
      <c r="L15" s="122"/>
      <c r="M15" s="267"/>
      <c r="N15" s="268"/>
    </row>
    <row r="16" spans="1:14" ht="29.25" customHeight="1">
      <c r="A16" s="19"/>
      <c r="B16" s="242"/>
      <c r="C16" s="242"/>
      <c r="D16" s="242"/>
      <c r="E16" s="38"/>
      <c r="F16" s="39"/>
      <c r="G16" s="19"/>
      <c r="H16" s="43"/>
      <c r="I16" s="44"/>
      <c r="J16" s="19"/>
      <c r="K16" s="19"/>
      <c r="L16" s="19"/>
      <c r="M16" s="243"/>
      <c r="N16" s="244"/>
    </row>
    <row r="17" spans="1:14" ht="29.25" customHeight="1">
      <c r="A17" s="37"/>
      <c r="B17" s="269"/>
      <c r="C17" s="270"/>
      <c r="D17" s="271"/>
      <c r="E17" s="38"/>
      <c r="F17" s="39"/>
      <c r="G17" s="19"/>
      <c r="H17" s="43"/>
      <c r="I17" s="44"/>
      <c r="J17" s="19"/>
      <c r="K17" s="19"/>
      <c r="L17" s="19"/>
      <c r="M17" s="276"/>
      <c r="N17" s="277"/>
    </row>
    <row r="18" spans="1:14" ht="29.25" customHeight="1">
      <c r="A18" s="19"/>
      <c r="B18" s="269"/>
      <c r="C18" s="270"/>
      <c r="D18" s="271"/>
      <c r="E18" s="38"/>
      <c r="F18" s="39"/>
      <c r="G18" s="19"/>
      <c r="H18" s="43"/>
      <c r="I18" s="44"/>
      <c r="J18" s="19"/>
      <c r="K18" s="19"/>
      <c r="L18" s="19"/>
      <c r="M18" s="276"/>
      <c r="N18" s="277"/>
    </row>
    <row r="19" ht="24.75" customHeight="1">
      <c r="A19" s="45"/>
    </row>
    <row r="20" spans="1:12" ht="15">
      <c r="A20" s="31" t="s">
        <v>39</v>
      </c>
      <c r="B20" s="41"/>
      <c r="C20" s="41"/>
      <c r="D20" s="35"/>
      <c r="I20" s="42" t="s">
        <v>40</v>
      </c>
      <c r="L20" s="35"/>
    </row>
    <row r="21" spans="2:12" ht="27" customHeight="1">
      <c r="B21" s="41"/>
      <c r="C21" s="41"/>
      <c r="D21" s="41"/>
      <c r="E21" s="41"/>
      <c r="F21" s="41"/>
      <c r="L21" s="35"/>
    </row>
    <row r="22" spans="1:12" ht="15">
      <c r="A22" s="31" t="s">
        <v>41</v>
      </c>
      <c r="D22" s="31" t="s">
        <v>194</v>
      </c>
      <c r="I22" s="31" t="s">
        <v>42</v>
      </c>
      <c r="L22" s="35" t="s">
        <v>73</v>
      </c>
    </row>
    <row r="23" ht="16.5" customHeight="1"/>
    <row r="24" ht="15" customHeight="1"/>
    <row r="25" spans="2:5" ht="24.75" customHeight="1">
      <c r="B25" s="245"/>
      <c r="C25" s="245"/>
      <c r="D25" s="245"/>
      <c r="E25" s="245"/>
    </row>
  </sheetData>
  <sheetProtection/>
  <mergeCells count="37">
    <mergeCell ref="M17:N17"/>
    <mergeCell ref="B18:D18"/>
    <mergeCell ref="B25:E25"/>
    <mergeCell ref="M18:N18"/>
    <mergeCell ref="M12:N12"/>
    <mergeCell ref="B13:D13"/>
    <mergeCell ref="M13:N13"/>
    <mergeCell ref="B14:D14"/>
    <mergeCell ref="M14:N14"/>
    <mergeCell ref="B15:D15"/>
    <mergeCell ref="M15:N15"/>
    <mergeCell ref="B17:D17"/>
    <mergeCell ref="H10:H11"/>
    <mergeCell ref="I10:I11"/>
    <mergeCell ref="J10:J11"/>
    <mergeCell ref="K10:K11"/>
    <mergeCell ref="L10:L11"/>
    <mergeCell ref="M10:N11"/>
    <mergeCell ref="B12:D12"/>
    <mergeCell ref="B10:D11"/>
    <mergeCell ref="E10:E11"/>
    <mergeCell ref="F10:F11"/>
    <mergeCell ref="G10:G11"/>
    <mergeCell ref="D3:K3"/>
    <mergeCell ref="D2:K2"/>
    <mergeCell ref="L2:N2"/>
    <mergeCell ref="A2:C3"/>
    <mergeCell ref="A4:C4"/>
    <mergeCell ref="D6:K6"/>
    <mergeCell ref="B16:D16"/>
    <mergeCell ref="M16:N16"/>
    <mergeCell ref="A6:C6"/>
    <mergeCell ref="A7:C7"/>
    <mergeCell ref="L7:N7"/>
    <mergeCell ref="A8:B8"/>
    <mergeCell ref="D9:K9"/>
    <mergeCell ref="A10:A11"/>
  </mergeCells>
  <printOptions/>
  <pageMargins left="0.1968503937007874" right="0.1968503937007874" top="0.49" bottom="0.2755905511811024" header="0.1968503937007874" footer="0.1968503937007874"/>
  <pageSetup fitToHeight="1" fitToWidth="1" horizontalDpi="600" verticalDpi="600" orientation="landscape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25"/>
  <sheetViews>
    <sheetView workbookViewId="0" topLeftCell="C1">
      <selection activeCell="A21" sqref="A19:IV21"/>
    </sheetView>
  </sheetViews>
  <sheetFormatPr defaultColWidth="9.140625" defaultRowHeight="12.75"/>
  <cols>
    <col min="1" max="1" width="7.7109375" style="31" customWidth="1"/>
    <col min="2" max="2" width="13.28125" style="31" customWidth="1"/>
    <col min="3" max="3" width="12.28125" style="31" customWidth="1"/>
    <col min="4" max="4" width="11.00390625" style="31" customWidth="1"/>
    <col min="5" max="5" width="11.8515625" style="31" customWidth="1"/>
    <col min="6" max="7" width="9.140625" style="31" customWidth="1"/>
    <col min="8" max="8" width="18.7109375" style="31" customWidth="1"/>
    <col min="9" max="9" width="12.8515625" style="31" customWidth="1"/>
    <col min="10" max="11" width="9.140625" style="31" customWidth="1"/>
    <col min="12" max="12" width="9.7109375" style="31" customWidth="1"/>
    <col min="13" max="13" width="9.140625" style="31" customWidth="1"/>
    <col min="14" max="14" width="11.421875" style="31" customWidth="1"/>
    <col min="15" max="16384" width="9.140625" style="31" customWidth="1"/>
  </cols>
  <sheetData>
    <row r="1" spans="3:14" ht="15">
      <c r="C1" s="41"/>
      <c r="D1" s="41"/>
      <c r="E1" s="41"/>
      <c r="F1" s="41"/>
      <c r="H1" s="21"/>
      <c r="I1" s="41"/>
      <c r="J1" s="41"/>
      <c r="K1" s="41"/>
      <c r="L1" s="41"/>
      <c r="M1" s="41"/>
      <c r="N1" s="41"/>
    </row>
    <row r="2" spans="1:14" ht="15" customHeight="1">
      <c r="A2" s="256"/>
      <c r="B2" s="256"/>
      <c r="C2" s="256"/>
      <c r="D2" s="251" t="s">
        <v>46</v>
      </c>
      <c r="E2" s="251"/>
      <c r="F2" s="251"/>
      <c r="G2" s="251"/>
      <c r="H2" s="251"/>
      <c r="I2" s="251"/>
      <c r="J2" s="251"/>
      <c r="K2" s="252"/>
      <c r="L2" s="253" t="s">
        <v>0</v>
      </c>
      <c r="M2" s="254"/>
      <c r="N2" s="255"/>
    </row>
    <row r="3" spans="1:14" ht="15">
      <c r="A3" s="256"/>
      <c r="B3" s="256"/>
      <c r="C3" s="256"/>
      <c r="D3" s="250" t="s">
        <v>45</v>
      </c>
      <c r="E3" s="250"/>
      <c r="F3" s="250"/>
      <c r="G3" s="250"/>
      <c r="H3" s="250"/>
      <c r="I3" s="250"/>
      <c r="J3" s="250"/>
      <c r="K3" s="250"/>
      <c r="L3" s="22">
        <v>1</v>
      </c>
      <c r="M3" s="22">
        <v>2</v>
      </c>
      <c r="N3" s="32">
        <v>3</v>
      </c>
    </row>
    <row r="4" spans="1:14" ht="15">
      <c r="A4" s="240"/>
      <c r="B4" s="240"/>
      <c r="C4" s="240"/>
      <c r="D4" s="33"/>
      <c r="E4" s="46"/>
      <c r="F4" s="46"/>
      <c r="H4" s="21"/>
      <c r="I4" s="46"/>
      <c r="J4" s="46"/>
      <c r="K4" s="47"/>
      <c r="L4" s="32">
        <v>90</v>
      </c>
      <c r="M4" s="32">
        <v>70</v>
      </c>
      <c r="N4" s="32">
        <v>50</v>
      </c>
    </row>
    <row r="5" spans="5:11" ht="18" customHeight="1">
      <c r="E5" s="48"/>
      <c r="F5" s="48"/>
      <c r="G5" s="48"/>
      <c r="H5" s="34" t="s">
        <v>5</v>
      </c>
      <c r="I5" s="48"/>
      <c r="J5" s="48"/>
      <c r="K5" s="48"/>
    </row>
    <row r="6" spans="1:14" ht="33" customHeight="1">
      <c r="A6" s="171" t="s">
        <v>63</v>
      </c>
      <c r="B6" s="171"/>
      <c r="C6" s="171"/>
      <c r="D6" s="241" t="s">
        <v>60</v>
      </c>
      <c r="E6" s="241"/>
      <c r="F6" s="241"/>
      <c r="G6" s="241"/>
      <c r="H6" s="241"/>
      <c r="I6" s="241"/>
      <c r="J6" s="241"/>
      <c r="K6" s="241"/>
      <c r="L6" s="48"/>
      <c r="M6" s="41"/>
      <c r="N6" s="36" t="s">
        <v>62</v>
      </c>
    </row>
    <row r="7" spans="1:14" ht="15">
      <c r="A7" s="245" t="s">
        <v>64</v>
      </c>
      <c r="B7" s="245"/>
      <c r="C7" s="245"/>
      <c r="E7" s="41"/>
      <c r="F7" s="41"/>
      <c r="G7" s="41"/>
      <c r="H7" s="14" t="s">
        <v>74</v>
      </c>
      <c r="I7" s="41"/>
      <c r="J7" s="41"/>
      <c r="K7" s="41"/>
      <c r="L7" s="246" t="s">
        <v>83</v>
      </c>
      <c r="M7" s="246"/>
      <c r="N7" s="246"/>
    </row>
    <row r="8" spans="1:4" ht="10.5" customHeight="1">
      <c r="A8" s="245"/>
      <c r="B8" s="245"/>
      <c r="C8" s="35"/>
      <c r="D8" s="35"/>
    </row>
    <row r="9" spans="4:11" ht="15">
      <c r="D9" s="247" t="s">
        <v>31</v>
      </c>
      <c r="E9" s="247"/>
      <c r="F9" s="247"/>
      <c r="G9" s="247"/>
      <c r="H9" s="247"/>
      <c r="I9" s="247"/>
      <c r="J9" s="247"/>
      <c r="K9" s="247"/>
    </row>
    <row r="10" spans="1:14" ht="15">
      <c r="A10" s="248" t="s">
        <v>7</v>
      </c>
      <c r="B10" s="257" t="s">
        <v>8</v>
      </c>
      <c r="C10" s="258"/>
      <c r="D10" s="259"/>
      <c r="E10" s="263" t="s">
        <v>43</v>
      </c>
      <c r="F10" s="263" t="s">
        <v>44</v>
      </c>
      <c r="G10" s="248" t="s">
        <v>11</v>
      </c>
      <c r="H10" s="257" t="s">
        <v>12</v>
      </c>
      <c r="I10" s="257" t="s">
        <v>13</v>
      </c>
      <c r="J10" s="248" t="s">
        <v>49</v>
      </c>
      <c r="K10" s="248" t="s">
        <v>17</v>
      </c>
      <c r="L10" s="263" t="s">
        <v>18</v>
      </c>
      <c r="M10" s="272" t="s">
        <v>19</v>
      </c>
      <c r="N10" s="273"/>
    </row>
    <row r="11" spans="1:14" ht="15">
      <c r="A11" s="249"/>
      <c r="B11" s="260"/>
      <c r="C11" s="261"/>
      <c r="D11" s="262"/>
      <c r="E11" s="264"/>
      <c r="F11" s="264"/>
      <c r="G11" s="249"/>
      <c r="H11" s="260"/>
      <c r="I11" s="260"/>
      <c r="J11" s="249"/>
      <c r="K11" s="249"/>
      <c r="L11" s="264"/>
      <c r="M11" s="274"/>
      <c r="N11" s="275"/>
    </row>
    <row r="12" spans="1:14" s="130" customFormat="1" ht="29.25" customHeight="1">
      <c r="A12" s="117">
        <v>1</v>
      </c>
      <c r="B12" s="193" t="s">
        <v>200</v>
      </c>
      <c r="C12" s="194"/>
      <c r="D12" s="195"/>
      <c r="E12" s="136">
        <v>1997</v>
      </c>
      <c r="F12" s="134">
        <v>64</v>
      </c>
      <c r="G12" s="122"/>
      <c r="H12" s="119" t="s">
        <v>193</v>
      </c>
      <c r="I12" s="123"/>
      <c r="J12" s="122">
        <v>100</v>
      </c>
      <c r="K12" s="122"/>
      <c r="L12" s="122"/>
      <c r="M12" s="267"/>
      <c r="N12" s="268"/>
    </row>
    <row r="13" spans="1:14" s="130" customFormat="1" ht="29.25" customHeight="1">
      <c r="A13" s="135">
        <v>2</v>
      </c>
      <c r="B13" s="193" t="s">
        <v>201</v>
      </c>
      <c r="C13" s="194"/>
      <c r="D13" s="195"/>
      <c r="E13" s="136">
        <v>1995</v>
      </c>
      <c r="F13" s="134">
        <v>54.5</v>
      </c>
      <c r="G13" s="122"/>
      <c r="H13" s="119" t="s">
        <v>198</v>
      </c>
      <c r="I13" s="123"/>
      <c r="J13" s="122">
        <v>62</v>
      </c>
      <c r="K13" s="122"/>
      <c r="L13" s="122"/>
      <c r="M13" s="267"/>
      <c r="N13" s="268"/>
    </row>
    <row r="14" spans="1:14" s="130" customFormat="1" ht="29.25" customHeight="1">
      <c r="A14" s="135">
        <v>3</v>
      </c>
      <c r="B14" s="193" t="s">
        <v>202</v>
      </c>
      <c r="C14" s="194"/>
      <c r="D14" s="195"/>
      <c r="E14" s="136">
        <v>1995</v>
      </c>
      <c r="F14" s="134">
        <v>57.9</v>
      </c>
      <c r="G14" s="122"/>
      <c r="H14" s="119" t="s">
        <v>88</v>
      </c>
      <c r="I14" s="123"/>
      <c r="J14" s="122">
        <v>55</v>
      </c>
      <c r="K14" s="122"/>
      <c r="L14" s="122"/>
      <c r="M14" s="267"/>
      <c r="N14" s="268"/>
    </row>
    <row r="15" spans="1:14" s="130" customFormat="1" ht="29.25" customHeight="1">
      <c r="A15" s="122">
        <v>4</v>
      </c>
      <c r="B15" s="265" t="s">
        <v>203</v>
      </c>
      <c r="C15" s="266"/>
      <c r="D15" s="266"/>
      <c r="E15" s="136">
        <v>1996</v>
      </c>
      <c r="F15" s="134">
        <v>53.5</v>
      </c>
      <c r="G15" s="122"/>
      <c r="H15" s="119" t="s">
        <v>124</v>
      </c>
      <c r="I15" s="123"/>
      <c r="J15" s="122">
        <v>54</v>
      </c>
      <c r="K15" s="122"/>
      <c r="L15" s="122"/>
      <c r="M15" s="267"/>
      <c r="N15" s="268"/>
    </row>
    <row r="16" spans="1:14" s="130" customFormat="1" ht="29.25" customHeight="1">
      <c r="A16" s="122">
        <v>5</v>
      </c>
      <c r="B16" s="234" t="s">
        <v>204</v>
      </c>
      <c r="C16" s="278"/>
      <c r="D16" s="235"/>
      <c r="E16" s="136">
        <v>1996</v>
      </c>
      <c r="F16" s="134">
        <v>55.5</v>
      </c>
      <c r="G16" s="122"/>
      <c r="H16" s="119" t="s">
        <v>137</v>
      </c>
      <c r="I16" s="123"/>
      <c r="J16" s="122">
        <v>44</v>
      </c>
      <c r="K16" s="122"/>
      <c r="L16" s="122"/>
      <c r="M16" s="279"/>
      <c r="N16" s="280"/>
    </row>
    <row r="17" spans="1:14" s="130" customFormat="1" ht="29.25" customHeight="1">
      <c r="A17" s="117"/>
      <c r="B17" s="193"/>
      <c r="C17" s="194"/>
      <c r="D17" s="195"/>
      <c r="E17" s="136"/>
      <c r="F17" s="134"/>
      <c r="G17" s="122"/>
      <c r="H17" s="119"/>
      <c r="I17" s="123"/>
      <c r="J17" s="122"/>
      <c r="K17" s="122"/>
      <c r="L17" s="122"/>
      <c r="M17" s="267"/>
      <c r="N17" s="268"/>
    </row>
    <row r="18" spans="1:14" s="130" customFormat="1" ht="29.25" customHeight="1">
      <c r="A18" s="122"/>
      <c r="B18" s="193"/>
      <c r="C18" s="194"/>
      <c r="D18" s="195"/>
      <c r="E18" s="136"/>
      <c r="F18" s="134"/>
      <c r="G18" s="122"/>
      <c r="H18" s="119"/>
      <c r="I18" s="123"/>
      <c r="J18" s="122"/>
      <c r="K18" s="122"/>
      <c r="L18" s="122"/>
      <c r="M18" s="267"/>
      <c r="N18" s="268"/>
    </row>
    <row r="19" ht="24.75" customHeight="1">
      <c r="A19" s="45"/>
    </row>
    <row r="20" spans="1:12" ht="15">
      <c r="A20" s="31" t="s">
        <v>39</v>
      </c>
      <c r="B20" s="41"/>
      <c r="C20" s="41"/>
      <c r="D20" s="35"/>
      <c r="I20" s="42" t="s">
        <v>40</v>
      </c>
      <c r="L20" s="35"/>
    </row>
    <row r="21" spans="2:12" ht="27" customHeight="1">
      <c r="B21" s="41"/>
      <c r="C21" s="41"/>
      <c r="D21" s="41"/>
      <c r="E21" s="41"/>
      <c r="F21" s="41"/>
      <c r="L21" s="35"/>
    </row>
    <row r="22" spans="1:12" ht="15">
      <c r="A22" s="31" t="s">
        <v>41</v>
      </c>
      <c r="D22" s="31" t="s">
        <v>194</v>
      </c>
      <c r="I22" s="31" t="s">
        <v>42</v>
      </c>
      <c r="L22" s="35" t="s">
        <v>73</v>
      </c>
    </row>
    <row r="23" ht="16.5" customHeight="1"/>
    <row r="24" ht="15" customHeight="1"/>
    <row r="25" spans="2:5" ht="24.75" customHeight="1">
      <c r="B25" s="245"/>
      <c r="C25" s="245"/>
      <c r="D25" s="245"/>
      <c r="E25" s="245"/>
    </row>
  </sheetData>
  <sheetProtection/>
  <mergeCells count="37">
    <mergeCell ref="A4:C4"/>
    <mergeCell ref="D6:K6"/>
    <mergeCell ref="B16:D16"/>
    <mergeCell ref="M16:N16"/>
    <mergeCell ref="A6:C6"/>
    <mergeCell ref="A7:C7"/>
    <mergeCell ref="L7:N7"/>
    <mergeCell ref="A8:B8"/>
    <mergeCell ref="D9:K9"/>
    <mergeCell ref="A10:A11"/>
    <mergeCell ref="D3:K3"/>
    <mergeCell ref="D2:K2"/>
    <mergeCell ref="L2:N2"/>
    <mergeCell ref="A2:C3"/>
    <mergeCell ref="B10:D11"/>
    <mergeCell ref="E10:E11"/>
    <mergeCell ref="F10:F11"/>
    <mergeCell ref="G10:G11"/>
    <mergeCell ref="B15:D15"/>
    <mergeCell ref="M15:N15"/>
    <mergeCell ref="B17:D17"/>
    <mergeCell ref="H10:H11"/>
    <mergeCell ref="I10:I11"/>
    <mergeCell ref="J10:J11"/>
    <mergeCell ref="K10:K11"/>
    <mergeCell ref="L10:L11"/>
    <mergeCell ref="M10:N11"/>
    <mergeCell ref="B12:D12"/>
    <mergeCell ref="M12:N12"/>
    <mergeCell ref="B13:D13"/>
    <mergeCell ref="M13:N13"/>
    <mergeCell ref="B14:D14"/>
    <mergeCell ref="M14:N14"/>
    <mergeCell ref="M17:N17"/>
    <mergeCell ref="B18:D18"/>
    <mergeCell ref="B25:E25"/>
    <mergeCell ref="M18:N18"/>
  </mergeCells>
  <printOptions/>
  <pageMargins left="0.1968503937007874" right="0.1968503937007874" top="0.49" bottom="0.2755905511811024" header="0.1968503937007874" footer="0.1968503937007874"/>
  <pageSetup fitToHeight="1" fitToWidth="1" horizontalDpi="600" verticalDpi="600" orientation="landscape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26"/>
  <sheetViews>
    <sheetView zoomScalePageLayoutView="0" workbookViewId="0" topLeftCell="A1">
      <selection activeCell="A21" sqref="A20:IV21"/>
    </sheetView>
  </sheetViews>
  <sheetFormatPr defaultColWidth="9.140625" defaultRowHeight="12.75"/>
  <cols>
    <col min="1" max="1" width="7.7109375" style="31" customWidth="1"/>
    <col min="2" max="2" width="13.28125" style="31" customWidth="1"/>
    <col min="3" max="3" width="12.28125" style="31" customWidth="1"/>
    <col min="4" max="4" width="11.00390625" style="31" customWidth="1"/>
    <col min="5" max="5" width="11.8515625" style="31" customWidth="1"/>
    <col min="6" max="7" width="9.140625" style="31" customWidth="1"/>
    <col min="8" max="8" width="18.7109375" style="31" customWidth="1"/>
    <col min="9" max="9" width="12.8515625" style="31" customWidth="1"/>
    <col min="10" max="11" width="9.140625" style="31" customWidth="1"/>
    <col min="12" max="12" width="9.7109375" style="31" customWidth="1"/>
    <col min="13" max="13" width="9.140625" style="31" customWidth="1"/>
    <col min="14" max="14" width="11.421875" style="31" customWidth="1"/>
    <col min="15" max="16384" width="9.140625" style="31" customWidth="1"/>
  </cols>
  <sheetData>
    <row r="1" spans="3:14" ht="15">
      <c r="C1" s="41"/>
      <c r="D1" s="41"/>
      <c r="E1" s="41"/>
      <c r="F1" s="41"/>
      <c r="H1" s="21"/>
      <c r="I1" s="41"/>
      <c r="J1" s="41"/>
      <c r="K1" s="41"/>
      <c r="L1" s="41"/>
      <c r="M1" s="41"/>
      <c r="N1" s="41"/>
    </row>
    <row r="2" spans="1:14" ht="15" customHeight="1">
      <c r="A2" s="256"/>
      <c r="B2" s="256"/>
      <c r="C2" s="256"/>
      <c r="D2" s="251" t="s">
        <v>46</v>
      </c>
      <c r="E2" s="251"/>
      <c r="F2" s="251"/>
      <c r="G2" s="251"/>
      <c r="H2" s="251"/>
      <c r="I2" s="251"/>
      <c r="J2" s="251"/>
      <c r="K2" s="252"/>
      <c r="L2" s="253" t="s">
        <v>0</v>
      </c>
      <c r="M2" s="254"/>
      <c r="N2" s="255"/>
    </row>
    <row r="3" spans="1:14" ht="15">
      <c r="A3" s="256"/>
      <c r="B3" s="256"/>
      <c r="C3" s="256"/>
      <c r="D3" s="250" t="s">
        <v>45</v>
      </c>
      <c r="E3" s="250"/>
      <c r="F3" s="250"/>
      <c r="G3" s="250"/>
      <c r="H3" s="250"/>
      <c r="I3" s="250"/>
      <c r="J3" s="250"/>
      <c r="K3" s="250"/>
      <c r="L3" s="22">
        <v>1</v>
      </c>
      <c r="M3" s="22">
        <v>2</v>
      </c>
      <c r="N3" s="32">
        <v>3</v>
      </c>
    </row>
    <row r="4" spans="1:14" ht="15">
      <c r="A4" s="240"/>
      <c r="B4" s="240"/>
      <c r="C4" s="240"/>
      <c r="D4" s="33"/>
      <c r="E4" s="46"/>
      <c r="F4" s="46"/>
      <c r="H4" s="21"/>
      <c r="I4" s="46"/>
      <c r="J4" s="46"/>
      <c r="K4" s="47"/>
      <c r="L4" s="32">
        <v>100</v>
      </c>
      <c r="M4" s="32">
        <v>80</v>
      </c>
      <c r="N4" s="32">
        <v>60</v>
      </c>
    </row>
    <row r="5" spans="5:11" ht="18" customHeight="1">
      <c r="E5" s="48"/>
      <c r="F5" s="48"/>
      <c r="G5" s="48"/>
      <c r="H5" s="34" t="s">
        <v>5</v>
      </c>
      <c r="I5" s="48"/>
      <c r="J5" s="48"/>
      <c r="K5" s="48"/>
    </row>
    <row r="6" spans="1:14" ht="33" customHeight="1">
      <c r="A6" s="171" t="s">
        <v>63</v>
      </c>
      <c r="B6" s="171"/>
      <c r="C6" s="171"/>
      <c r="D6" s="241" t="s">
        <v>60</v>
      </c>
      <c r="E6" s="241"/>
      <c r="F6" s="241"/>
      <c r="G6" s="241"/>
      <c r="H6" s="241"/>
      <c r="I6" s="241"/>
      <c r="J6" s="241"/>
      <c r="K6" s="241"/>
      <c r="L6" s="48"/>
      <c r="M6" s="41"/>
      <c r="N6" s="36" t="s">
        <v>62</v>
      </c>
    </row>
    <row r="7" spans="1:14" ht="15">
      <c r="A7" s="245" t="s">
        <v>64</v>
      </c>
      <c r="B7" s="245"/>
      <c r="C7" s="245"/>
      <c r="E7" s="41"/>
      <c r="F7" s="41"/>
      <c r="G7" s="41"/>
      <c r="H7" s="14" t="s">
        <v>74</v>
      </c>
      <c r="I7" s="41"/>
      <c r="J7" s="41"/>
      <c r="K7" s="41"/>
      <c r="L7" s="246" t="s">
        <v>83</v>
      </c>
      <c r="M7" s="246"/>
      <c r="N7" s="246"/>
    </row>
    <row r="8" spans="1:4" ht="10.5" customHeight="1">
      <c r="A8" s="245"/>
      <c r="B8" s="245"/>
      <c r="C8" s="35"/>
      <c r="D8" s="35"/>
    </row>
    <row r="9" spans="4:11" ht="15">
      <c r="D9" s="247" t="s">
        <v>30</v>
      </c>
      <c r="E9" s="247"/>
      <c r="F9" s="247"/>
      <c r="G9" s="247"/>
      <c r="H9" s="247"/>
      <c r="I9" s="247"/>
      <c r="J9" s="247"/>
      <c r="K9" s="247"/>
    </row>
    <row r="10" spans="1:14" ht="15">
      <c r="A10" s="248" t="s">
        <v>7</v>
      </c>
      <c r="B10" s="257" t="s">
        <v>8</v>
      </c>
      <c r="C10" s="258"/>
      <c r="D10" s="259"/>
      <c r="E10" s="263" t="s">
        <v>43</v>
      </c>
      <c r="F10" s="263" t="s">
        <v>44</v>
      </c>
      <c r="G10" s="248" t="s">
        <v>11</v>
      </c>
      <c r="H10" s="257" t="s">
        <v>12</v>
      </c>
      <c r="I10" s="257" t="s">
        <v>13</v>
      </c>
      <c r="J10" s="248" t="s">
        <v>49</v>
      </c>
      <c r="K10" s="248" t="s">
        <v>17</v>
      </c>
      <c r="L10" s="263" t="s">
        <v>18</v>
      </c>
      <c r="M10" s="272" t="s">
        <v>19</v>
      </c>
      <c r="N10" s="273"/>
    </row>
    <row r="11" spans="1:14" ht="15">
      <c r="A11" s="249"/>
      <c r="B11" s="260"/>
      <c r="C11" s="261"/>
      <c r="D11" s="262"/>
      <c r="E11" s="264"/>
      <c r="F11" s="264"/>
      <c r="G11" s="249"/>
      <c r="H11" s="260"/>
      <c r="I11" s="260"/>
      <c r="J11" s="249"/>
      <c r="K11" s="249"/>
      <c r="L11" s="264"/>
      <c r="M11" s="274"/>
      <c r="N11" s="275"/>
    </row>
    <row r="12" spans="1:14" s="116" customFormat="1" ht="29.25" customHeight="1">
      <c r="A12" s="119">
        <v>1</v>
      </c>
      <c r="B12" s="193" t="s">
        <v>205</v>
      </c>
      <c r="C12" s="194"/>
      <c r="D12" s="195"/>
      <c r="E12" s="146">
        <v>1996</v>
      </c>
      <c r="F12" s="147">
        <v>60</v>
      </c>
      <c r="G12" s="123"/>
      <c r="H12" s="119" t="s">
        <v>137</v>
      </c>
      <c r="I12" s="123"/>
      <c r="J12" s="123">
        <v>93</v>
      </c>
      <c r="K12" s="123"/>
      <c r="L12" s="123"/>
      <c r="M12" s="267"/>
      <c r="N12" s="268"/>
    </row>
    <row r="13" spans="1:14" s="116" customFormat="1" ht="29.25" customHeight="1">
      <c r="A13" s="148">
        <v>2</v>
      </c>
      <c r="B13" s="193" t="s">
        <v>206</v>
      </c>
      <c r="C13" s="194"/>
      <c r="D13" s="195"/>
      <c r="E13" s="146">
        <v>1997</v>
      </c>
      <c r="F13" s="147">
        <v>63</v>
      </c>
      <c r="G13" s="123"/>
      <c r="H13" s="119" t="s">
        <v>193</v>
      </c>
      <c r="I13" s="123"/>
      <c r="J13" s="123">
        <v>90</v>
      </c>
      <c r="K13" s="123"/>
      <c r="L13" s="123"/>
      <c r="M13" s="267"/>
      <c r="N13" s="268"/>
    </row>
    <row r="14" spans="1:14" s="116" customFormat="1" ht="29.25" customHeight="1">
      <c r="A14" s="148">
        <v>3</v>
      </c>
      <c r="B14" s="193" t="s">
        <v>207</v>
      </c>
      <c r="C14" s="194"/>
      <c r="D14" s="195"/>
      <c r="E14" s="146">
        <v>1996</v>
      </c>
      <c r="F14" s="147">
        <v>63</v>
      </c>
      <c r="G14" s="123"/>
      <c r="H14" s="119" t="s">
        <v>154</v>
      </c>
      <c r="I14" s="123"/>
      <c r="J14" s="123">
        <v>87</v>
      </c>
      <c r="K14" s="123"/>
      <c r="L14" s="123"/>
      <c r="M14" s="267"/>
      <c r="N14" s="268"/>
    </row>
    <row r="15" spans="1:14" s="116" customFormat="1" ht="29.25" customHeight="1">
      <c r="A15" s="123">
        <v>4</v>
      </c>
      <c r="B15" s="265" t="s">
        <v>208</v>
      </c>
      <c r="C15" s="266"/>
      <c r="D15" s="266"/>
      <c r="E15" s="146">
        <v>1996</v>
      </c>
      <c r="F15" s="147">
        <v>61</v>
      </c>
      <c r="G15" s="123"/>
      <c r="H15" s="119" t="s">
        <v>198</v>
      </c>
      <c r="I15" s="123"/>
      <c r="J15" s="123">
        <v>84</v>
      </c>
      <c r="K15" s="123"/>
      <c r="L15" s="123"/>
      <c r="M15" s="267"/>
      <c r="N15" s="268"/>
    </row>
    <row r="16" spans="1:14" s="116" customFormat="1" ht="29.25" customHeight="1">
      <c r="A16" s="123">
        <v>5</v>
      </c>
      <c r="B16" s="265" t="s">
        <v>209</v>
      </c>
      <c r="C16" s="265"/>
      <c r="D16" s="265"/>
      <c r="E16" s="146">
        <v>1997</v>
      </c>
      <c r="F16" s="147">
        <v>59.8</v>
      </c>
      <c r="G16" s="123"/>
      <c r="H16" s="119" t="s">
        <v>88</v>
      </c>
      <c r="I16" s="123"/>
      <c r="J16" s="123">
        <v>45</v>
      </c>
      <c r="K16" s="123"/>
      <c r="L16" s="123"/>
      <c r="M16" s="267"/>
      <c r="N16" s="268"/>
    </row>
    <row r="17" spans="1:14" s="130" customFormat="1" ht="29.25" customHeight="1">
      <c r="A17" s="119">
        <v>6</v>
      </c>
      <c r="B17" s="193" t="s">
        <v>210</v>
      </c>
      <c r="C17" s="194"/>
      <c r="D17" s="195"/>
      <c r="E17" s="146">
        <v>1996</v>
      </c>
      <c r="F17" s="147">
        <v>62.2</v>
      </c>
      <c r="G17" s="123"/>
      <c r="H17" s="119" t="s">
        <v>109</v>
      </c>
      <c r="I17" s="123"/>
      <c r="J17" s="123">
        <v>26</v>
      </c>
      <c r="K17" s="123"/>
      <c r="L17" s="122"/>
      <c r="M17" s="267"/>
      <c r="N17" s="268"/>
    </row>
    <row r="18" spans="1:14" s="130" customFormat="1" ht="29.25" customHeight="1">
      <c r="A18" s="122"/>
      <c r="B18" s="193"/>
      <c r="C18" s="194"/>
      <c r="D18" s="195"/>
      <c r="E18" s="136"/>
      <c r="F18" s="134"/>
      <c r="G18" s="122"/>
      <c r="H18" s="119"/>
      <c r="I18" s="123"/>
      <c r="J18" s="122"/>
      <c r="K18" s="122"/>
      <c r="L18" s="122"/>
      <c r="M18" s="267"/>
      <c r="N18" s="268"/>
    </row>
    <row r="19" spans="1:14" s="130" customFormat="1" ht="29.25" customHeight="1">
      <c r="A19" s="122"/>
      <c r="B19" s="199"/>
      <c r="C19" s="236"/>
      <c r="D19" s="200"/>
      <c r="E19" s="136"/>
      <c r="F19" s="134"/>
      <c r="G19" s="122"/>
      <c r="H19" s="119"/>
      <c r="I19" s="123"/>
      <c r="J19" s="122"/>
      <c r="K19" s="122"/>
      <c r="L19" s="122"/>
      <c r="M19" s="279"/>
      <c r="N19" s="280"/>
    </row>
    <row r="20" s="130" customFormat="1" ht="24.75" customHeight="1">
      <c r="A20" s="145"/>
    </row>
    <row r="21" spans="1:12" ht="15">
      <c r="A21" s="31" t="s">
        <v>39</v>
      </c>
      <c r="B21" s="41"/>
      <c r="C21" s="41"/>
      <c r="D21" s="35"/>
      <c r="I21" s="42" t="s">
        <v>40</v>
      </c>
      <c r="L21" s="35"/>
    </row>
    <row r="22" spans="2:12" ht="27" customHeight="1">
      <c r="B22" s="41"/>
      <c r="C22" s="41"/>
      <c r="D22" s="41"/>
      <c r="E22" s="41"/>
      <c r="F22" s="41"/>
      <c r="L22" s="35"/>
    </row>
    <row r="23" spans="1:12" ht="15">
      <c r="A23" s="31" t="s">
        <v>41</v>
      </c>
      <c r="D23" s="31" t="s">
        <v>194</v>
      </c>
      <c r="I23" s="31" t="s">
        <v>42</v>
      </c>
      <c r="L23" s="35" t="s">
        <v>73</v>
      </c>
    </row>
    <row r="24" ht="16.5" customHeight="1"/>
    <row r="25" ht="15" customHeight="1"/>
    <row r="26" spans="2:5" ht="24.75" customHeight="1">
      <c r="B26" s="245"/>
      <c r="C26" s="245"/>
      <c r="D26" s="245"/>
      <c r="E26" s="245"/>
    </row>
  </sheetData>
  <sheetProtection/>
  <mergeCells count="39">
    <mergeCell ref="L2:N2"/>
    <mergeCell ref="D3:K3"/>
    <mergeCell ref="A4:C4"/>
    <mergeCell ref="A6:C6"/>
    <mergeCell ref="D6:K6"/>
    <mergeCell ref="F10:F11"/>
    <mergeCell ref="G10:G11"/>
    <mergeCell ref="H10:H11"/>
    <mergeCell ref="A2:C3"/>
    <mergeCell ref="D2:K2"/>
    <mergeCell ref="I10:I11"/>
    <mergeCell ref="J10:J11"/>
    <mergeCell ref="K10:K11"/>
    <mergeCell ref="M10:N11"/>
    <mergeCell ref="B12:D12"/>
    <mergeCell ref="M12:N12"/>
    <mergeCell ref="A7:C7"/>
    <mergeCell ref="L7:N7"/>
    <mergeCell ref="A8:B8"/>
    <mergeCell ref="D9:K9"/>
    <mergeCell ref="A10:A11"/>
    <mergeCell ref="B10:D11"/>
    <mergeCell ref="E10:E11"/>
    <mergeCell ref="L10:L11"/>
    <mergeCell ref="B18:D18"/>
    <mergeCell ref="M18:N18"/>
    <mergeCell ref="B13:D13"/>
    <mergeCell ref="M13:N13"/>
    <mergeCell ref="B14:D14"/>
    <mergeCell ref="M14:N14"/>
    <mergeCell ref="B15:D15"/>
    <mergeCell ref="M15:N15"/>
    <mergeCell ref="B16:D16"/>
    <mergeCell ref="M16:N16"/>
    <mergeCell ref="B17:D17"/>
    <mergeCell ref="M17:N17"/>
    <mergeCell ref="B26:E26"/>
    <mergeCell ref="B19:D19"/>
    <mergeCell ref="M19:N19"/>
  </mergeCells>
  <printOptions/>
  <pageMargins left="0.1968503937007874" right="0.1968503937007874" top="0.49" bottom="0.2755905511811024" header="0.1968503937007874" footer="0.1968503937007874"/>
  <pageSetup fitToHeight="1" fitToWidth="1" horizontalDpi="600" verticalDpi="600" orientation="landscape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24"/>
  <sheetViews>
    <sheetView zoomScalePageLayoutView="0" workbookViewId="0" topLeftCell="A1">
      <selection activeCell="A21" sqref="A18:IV21"/>
    </sheetView>
  </sheetViews>
  <sheetFormatPr defaultColWidth="9.140625" defaultRowHeight="12.75"/>
  <cols>
    <col min="1" max="1" width="7.7109375" style="31" customWidth="1"/>
    <col min="2" max="2" width="13.28125" style="31" customWidth="1"/>
    <col min="3" max="3" width="12.28125" style="31" customWidth="1"/>
    <col min="4" max="4" width="11.00390625" style="31" customWidth="1"/>
    <col min="5" max="5" width="11.8515625" style="31" customWidth="1"/>
    <col min="6" max="7" width="9.140625" style="31" customWidth="1"/>
    <col min="8" max="8" width="18.7109375" style="31" customWidth="1"/>
    <col min="9" max="9" width="12.8515625" style="31" customWidth="1"/>
    <col min="10" max="11" width="9.140625" style="31" customWidth="1"/>
    <col min="12" max="12" width="9.7109375" style="31" customWidth="1"/>
    <col min="13" max="13" width="9.140625" style="31" customWidth="1"/>
    <col min="14" max="14" width="11.421875" style="31" customWidth="1"/>
    <col min="15" max="16384" width="9.140625" style="31" customWidth="1"/>
  </cols>
  <sheetData>
    <row r="1" spans="3:14" ht="15">
      <c r="C1" s="41"/>
      <c r="D1" s="41"/>
      <c r="E1" s="41"/>
      <c r="F1" s="41"/>
      <c r="H1" s="21"/>
      <c r="I1" s="41"/>
      <c r="J1" s="41"/>
      <c r="K1" s="41"/>
      <c r="L1" s="41"/>
      <c r="M1" s="41"/>
      <c r="N1" s="41"/>
    </row>
    <row r="2" spans="1:14" ht="15" customHeight="1">
      <c r="A2" s="256"/>
      <c r="B2" s="256"/>
      <c r="C2" s="256"/>
      <c r="D2" s="251" t="s">
        <v>46</v>
      </c>
      <c r="E2" s="251"/>
      <c r="F2" s="251"/>
      <c r="G2" s="251"/>
      <c r="H2" s="251"/>
      <c r="I2" s="251"/>
      <c r="J2" s="251"/>
      <c r="K2" s="252"/>
      <c r="L2" s="253" t="s">
        <v>0</v>
      </c>
      <c r="M2" s="254"/>
      <c r="N2" s="255"/>
    </row>
    <row r="3" spans="1:14" ht="15">
      <c r="A3" s="256"/>
      <c r="B3" s="256"/>
      <c r="C3" s="256"/>
      <c r="D3" s="250" t="s">
        <v>45</v>
      </c>
      <c r="E3" s="250"/>
      <c r="F3" s="250"/>
      <c r="G3" s="250"/>
      <c r="H3" s="250"/>
      <c r="I3" s="250"/>
      <c r="J3" s="250"/>
      <c r="K3" s="250"/>
      <c r="L3" s="22">
        <v>1</v>
      </c>
      <c r="M3" s="22">
        <v>2</v>
      </c>
      <c r="N3" s="32">
        <v>3</v>
      </c>
    </row>
    <row r="4" spans="1:14" ht="15">
      <c r="A4" s="240"/>
      <c r="B4" s="240"/>
      <c r="C4" s="240"/>
      <c r="D4" s="33"/>
      <c r="E4" s="46"/>
      <c r="F4" s="46"/>
      <c r="H4" s="21"/>
      <c r="I4" s="46"/>
      <c r="J4" s="46"/>
      <c r="K4" s="47"/>
      <c r="L4" s="32">
        <v>100</v>
      </c>
      <c r="M4" s="32">
        <v>80</v>
      </c>
      <c r="N4" s="32">
        <v>60</v>
      </c>
    </row>
    <row r="5" spans="5:11" ht="18" customHeight="1">
      <c r="E5" s="48"/>
      <c r="F5" s="48"/>
      <c r="G5" s="48"/>
      <c r="H5" s="34" t="s">
        <v>5</v>
      </c>
      <c r="I5" s="48"/>
      <c r="J5" s="48"/>
      <c r="K5" s="48"/>
    </row>
    <row r="6" spans="1:14" ht="33" customHeight="1">
      <c r="A6" s="171" t="s">
        <v>63</v>
      </c>
      <c r="B6" s="171"/>
      <c r="C6" s="171"/>
      <c r="D6" s="241" t="s">
        <v>60</v>
      </c>
      <c r="E6" s="241"/>
      <c r="F6" s="241"/>
      <c r="G6" s="241"/>
      <c r="H6" s="241"/>
      <c r="I6" s="241"/>
      <c r="J6" s="241"/>
      <c r="K6" s="241"/>
      <c r="L6" s="48"/>
      <c r="M6" s="41"/>
      <c r="N6" s="36" t="s">
        <v>62</v>
      </c>
    </row>
    <row r="7" spans="1:14" ht="15">
      <c r="A7" s="245" t="s">
        <v>64</v>
      </c>
      <c r="B7" s="245"/>
      <c r="C7" s="245"/>
      <c r="E7" s="41"/>
      <c r="F7" s="41"/>
      <c r="G7" s="41"/>
      <c r="H7" s="14" t="s">
        <v>74</v>
      </c>
      <c r="I7" s="41"/>
      <c r="J7" s="41"/>
      <c r="K7" s="41"/>
      <c r="L7" s="246" t="s">
        <v>83</v>
      </c>
      <c r="M7" s="246"/>
      <c r="N7" s="246"/>
    </row>
    <row r="8" spans="1:4" ht="10.5" customHeight="1">
      <c r="A8" s="245"/>
      <c r="B8" s="245"/>
      <c r="C8" s="35"/>
      <c r="D8" s="35"/>
    </row>
    <row r="9" spans="4:11" ht="15">
      <c r="D9" s="247" t="s">
        <v>68</v>
      </c>
      <c r="E9" s="247"/>
      <c r="F9" s="247"/>
      <c r="G9" s="247"/>
      <c r="H9" s="247"/>
      <c r="I9" s="247"/>
      <c r="J9" s="247"/>
      <c r="K9" s="247"/>
    </row>
    <row r="10" spans="1:14" ht="15">
      <c r="A10" s="248" t="s">
        <v>7</v>
      </c>
      <c r="B10" s="257" t="s">
        <v>8</v>
      </c>
      <c r="C10" s="258"/>
      <c r="D10" s="259"/>
      <c r="E10" s="263" t="s">
        <v>43</v>
      </c>
      <c r="F10" s="263" t="s">
        <v>44</v>
      </c>
      <c r="G10" s="248" t="s">
        <v>11</v>
      </c>
      <c r="H10" s="257" t="s">
        <v>12</v>
      </c>
      <c r="I10" s="257" t="s">
        <v>13</v>
      </c>
      <c r="J10" s="248" t="s">
        <v>49</v>
      </c>
      <c r="K10" s="248" t="s">
        <v>17</v>
      </c>
      <c r="L10" s="263" t="s">
        <v>18</v>
      </c>
      <c r="M10" s="272" t="s">
        <v>19</v>
      </c>
      <c r="N10" s="273"/>
    </row>
    <row r="11" spans="1:14" ht="15">
      <c r="A11" s="249"/>
      <c r="B11" s="260"/>
      <c r="C11" s="261"/>
      <c r="D11" s="262"/>
      <c r="E11" s="264"/>
      <c r="F11" s="264"/>
      <c r="G11" s="249"/>
      <c r="H11" s="260"/>
      <c r="I11" s="260"/>
      <c r="J11" s="249"/>
      <c r="K11" s="249"/>
      <c r="L11" s="264"/>
      <c r="M11" s="274"/>
      <c r="N11" s="275"/>
    </row>
    <row r="12" spans="1:14" s="130" customFormat="1" ht="29.25" customHeight="1">
      <c r="A12" s="117">
        <v>1</v>
      </c>
      <c r="B12" s="193" t="s">
        <v>191</v>
      </c>
      <c r="C12" s="194"/>
      <c r="D12" s="195"/>
      <c r="E12" s="136">
        <v>1997</v>
      </c>
      <c r="F12" s="134">
        <v>74</v>
      </c>
      <c r="G12" s="122"/>
      <c r="H12" s="119" t="s">
        <v>100</v>
      </c>
      <c r="I12" s="123"/>
      <c r="J12" s="122">
        <v>124</v>
      </c>
      <c r="K12" s="122"/>
      <c r="L12" s="122"/>
      <c r="M12" s="267"/>
      <c r="N12" s="268"/>
    </row>
    <row r="13" spans="1:14" s="130" customFormat="1" ht="29.25" customHeight="1">
      <c r="A13" s="135">
        <v>2</v>
      </c>
      <c r="B13" s="193" t="s">
        <v>192</v>
      </c>
      <c r="C13" s="194"/>
      <c r="D13" s="195"/>
      <c r="E13" s="136">
        <v>1997</v>
      </c>
      <c r="F13" s="134">
        <v>74</v>
      </c>
      <c r="G13" s="122"/>
      <c r="H13" s="119" t="s">
        <v>193</v>
      </c>
      <c r="I13" s="123"/>
      <c r="J13" s="122">
        <v>4</v>
      </c>
      <c r="K13" s="122"/>
      <c r="L13" s="122"/>
      <c r="M13" s="267"/>
      <c r="N13" s="268"/>
    </row>
    <row r="14" spans="1:14" s="130" customFormat="1" ht="29.25" customHeight="1">
      <c r="A14" s="135"/>
      <c r="B14" s="193"/>
      <c r="C14" s="194"/>
      <c r="D14" s="195"/>
      <c r="E14" s="133"/>
      <c r="F14" s="134"/>
      <c r="G14" s="122"/>
      <c r="H14" s="119"/>
      <c r="I14" s="123"/>
      <c r="J14" s="122"/>
      <c r="K14" s="122"/>
      <c r="L14" s="122"/>
      <c r="M14" s="267"/>
      <c r="N14" s="268"/>
    </row>
    <row r="15" spans="1:14" s="130" customFormat="1" ht="29.25" customHeight="1">
      <c r="A15" s="122"/>
      <c r="B15" s="265"/>
      <c r="C15" s="266"/>
      <c r="D15" s="266"/>
      <c r="E15" s="133"/>
      <c r="F15" s="134"/>
      <c r="G15" s="122"/>
      <c r="H15" s="119"/>
      <c r="I15" s="123"/>
      <c r="J15" s="122"/>
      <c r="K15" s="122"/>
      <c r="L15" s="122"/>
      <c r="M15" s="267"/>
      <c r="N15" s="268"/>
    </row>
    <row r="16" spans="1:14" s="130" customFormat="1" ht="29.25" customHeight="1">
      <c r="A16" s="122"/>
      <c r="B16" s="281"/>
      <c r="C16" s="281"/>
      <c r="D16" s="281"/>
      <c r="E16" s="133"/>
      <c r="F16" s="134"/>
      <c r="G16" s="122"/>
      <c r="H16" s="119"/>
      <c r="I16" s="123"/>
      <c r="J16" s="122"/>
      <c r="K16" s="122"/>
      <c r="L16" s="122"/>
      <c r="M16" s="279"/>
      <c r="N16" s="280"/>
    </row>
    <row r="17" spans="1:14" s="130" customFormat="1" ht="29.25" customHeight="1">
      <c r="A17" s="117"/>
      <c r="B17" s="193"/>
      <c r="C17" s="194"/>
      <c r="D17" s="195"/>
      <c r="E17" s="133"/>
      <c r="F17" s="134"/>
      <c r="G17" s="122"/>
      <c r="H17" s="119"/>
      <c r="I17" s="123"/>
      <c r="J17" s="122"/>
      <c r="K17" s="122"/>
      <c r="L17" s="122"/>
      <c r="M17" s="267"/>
      <c r="N17" s="268"/>
    </row>
    <row r="18" ht="24.75" customHeight="1">
      <c r="A18" s="45"/>
    </row>
    <row r="19" spans="1:12" ht="15">
      <c r="A19" s="31" t="s">
        <v>39</v>
      </c>
      <c r="B19" s="41"/>
      <c r="C19" s="41"/>
      <c r="D19" s="35"/>
      <c r="I19" s="42" t="s">
        <v>40</v>
      </c>
      <c r="L19" s="35"/>
    </row>
    <row r="20" spans="2:12" ht="27" customHeight="1">
      <c r="B20" s="41"/>
      <c r="C20" s="41"/>
      <c r="D20" s="41"/>
      <c r="E20" s="41"/>
      <c r="F20" s="41"/>
      <c r="L20" s="35"/>
    </row>
    <row r="21" spans="1:12" ht="15">
      <c r="A21" s="31" t="s">
        <v>41</v>
      </c>
      <c r="D21" s="31" t="s">
        <v>194</v>
      </c>
      <c r="I21" s="31" t="s">
        <v>42</v>
      </c>
      <c r="L21" s="35" t="s">
        <v>73</v>
      </c>
    </row>
    <row r="22" ht="16.5" customHeight="1"/>
    <row r="23" ht="15" customHeight="1"/>
    <row r="24" spans="2:5" ht="24.75" customHeight="1">
      <c r="B24" s="245"/>
      <c r="C24" s="245"/>
      <c r="D24" s="245"/>
      <c r="E24" s="245"/>
    </row>
  </sheetData>
  <sheetProtection/>
  <mergeCells count="35">
    <mergeCell ref="L2:N2"/>
    <mergeCell ref="D3:K3"/>
    <mergeCell ref="A4:C4"/>
    <mergeCell ref="A6:C6"/>
    <mergeCell ref="D6:K6"/>
    <mergeCell ref="A2:C3"/>
    <mergeCell ref="D2:K2"/>
    <mergeCell ref="B13:D13"/>
    <mergeCell ref="A7:C7"/>
    <mergeCell ref="L7:N7"/>
    <mergeCell ref="A8:B8"/>
    <mergeCell ref="D9:K9"/>
    <mergeCell ref="I10:I11"/>
    <mergeCell ref="J10:J11"/>
    <mergeCell ref="K10:K11"/>
    <mergeCell ref="A10:A11"/>
    <mergeCell ref="B10:D11"/>
    <mergeCell ref="M10:N11"/>
    <mergeCell ref="B12:D12"/>
    <mergeCell ref="M12:N12"/>
    <mergeCell ref="G10:G11"/>
    <mergeCell ref="H10:H11"/>
    <mergeCell ref="L10:L11"/>
    <mergeCell ref="E10:E11"/>
    <mergeCell ref="F10:F11"/>
    <mergeCell ref="B17:D17"/>
    <mergeCell ref="M17:N17"/>
    <mergeCell ref="B24:E24"/>
    <mergeCell ref="M13:N13"/>
    <mergeCell ref="B14:D14"/>
    <mergeCell ref="M14:N14"/>
    <mergeCell ref="M16:N16"/>
    <mergeCell ref="B15:D15"/>
    <mergeCell ref="M15:N15"/>
    <mergeCell ref="B16:D16"/>
  </mergeCells>
  <printOptions/>
  <pageMargins left="0.1968503937007874" right="0.1968503937007874" top="0.49" bottom="0.2755905511811024" header="0.1968503937007874" footer="0.1968503937007874"/>
  <pageSetup fitToHeight="1" fitToWidth="1" horizontalDpi="600" verticalDpi="600" orientation="landscape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26"/>
  <sheetViews>
    <sheetView workbookViewId="0" topLeftCell="A7">
      <selection activeCell="A18" sqref="A18"/>
    </sheetView>
  </sheetViews>
  <sheetFormatPr defaultColWidth="9.140625" defaultRowHeight="12.75"/>
  <cols>
    <col min="1" max="1" width="7.7109375" style="31" customWidth="1"/>
    <col min="2" max="2" width="13.28125" style="31" customWidth="1"/>
    <col min="3" max="3" width="12.28125" style="31" customWidth="1"/>
    <col min="4" max="4" width="11.00390625" style="31" customWidth="1"/>
    <col min="5" max="5" width="11.8515625" style="31" customWidth="1"/>
    <col min="6" max="7" width="9.140625" style="31" customWidth="1"/>
    <col min="8" max="8" width="18.7109375" style="31" customWidth="1"/>
    <col min="9" max="9" width="12.8515625" style="31" customWidth="1"/>
    <col min="10" max="11" width="9.140625" style="31" customWidth="1"/>
    <col min="12" max="12" width="9.7109375" style="31" customWidth="1"/>
    <col min="13" max="13" width="9.140625" style="31" customWidth="1"/>
    <col min="14" max="14" width="11.421875" style="31" customWidth="1"/>
    <col min="15" max="16384" width="9.140625" style="31" customWidth="1"/>
  </cols>
  <sheetData>
    <row r="1" spans="3:14" ht="15">
      <c r="C1" s="41"/>
      <c r="D1" s="41"/>
      <c r="E1" s="41"/>
      <c r="F1" s="41"/>
      <c r="H1" s="21"/>
      <c r="I1" s="41"/>
      <c r="J1" s="41"/>
      <c r="K1" s="41"/>
      <c r="L1" s="41"/>
      <c r="M1" s="41"/>
      <c r="N1" s="41"/>
    </row>
    <row r="2" spans="1:14" ht="15" customHeight="1">
      <c r="A2" s="256"/>
      <c r="B2" s="256"/>
      <c r="C2" s="256"/>
      <c r="D2" s="251" t="s">
        <v>46</v>
      </c>
      <c r="E2" s="251"/>
      <c r="F2" s="251"/>
      <c r="G2" s="251"/>
      <c r="H2" s="251"/>
      <c r="I2" s="251"/>
      <c r="J2" s="251"/>
      <c r="K2" s="252"/>
      <c r="L2" s="253" t="s">
        <v>0</v>
      </c>
      <c r="M2" s="254"/>
      <c r="N2" s="255"/>
    </row>
    <row r="3" spans="1:14" ht="15">
      <c r="A3" s="256"/>
      <c r="B3" s="256"/>
      <c r="C3" s="256"/>
      <c r="D3" s="250" t="s">
        <v>45</v>
      </c>
      <c r="E3" s="250"/>
      <c r="F3" s="250"/>
      <c r="G3" s="250"/>
      <c r="H3" s="250"/>
      <c r="I3" s="250"/>
      <c r="J3" s="250"/>
      <c r="K3" s="250"/>
      <c r="L3" s="22">
        <v>1</v>
      </c>
      <c r="M3" s="22">
        <v>2</v>
      </c>
      <c r="N3" s="32">
        <v>3</v>
      </c>
    </row>
    <row r="4" spans="1:14" ht="15">
      <c r="A4" s="240"/>
      <c r="B4" s="240"/>
      <c r="C4" s="240"/>
      <c r="D4" s="33"/>
      <c r="E4" s="46"/>
      <c r="F4" s="46"/>
      <c r="H4" s="21"/>
      <c r="I4" s="46"/>
      <c r="J4" s="46"/>
      <c r="K4" s="47"/>
      <c r="L4" s="32">
        <v>90</v>
      </c>
      <c r="M4" s="32">
        <v>70</v>
      </c>
      <c r="N4" s="32">
        <v>50</v>
      </c>
    </row>
    <row r="5" spans="5:11" ht="18" customHeight="1">
      <c r="E5" s="48"/>
      <c r="F5" s="48"/>
      <c r="G5" s="48"/>
      <c r="H5" s="34" t="s">
        <v>5</v>
      </c>
      <c r="I5" s="48"/>
      <c r="J5" s="48"/>
      <c r="K5" s="48"/>
    </row>
    <row r="6" spans="1:14" ht="33" customHeight="1">
      <c r="A6" s="171" t="s">
        <v>63</v>
      </c>
      <c r="B6" s="171"/>
      <c r="C6" s="171"/>
      <c r="D6" s="241" t="s">
        <v>60</v>
      </c>
      <c r="E6" s="241"/>
      <c r="F6" s="241"/>
      <c r="G6" s="241"/>
      <c r="H6" s="241"/>
      <c r="I6" s="241"/>
      <c r="J6" s="241"/>
      <c r="K6" s="241"/>
      <c r="L6" s="48"/>
      <c r="M6" s="41"/>
      <c r="N6" s="36" t="s">
        <v>62</v>
      </c>
    </row>
    <row r="7" spans="1:14" ht="15">
      <c r="A7" s="245" t="s">
        <v>64</v>
      </c>
      <c r="B7" s="245"/>
      <c r="C7" s="245"/>
      <c r="E7" s="41"/>
      <c r="F7" s="41"/>
      <c r="G7" s="41"/>
      <c r="H7" s="14"/>
      <c r="I7" s="41"/>
      <c r="J7" s="41"/>
      <c r="K7" s="41"/>
      <c r="L7" s="246" t="s">
        <v>83</v>
      </c>
      <c r="M7" s="246"/>
      <c r="N7" s="246"/>
    </row>
    <row r="8" spans="1:4" ht="10.5" customHeight="1">
      <c r="A8" s="245"/>
      <c r="B8" s="245"/>
      <c r="C8" s="35"/>
      <c r="D8" s="35"/>
    </row>
    <row r="9" spans="4:11" ht="15">
      <c r="D9" s="247"/>
      <c r="E9" s="247"/>
      <c r="F9" s="247"/>
      <c r="G9" s="247"/>
      <c r="H9" s="247"/>
      <c r="I9" s="247"/>
      <c r="J9" s="247"/>
      <c r="K9" s="247"/>
    </row>
    <row r="10" spans="1:14" ht="15">
      <c r="A10" s="248" t="s">
        <v>7</v>
      </c>
      <c r="B10" s="257" t="s">
        <v>8</v>
      </c>
      <c r="C10" s="258"/>
      <c r="D10" s="259"/>
      <c r="E10" s="263" t="s">
        <v>43</v>
      </c>
      <c r="F10" s="263" t="s">
        <v>44</v>
      </c>
      <c r="G10" s="248" t="s">
        <v>11</v>
      </c>
      <c r="H10" s="257" t="s">
        <v>12</v>
      </c>
      <c r="I10" s="257" t="s">
        <v>13</v>
      </c>
      <c r="J10" s="248" t="s">
        <v>49</v>
      </c>
      <c r="K10" s="248" t="s">
        <v>17</v>
      </c>
      <c r="L10" s="263" t="s">
        <v>18</v>
      </c>
      <c r="M10" s="272" t="s">
        <v>19</v>
      </c>
      <c r="N10" s="273"/>
    </row>
    <row r="11" spans="1:14" ht="15">
      <c r="A11" s="249"/>
      <c r="B11" s="260"/>
      <c r="C11" s="261"/>
      <c r="D11" s="262"/>
      <c r="E11" s="264"/>
      <c r="F11" s="264"/>
      <c r="G11" s="249"/>
      <c r="H11" s="260"/>
      <c r="I11" s="260"/>
      <c r="J11" s="249"/>
      <c r="K11" s="249"/>
      <c r="L11" s="264"/>
      <c r="M11" s="274"/>
      <c r="N11" s="275"/>
    </row>
    <row r="12" spans="1:14" ht="30.75" customHeight="1">
      <c r="A12" s="115"/>
      <c r="B12" s="282" t="s">
        <v>190</v>
      </c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4"/>
    </row>
    <row r="13" spans="1:14" s="130" customFormat="1" ht="29.25" customHeight="1">
      <c r="A13" s="117">
        <v>1</v>
      </c>
      <c r="B13" s="286" t="s">
        <v>121</v>
      </c>
      <c r="C13" s="287"/>
      <c r="D13" s="288"/>
      <c r="E13" s="136">
        <v>1992</v>
      </c>
      <c r="F13" s="134">
        <v>53</v>
      </c>
      <c r="G13" s="122"/>
      <c r="H13" s="119" t="s">
        <v>122</v>
      </c>
      <c r="I13" s="123"/>
      <c r="J13" s="122">
        <v>138</v>
      </c>
      <c r="K13" s="122"/>
      <c r="L13" s="122"/>
      <c r="M13" s="267"/>
      <c r="N13" s="268"/>
    </row>
    <row r="14" spans="1:14" s="130" customFormat="1" ht="29.25" customHeight="1">
      <c r="A14" s="135"/>
      <c r="B14" s="282" t="s">
        <v>189</v>
      </c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4"/>
    </row>
    <row r="15" spans="1:14" s="130" customFormat="1" ht="29.25" customHeight="1">
      <c r="A15" s="135">
        <v>1</v>
      </c>
      <c r="B15" s="286" t="s">
        <v>123</v>
      </c>
      <c r="C15" s="287"/>
      <c r="D15" s="288"/>
      <c r="E15" s="136">
        <v>1994</v>
      </c>
      <c r="F15" s="134">
        <v>59</v>
      </c>
      <c r="G15" s="122"/>
      <c r="H15" s="119" t="s">
        <v>124</v>
      </c>
      <c r="I15" s="123"/>
      <c r="J15" s="122">
        <v>88</v>
      </c>
      <c r="K15" s="122"/>
      <c r="L15" s="122"/>
      <c r="M15" s="267"/>
      <c r="N15" s="268"/>
    </row>
    <row r="16" spans="1:14" s="130" customFormat="1" ht="29.25" customHeight="1">
      <c r="A16" s="122"/>
      <c r="B16" s="282" t="s">
        <v>188</v>
      </c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4"/>
    </row>
    <row r="17" spans="1:14" s="130" customFormat="1" ht="29.25" customHeight="1">
      <c r="A17" s="122">
        <v>1</v>
      </c>
      <c r="B17" s="285" t="s">
        <v>216</v>
      </c>
      <c r="C17" s="285"/>
      <c r="D17" s="285"/>
      <c r="E17" s="136">
        <v>1992</v>
      </c>
      <c r="F17" s="134">
        <v>68</v>
      </c>
      <c r="G17" s="122"/>
      <c r="H17" s="119" t="s">
        <v>88</v>
      </c>
      <c r="I17" s="123"/>
      <c r="J17" s="122">
        <v>133</v>
      </c>
      <c r="K17" s="122"/>
      <c r="L17" s="122"/>
      <c r="M17" s="279"/>
      <c r="N17" s="280"/>
    </row>
    <row r="18" spans="1:14" s="130" customFormat="1" ht="29.25" customHeight="1">
      <c r="A18" s="117">
        <v>2</v>
      </c>
      <c r="B18" s="286" t="s">
        <v>187</v>
      </c>
      <c r="C18" s="287"/>
      <c r="D18" s="288"/>
      <c r="E18" s="136">
        <v>1965</v>
      </c>
      <c r="F18" s="134">
        <v>68</v>
      </c>
      <c r="G18" s="122"/>
      <c r="H18" s="119" t="s">
        <v>88</v>
      </c>
      <c r="I18" s="123"/>
      <c r="J18" s="122">
        <v>54</v>
      </c>
      <c r="K18" s="122"/>
      <c r="L18" s="122"/>
      <c r="M18" s="267"/>
      <c r="N18" s="268"/>
    </row>
    <row r="19" spans="1:14" s="130" customFormat="1" ht="29.25" customHeight="1">
      <c r="A19" s="122"/>
      <c r="B19" s="286"/>
      <c r="C19" s="287"/>
      <c r="D19" s="288"/>
      <c r="E19" s="136"/>
      <c r="F19" s="134"/>
      <c r="G19" s="122"/>
      <c r="H19" s="119"/>
      <c r="I19" s="123"/>
      <c r="J19" s="122"/>
      <c r="K19" s="122"/>
      <c r="L19" s="122"/>
      <c r="M19" s="267"/>
      <c r="N19" s="268"/>
    </row>
    <row r="20" ht="24.75" customHeight="1">
      <c r="A20" s="45"/>
    </row>
    <row r="21" spans="1:12" ht="15">
      <c r="A21" s="31" t="s">
        <v>39</v>
      </c>
      <c r="B21" s="41"/>
      <c r="C21" s="41"/>
      <c r="D21" s="35"/>
      <c r="I21" s="42" t="s">
        <v>40</v>
      </c>
      <c r="L21" s="35"/>
    </row>
    <row r="22" spans="2:12" ht="27" customHeight="1">
      <c r="B22" s="41"/>
      <c r="C22" s="41"/>
      <c r="D22" s="41"/>
      <c r="E22" s="41"/>
      <c r="F22" s="41"/>
      <c r="L22" s="35"/>
    </row>
    <row r="23" spans="1:12" ht="15">
      <c r="A23" s="31" t="s">
        <v>41</v>
      </c>
      <c r="D23" s="31" t="s">
        <v>65</v>
      </c>
      <c r="I23" s="31" t="s">
        <v>42</v>
      </c>
      <c r="L23" s="35" t="s">
        <v>73</v>
      </c>
    </row>
    <row r="24" ht="16.5" customHeight="1"/>
    <row r="25" ht="15" customHeight="1"/>
    <row r="26" spans="2:5" ht="24.75" customHeight="1">
      <c r="B26" s="245"/>
      <c r="C26" s="245"/>
      <c r="D26" s="245"/>
      <c r="E26" s="245"/>
    </row>
  </sheetData>
  <sheetProtection/>
  <mergeCells count="36">
    <mergeCell ref="M17:N17"/>
    <mergeCell ref="B13:D13"/>
    <mergeCell ref="B19:D19"/>
    <mergeCell ref="B26:E26"/>
    <mergeCell ref="M19:N19"/>
    <mergeCell ref="M13:N13"/>
    <mergeCell ref="B15:D15"/>
    <mergeCell ref="M15:N15"/>
    <mergeCell ref="M18:N18"/>
    <mergeCell ref="B18:D18"/>
    <mergeCell ref="B17:D17"/>
    <mergeCell ref="D3:K3"/>
    <mergeCell ref="D2:K2"/>
    <mergeCell ref="L2:N2"/>
    <mergeCell ref="A2:C3"/>
    <mergeCell ref="A6:C6"/>
    <mergeCell ref="A7:C7"/>
    <mergeCell ref="L7:N7"/>
    <mergeCell ref="A8:B8"/>
    <mergeCell ref="D9:K9"/>
    <mergeCell ref="B16:N16"/>
    <mergeCell ref="B14:N14"/>
    <mergeCell ref="B12:N12"/>
    <mergeCell ref="L10:L11"/>
    <mergeCell ref="M10:N11"/>
    <mergeCell ref="B10:D11"/>
    <mergeCell ref="E10:E11"/>
    <mergeCell ref="H10:H11"/>
    <mergeCell ref="A4:C4"/>
    <mergeCell ref="D6:K6"/>
    <mergeCell ref="F10:F11"/>
    <mergeCell ref="G10:G11"/>
    <mergeCell ref="K10:K11"/>
    <mergeCell ref="I10:I11"/>
    <mergeCell ref="J10:J11"/>
    <mergeCell ref="A10:A11"/>
  </mergeCells>
  <printOptions/>
  <pageMargins left="0.1968503937007874" right="0.1968503937007874" top="0.49" bottom="0.2755905511811024" header="0.1968503937007874" footer="0.1968503937007874"/>
  <pageSetup fitToHeight="1" fitToWidth="1" horizontalDpi="600" verticalDpi="600" orientation="landscape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28"/>
  <sheetViews>
    <sheetView workbookViewId="0" topLeftCell="A1">
      <selection activeCell="B17" sqref="B17:D17"/>
    </sheetView>
  </sheetViews>
  <sheetFormatPr defaultColWidth="9.140625" defaultRowHeight="12.75"/>
  <cols>
    <col min="1" max="1" width="7.7109375" style="31" customWidth="1"/>
    <col min="2" max="2" width="13.28125" style="31" customWidth="1"/>
    <col min="3" max="3" width="12.28125" style="31" customWidth="1"/>
    <col min="4" max="4" width="11.00390625" style="31" customWidth="1"/>
    <col min="5" max="5" width="11.8515625" style="31" customWidth="1"/>
    <col min="6" max="7" width="9.140625" style="31" customWidth="1"/>
    <col min="8" max="8" width="18.7109375" style="31" customWidth="1"/>
    <col min="9" max="9" width="12.8515625" style="31" customWidth="1"/>
    <col min="10" max="11" width="9.140625" style="31" customWidth="1"/>
    <col min="12" max="12" width="9.7109375" style="31" customWidth="1"/>
    <col min="13" max="13" width="9.140625" style="31" customWidth="1"/>
    <col min="14" max="14" width="11.421875" style="31" customWidth="1"/>
    <col min="15" max="16384" width="9.140625" style="31" customWidth="1"/>
  </cols>
  <sheetData>
    <row r="1" spans="3:14" ht="15">
      <c r="C1" s="41"/>
      <c r="D1" s="41"/>
      <c r="E1" s="41"/>
      <c r="F1" s="41"/>
      <c r="H1" s="21"/>
      <c r="I1" s="41"/>
      <c r="J1" s="41"/>
      <c r="K1" s="41"/>
      <c r="L1" s="41"/>
      <c r="M1" s="41"/>
      <c r="N1" s="41"/>
    </row>
    <row r="2" spans="1:14" ht="15" customHeight="1">
      <c r="A2" s="256"/>
      <c r="B2" s="256"/>
      <c r="C2" s="256"/>
      <c r="D2" s="251" t="s">
        <v>46</v>
      </c>
      <c r="E2" s="251"/>
      <c r="F2" s="251"/>
      <c r="G2" s="251"/>
      <c r="H2" s="251"/>
      <c r="I2" s="251"/>
      <c r="J2" s="251"/>
      <c r="K2" s="252"/>
      <c r="L2" s="253" t="s">
        <v>0</v>
      </c>
      <c r="M2" s="254"/>
      <c r="N2" s="255"/>
    </row>
    <row r="3" spans="1:14" ht="15">
      <c r="A3" s="256"/>
      <c r="B3" s="256"/>
      <c r="C3" s="256"/>
      <c r="D3" s="250" t="s">
        <v>45</v>
      </c>
      <c r="E3" s="250"/>
      <c r="F3" s="250"/>
      <c r="G3" s="250"/>
      <c r="H3" s="250"/>
      <c r="I3" s="250"/>
      <c r="J3" s="250"/>
      <c r="K3" s="250"/>
      <c r="L3" s="22">
        <v>1</v>
      </c>
      <c r="M3" s="22">
        <v>2</v>
      </c>
      <c r="N3" s="32">
        <v>3</v>
      </c>
    </row>
    <row r="4" spans="1:14" ht="15">
      <c r="A4" s="240"/>
      <c r="B4" s="240"/>
      <c r="C4" s="240"/>
      <c r="D4" s="33"/>
      <c r="E4" s="46"/>
      <c r="F4" s="46"/>
      <c r="H4" s="21"/>
      <c r="I4" s="46"/>
      <c r="J4" s="46"/>
      <c r="K4" s="47"/>
      <c r="L4" s="32">
        <v>110</v>
      </c>
      <c r="M4" s="32">
        <v>90</v>
      </c>
      <c r="N4" s="32">
        <v>70</v>
      </c>
    </row>
    <row r="5" spans="5:11" ht="18" customHeight="1">
      <c r="E5" s="48"/>
      <c r="F5" s="48"/>
      <c r="G5" s="48"/>
      <c r="H5" s="34" t="s">
        <v>5</v>
      </c>
      <c r="I5" s="48"/>
      <c r="J5" s="48"/>
      <c r="K5" s="48"/>
    </row>
    <row r="6" spans="1:14" ht="33" customHeight="1">
      <c r="A6" s="171" t="s">
        <v>63</v>
      </c>
      <c r="B6" s="171"/>
      <c r="C6" s="171"/>
      <c r="D6" s="241" t="s">
        <v>60</v>
      </c>
      <c r="E6" s="241"/>
      <c r="F6" s="241"/>
      <c r="G6" s="241"/>
      <c r="H6" s="241"/>
      <c r="I6" s="241"/>
      <c r="J6" s="241"/>
      <c r="K6" s="241"/>
      <c r="L6" s="48"/>
      <c r="M6" s="41"/>
      <c r="N6" s="36" t="s">
        <v>62</v>
      </c>
    </row>
    <row r="7" spans="1:14" ht="15">
      <c r="A7" s="245" t="s">
        <v>64</v>
      </c>
      <c r="B7" s="245"/>
      <c r="C7" s="245"/>
      <c r="E7" s="41"/>
      <c r="F7" s="41"/>
      <c r="G7" s="41"/>
      <c r="H7" s="14"/>
      <c r="I7" s="41"/>
      <c r="J7" s="41"/>
      <c r="K7" s="41"/>
      <c r="L7" s="246" t="s">
        <v>83</v>
      </c>
      <c r="M7" s="246"/>
      <c r="N7" s="246"/>
    </row>
    <row r="8" spans="1:4" ht="10.5" customHeight="1">
      <c r="A8" s="245"/>
      <c r="B8" s="245"/>
      <c r="C8" s="35"/>
      <c r="D8" s="35"/>
    </row>
    <row r="9" spans="4:11" ht="15">
      <c r="D9" s="247" t="s">
        <v>57</v>
      </c>
      <c r="E9" s="247"/>
      <c r="F9" s="247"/>
      <c r="G9" s="247"/>
      <c r="H9" s="247"/>
      <c r="I9" s="247"/>
      <c r="J9" s="247"/>
      <c r="K9" s="247"/>
    </row>
    <row r="10" spans="1:14" ht="15">
      <c r="A10" s="248" t="s">
        <v>7</v>
      </c>
      <c r="B10" s="257" t="s">
        <v>8</v>
      </c>
      <c r="C10" s="258"/>
      <c r="D10" s="259"/>
      <c r="E10" s="263" t="s">
        <v>43</v>
      </c>
      <c r="F10" s="263" t="s">
        <v>44</v>
      </c>
      <c r="G10" s="248" t="s">
        <v>11</v>
      </c>
      <c r="H10" s="257" t="s">
        <v>12</v>
      </c>
      <c r="I10" s="257" t="s">
        <v>13</v>
      </c>
      <c r="J10" s="248" t="s">
        <v>49</v>
      </c>
      <c r="K10" s="248" t="s">
        <v>17</v>
      </c>
      <c r="L10" s="263" t="s">
        <v>18</v>
      </c>
      <c r="M10" s="272" t="s">
        <v>19</v>
      </c>
      <c r="N10" s="273"/>
    </row>
    <row r="11" spans="1:14" ht="15">
      <c r="A11" s="249"/>
      <c r="B11" s="260"/>
      <c r="C11" s="261"/>
      <c r="D11" s="262"/>
      <c r="E11" s="264"/>
      <c r="F11" s="264"/>
      <c r="G11" s="249"/>
      <c r="H11" s="260"/>
      <c r="I11" s="260"/>
      <c r="J11" s="249"/>
      <c r="K11" s="249"/>
      <c r="L11" s="264"/>
      <c r="M11" s="274"/>
      <c r="N11" s="275"/>
    </row>
    <row r="12" spans="1:14" s="130" customFormat="1" ht="29.25" customHeight="1">
      <c r="A12" s="117">
        <v>1</v>
      </c>
      <c r="B12" s="234" t="s">
        <v>128</v>
      </c>
      <c r="C12" s="278"/>
      <c r="D12" s="235"/>
      <c r="E12" s="136">
        <v>1990</v>
      </c>
      <c r="F12" s="134">
        <v>71.5</v>
      </c>
      <c r="G12" s="122"/>
      <c r="H12" s="119" t="s">
        <v>94</v>
      </c>
      <c r="I12" s="123"/>
      <c r="J12" s="122">
        <v>120</v>
      </c>
      <c r="K12" s="122"/>
      <c r="L12" s="122"/>
      <c r="M12" s="154"/>
      <c r="N12" s="156"/>
    </row>
    <row r="13" spans="1:14" s="130" customFormat="1" ht="29.25" customHeight="1">
      <c r="A13" s="158">
        <v>2</v>
      </c>
      <c r="B13" s="234" t="s">
        <v>129</v>
      </c>
      <c r="C13" s="278"/>
      <c r="D13" s="235"/>
      <c r="E13" s="136">
        <v>1994</v>
      </c>
      <c r="F13" s="134">
        <v>90</v>
      </c>
      <c r="G13" s="122"/>
      <c r="H13" s="119" t="s">
        <v>88</v>
      </c>
      <c r="I13" s="123"/>
      <c r="J13" s="122">
        <v>101</v>
      </c>
      <c r="K13" s="122"/>
      <c r="L13" s="122"/>
      <c r="M13" s="154"/>
      <c r="N13" s="156"/>
    </row>
    <row r="14" spans="1:14" s="130" customFormat="1" ht="29.25" customHeight="1">
      <c r="A14" s="135">
        <v>3</v>
      </c>
      <c r="B14" s="137" t="s">
        <v>127</v>
      </c>
      <c r="C14" s="155"/>
      <c r="D14" s="156"/>
      <c r="E14" s="136">
        <v>1988</v>
      </c>
      <c r="F14" s="134">
        <v>82</v>
      </c>
      <c r="G14" s="122"/>
      <c r="H14" s="119" t="s">
        <v>109</v>
      </c>
      <c r="I14" s="123"/>
      <c r="J14" s="122">
        <v>86</v>
      </c>
      <c r="K14" s="122"/>
      <c r="L14" s="122"/>
      <c r="M14" s="154"/>
      <c r="N14" s="156"/>
    </row>
    <row r="15" spans="1:14" s="130" customFormat="1" ht="29.25" customHeight="1">
      <c r="A15" s="122">
        <v>4</v>
      </c>
      <c r="B15" s="137" t="s">
        <v>125</v>
      </c>
      <c r="C15" s="155"/>
      <c r="D15" s="156"/>
      <c r="E15" s="136">
        <v>1991</v>
      </c>
      <c r="F15" s="134">
        <v>74.3</v>
      </c>
      <c r="G15" s="122"/>
      <c r="H15" s="119" t="s">
        <v>94</v>
      </c>
      <c r="I15" s="123"/>
      <c r="J15" s="122">
        <v>82</v>
      </c>
      <c r="K15" s="122"/>
      <c r="L15" s="122"/>
      <c r="M15" s="154"/>
      <c r="N15" s="156"/>
    </row>
    <row r="16" spans="1:14" s="130" customFormat="1" ht="29.25" customHeight="1">
      <c r="A16" s="157">
        <v>5</v>
      </c>
      <c r="B16" s="137" t="s">
        <v>126</v>
      </c>
      <c r="C16" s="155"/>
      <c r="D16" s="156"/>
      <c r="E16" s="136">
        <v>1971</v>
      </c>
      <c r="F16" s="134">
        <v>77.5</v>
      </c>
      <c r="G16" s="122"/>
      <c r="H16" s="119" t="s">
        <v>103</v>
      </c>
      <c r="I16" s="123"/>
      <c r="J16" s="122">
        <v>56</v>
      </c>
      <c r="K16" s="122"/>
      <c r="L16" s="122"/>
      <c r="M16" s="154"/>
      <c r="N16" s="156"/>
    </row>
    <row r="17" spans="1:14" ht="29.25" customHeight="1">
      <c r="A17" s="37"/>
      <c r="B17" s="269"/>
      <c r="C17" s="270"/>
      <c r="D17" s="271"/>
      <c r="E17" s="140"/>
      <c r="F17" s="39"/>
      <c r="G17" s="19"/>
      <c r="H17" s="43"/>
      <c r="I17" s="44"/>
      <c r="J17" s="19"/>
      <c r="K17" s="19"/>
      <c r="L17" s="19"/>
      <c r="M17" s="276"/>
      <c r="N17" s="277"/>
    </row>
    <row r="18" spans="1:14" ht="29.25" customHeight="1">
      <c r="A18" s="19"/>
      <c r="B18" s="269"/>
      <c r="C18" s="270"/>
      <c r="D18" s="271"/>
      <c r="E18" s="140"/>
      <c r="F18" s="39"/>
      <c r="G18" s="19"/>
      <c r="H18" s="43"/>
      <c r="I18" s="44"/>
      <c r="J18" s="19"/>
      <c r="K18" s="19"/>
      <c r="L18" s="19"/>
      <c r="M18" s="276"/>
      <c r="N18" s="277"/>
    </row>
    <row r="19" spans="1:14" ht="29.25" customHeight="1">
      <c r="A19" s="19"/>
      <c r="B19" s="253"/>
      <c r="C19" s="254"/>
      <c r="D19" s="255"/>
      <c r="E19" s="140"/>
      <c r="F19" s="39"/>
      <c r="G19" s="19"/>
      <c r="H19" s="43"/>
      <c r="I19" s="44"/>
      <c r="J19" s="19"/>
      <c r="K19" s="19"/>
      <c r="L19" s="19"/>
      <c r="M19" s="243"/>
      <c r="N19" s="244"/>
    </row>
    <row r="20" spans="1:14" ht="29.25" customHeight="1">
      <c r="A20" s="40"/>
      <c r="B20" s="269"/>
      <c r="C20" s="270"/>
      <c r="D20" s="271"/>
      <c r="E20" s="140"/>
      <c r="F20" s="39"/>
      <c r="G20" s="19"/>
      <c r="H20" s="43"/>
      <c r="I20" s="44"/>
      <c r="J20" s="19"/>
      <c r="K20" s="19"/>
      <c r="L20" s="19"/>
      <c r="M20" s="276"/>
      <c r="N20" s="277"/>
    </row>
    <row r="21" spans="1:14" ht="29.25" customHeight="1">
      <c r="A21" s="19"/>
      <c r="B21" s="269"/>
      <c r="C21" s="270"/>
      <c r="D21" s="271"/>
      <c r="E21" s="140"/>
      <c r="F21" s="39"/>
      <c r="G21" s="19"/>
      <c r="H21" s="43"/>
      <c r="I21" s="44"/>
      <c r="J21" s="19"/>
      <c r="K21" s="19"/>
      <c r="L21" s="19"/>
      <c r="M21" s="276"/>
      <c r="N21" s="277"/>
    </row>
    <row r="22" ht="24.75" customHeight="1">
      <c r="A22" s="45"/>
    </row>
    <row r="23" spans="1:12" ht="15">
      <c r="A23" s="31" t="s">
        <v>39</v>
      </c>
      <c r="B23" s="41"/>
      <c r="C23" s="41"/>
      <c r="D23" s="35"/>
      <c r="I23" s="42" t="s">
        <v>40</v>
      </c>
      <c r="L23" s="35"/>
    </row>
    <row r="24" spans="2:12" ht="27" customHeight="1">
      <c r="B24" s="41"/>
      <c r="C24" s="41"/>
      <c r="D24" s="41"/>
      <c r="E24" s="41"/>
      <c r="F24" s="41"/>
      <c r="L24" s="35"/>
    </row>
    <row r="25" spans="1:12" ht="15">
      <c r="A25" s="31" t="s">
        <v>41</v>
      </c>
      <c r="D25" s="31" t="s">
        <v>65</v>
      </c>
      <c r="I25" s="31" t="s">
        <v>42</v>
      </c>
      <c r="L25" s="35" t="s">
        <v>73</v>
      </c>
    </row>
    <row r="26" ht="16.5" customHeight="1"/>
    <row r="27" ht="15" customHeight="1"/>
    <row r="28" spans="2:5" ht="24.75" customHeight="1">
      <c r="B28" s="245"/>
      <c r="C28" s="245"/>
      <c r="D28" s="245"/>
      <c r="E28" s="245"/>
    </row>
  </sheetData>
  <sheetProtection/>
  <mergeCells count="35">
    <mergeCell ref="L2:N2"/>
    <mergeCell ref="D3:K3"/>
    <mergeCell ref="A4:C4"/>
    <mergeCell ref="A6:C6"/>
    <mergeCell ref="D6:K6"/>
    <mergeCell ref="F10:F11"/>
    <mergeCell ref="G10:G11"/>
    <mergeCell ref="H10:H11"/>
    <mergeCell ref="A2:C3"/>
    <mergeCell ref="D2:K2"/>
    <mergeCell ref="I10:I11"/>
    <mergeCell ref="J10:J11"/>
    <mergeCell ref="K10:K11"/>
    <mergeCell ref="M10:N11"/>
    <mergeCell ref="B12:D12"/>
    <mergeCell ref="A7:C7"/>
    <mergeCell ref="L7:N7"/>
    <mergeCell ref="A8:B8"/>
    <mergeCell ref="D9:K9"/>
    <mergeCell ref="A10:A11"/>
    <mergeCell ref="B10:D11"/>
    <mergeCell ref="E10:E11"/>
    <mergeCell ref="L10:L11"/>
    <mergeCell ref="B18:D18"/>
    <mergeCell ref="M18:N18"/>
    <mergeCell ref="B13:D13"/>
    <mergeCell ref="B17:D17"/>
    <mergeCell ref="M17:N17"/>
    <mergeCell ref="B28:E28"/>
    <mergeCell ref="B19:D19"/>
    <mergeCell ref="M19:N19"/>
    <mergeCell ref="B20:D20"/>
    <mergeCell ref="M20:N20"/>
    <mergeCell ref="B21:D21"/>
    <mergeCell ref="M21:N21"/>
  </mergeCells>
  <printOptions/>
  <pageMargins left="0.1968503937007874" right="0.1968503937007874" top="0.49" bottom="0.2755905511811024" header="0.1968503937007874" footer="0.1968503937007874"/>
  <pageSetup fitToHeight="1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T34"/>
  <sheetViews>
    <sheetView workbookViewId="0" topLeftCell="A1">
      <selection activeCell="O18" sqref="O18"/>
    </sheetView>
  </sheetViews>
  <sheetFormatPr defaultColWidth="9.140625" defaultRowHeight="12.75"/>
  <cols>
    <col min="1" max="1" width="7.8515625" style="15" customWidth="1"/>
    <col min="2" max="2" width="9.8515625" style="15" customWidth="1"/>
    <col min="3" max="3" width="11.8515625" style="15" hidden="1" customWidth="1"/>
    <col min="4" max="4" width="19.140625" style="15" customWidth="1"/>
    <col min="5" max="5" width="9.57421875" style="15" customWidth="1"/>
    <col min="6" max="7" width="6.7109375" style="15" customWidth="1"/>
    <col min="8" max="8" width="19.00390625" style="15" customWidth="1"/>
    <col min="9" max="9" width="11.00390625" style="15" customWidth="1"/>
    <col min="10" max="12" width="6.7109375" style="15" customWidth="1"/>
    <col min="13" max="13" width="7.00390625" style="15" customWidth="1"/>
    <col min="14" max="14" width="5.421875" style="15" customWidth="1"/>
    <col min="15" max="16" width="9.140625" style="15" customWidth="1"/>
    <col min="17" max="17" width="14.28125" style="15" customWidth="1"/>
    <col min="18" max="16384" width="9.140625" style="15" customWidth="1"/>
  </cols>
  <sheetData>
    <row r="1" spans="3:17" ht="12.75">
      <c r="C1" s="164"/>
      <c r="D1" s="164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6"/>
      <c r="Q1" s="16"/>
    </row>
    <row r="2" spans="1:17" ht="12.75">
      <c r="A2" s="20"/>
      <c r="B2" s="20"/>
      <c r="C2" s="20"/>
      <c r="D2" s="93"/>
      <c r="E2" s="168" t="s">
        <v>56</v>
      </c>
      <c r="F2" s="172"/>
      <c r="G2" s="172"/>
      <c r="H2" s="172"/>
      <c r="I2" s="172"/>
      <c r="J2" s="172"/>
      <c r="K2" s="172"/>
      <c r="L2" s="172"/>
      <c r="M2" s="172"/>
      <c r="N2" s="165"/>
      <c r="O2" s="166" t="s">
        <v>0</v>
      </c>
      <c r="P2" s="162"/>
      <c r="Q2" s="163"/>
    </row>
    <row r="3" spans="1:17" ht="12.75">
      <c r="A3" s="93"/>
      <c r="B3" s="93"/>
      <c r="C3" s="93"/>
      <c r="D3" s="93"/>
      <c r="E3" s="168" t="s">
        <v>45</v>
      </c>
      <c r="F3" s="172"/>
      <c r="G3" s="172"/>
      <c r="H3" s="172"/>
      <c r="I3" s="172"/>
      <c r="J3" s="172"/>
      <c r="K3" s="172"/>
      <c r="L3" s="172"/>
      <c r="M3" s="172"/>
      <c r="N3" s="165"/>
      <c r="O3" s="22" t="s">
        <v>2</v>
      </c>
      <c r="P3" s="22" t="s">
        <v>3</v>
      </c>
      <c r="Q3" s="22" t="s">
        <v>4</v>
      </c>
    </row>
    <row r="4" spans="1:17" ht="12.75">
      <c r="A4" s="93"/>
      <c r="B4" s="93"/>
      <c r="C4" s="93"/>
      <c r="D4" s="93"/>
      <c r="E4" s="168"/>
      <c r="F4" s="169"/>
      <c r="G4" s="169"/>
      <c r="H4" s="169"/>
      <c r="I4" s="169"/>
      <c r="J4" s="169"/>
      <c r="K4" s="169"/>
      <c r="L4" s="169"/>
      <c r="M4" s="169"/>
      <c r="N4" s="169"/>
      <c r="O4" s="70"/>
      <c r="P4" s="70"/>
      <c r="Q4" s="70"/>
    </row>
    <row r="5" spans="15:17" ht="12.75">
      <c r="O5" s="92" t="s">
        <v>53</v>
      </c>
      <c r="P5" s="92" t="s">
        <v>54</v>
      </c>
      <c r="Q5" s="92" t="s">
        <v>55</v>
      </c>
    </row>
    <row r="6" spans="5:17" ht="12.75">
      <c r="E6" s="170" t="s">
        <v>5</v>
      </c>
      <c r="F6" s="170"/>
      <c r="G6" s="170"/>
      <c r="H6" s="170"/>
      <c r="I6" s="170"/>
      <c r="J6" s="170"/>
      <c r="K6" s="170"/>
      <c r="L6" s="170"/>
      <c r="M6" s="170"/>
      <c r="N6" s="170"/>
      <c r="O6" s="92">
        <v>80</v>
      </c>
      <c r="P6" s="92">
        <v>60</v>
      </c>
      <c r="Q6" s="92">
        <v>40</v>
      </c>
    </row>
    <row r="7" spans="1:17" ht="12.75">
      <c r="A7" s="171" t="s">
        <v>63</v>
      </c>
      <c r="B7" s="171"/>
      <c r="C7" s="171"/>
      <c r="D7" s="17"/>
      <c r="E7" s="167" t="s">
        <v>60</v>
      </c>
      <c r="F7" s="167"/>
      <c r="G7" s="167"/>
      <c r="H7" s="167"/>
      <c r="I7" s="167"/>
      <c r="J7" s="167"/>
      <c r="K7" s="167"/>
      <c r="L7" s="167"/>
      <c r="M7" s="167"/>
      <c r="N7" s="167"/>
      <c r="O7" s="173" t="s">
        <v>32</v>
      </c>
      <c r="P7" s="173"/>
      <c r="Q7" s="173"/>
    </row>
    <row r="8" spans="1:17" ht="12.75">
      <c r="A8" s="171" t="s">
        <v>64</v>
      </c>
      <c r="B8" s="171"/>
      <c r="C8" s="171"/>
      <c r="D8" s="1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73" t="s">
        <v>83</v>
      </c>
      <c r="P8" s="173"/>
      <c r="Q8" s="173"/>
    </row>
    <row r="9" spans="1:4" ht="12.75">
      <c r="A9" s="171" t="s">
        <v>20</v>
      </c>
      <c r="B9" s="171"/>
      <c r="C9" s="17"/>
      <c r="D9" s="17"/>
    </row>
    <row r="10" spans="5:14" ht="12.75">
      <c r="E10" s="172" t="s">
        <v>52</v>
      </c>
      <c r="F10" s="172"/>
      <c r="G10" s="172"/>
      <c r="H10" s="172"/>
      <c r="I10" s="172"/>
      <c r="J10" s="172"/>
      <c r="K10" s="172"/>
      <c r="L10" s="172"/>
      <c r="M10" s="172"/>
      <c r="N10" s="172"/>
    </row>
    <row r="12" spans="1:17" ht="25.5" customHeight="1">
      <c r="A12" s="186" t="s">
        <v>7</v>
      </c>
      <c r="B12" s="174" t="s">
        <v>8</v>
      </c>
      <c r="C12" s="175"/>
      <c r="D12" s="176"/>
      <c r="E12" s="184" t="s">
        <v>9</v>
      </c>
      <c r="F12" s="184" t="s">
        <v>10</v>
      </c>
      <c r="G12" s="186" t="s">
        <v>11</v>
      </c>
      <c r="H12" s="186" t="s">
        <v>12</v>
      </c>
      <c r="I12" s="186" t="s">
        <v>13</v>
      </c>
      <c r="J12" s="186" t="s">
        <v>14</v>
      </c>
      <c r="K12" s="188" t="s">
        <v>15</v>
      </c>
      <c r="L12" s="189"/>
      <c r="M12" s="184" t="s">
        <v>16</v>
      </c>
      <c r="N12" s="186" t="s">
        <v>17</v>
      </c>
      <c r="O12" s="184" t="s">
        <v>18</v>
      </c>
      <c r="P12" s="180" t="s">
        <v>19</v>
      </c>
      <c r="Q12" s="181"/>
    </row>
    <row r="13" spans="1:17" ht="12.75">
      <c r="A13" s="187"/>
      <c r="B13" s="177"/>
      <c r="C13" s="178"/>
      <c r="D13" s="179"/>
      <c r="E13" s="185"/>
      <c r="F13" s="185"/>
      <c r="G13" s="187"/>
      <c r="H13" s="187"/>
      <c r="I13" s="187"/>
      <c r="J13" s="187"/>
      <c r="K13" s="24" t="s">
        <v>1</v>
      </c>
      <c r="L13" s="24" t="s">
        <v>17</v>
      </c>
      <c r="M13" s="185"/>
      <c r="N13" s="187"/>
      <c r="O13" s="185"/>
      <c r="P13" s="182"/>
      <c r="Q13" s="183"/>
    </row>
    <row r="14" spans="1:20" s="130" customFormat="1" ht="16.5" customHeight="1">
      <c r="A14" s="122">
        <v>1</v>
      </c>
      <c r="B14" s="137" t="s">
        <v>165</v>
      </c>
      <c r="C14" s="138"/>
      <c r="D14" s="139"/>
      <c r="E14" s="124">
        <v>1996</v>
      </c>
      <c r="F14" s="121">
        <v>57</v>
      </c>
      <c r="G14" s="122"/>
      <c r="H14" s="123" t="s">
        <v>147</v>
      </c>
      <c r="I14" s="123"/>
      <c r="J14" s="122">
        <v>59</v>
      </c>
      <c r="K14" s="122">
        <v>100</v>
      </c>
      <c r="L14" s="127">
        <f>SUM(K14/2)</f>
        <v>50</v>
      </c>
      <c r="M14" s="122">
        <f>SUM(J14+L14)</f>
        <v>109</v>
      </c>
      <c r="N14" s="122"/>
      <c r="O14" s="122">
        <v>1</v>
      </c>
      <c r="P14" s="142"/>
      <c r="Q14" s="143"/>
      <c r="S14" s="131"/>
      <c r="T14" s="132"/>
    </row>
    <row r="15" spans="1:20" s="130" customFormat="1" ht="18" customHeight="1">
      <c r="A15" s="141">
        <v>2</v>
      </c>
      <c r="B15" s="137" t="s">
        <v>171</v>
      </c>
      <c r="C15" s="138"/>
      <c r="D15" s="139"/>
      <c r="E15" s="124">
        <v>1995</v>
      </c>
      <c r="F15" s="121">
        <v>57.5</v>
      </c>
      <c r="G15" s="122"/>
      <c r="H15" s="123" t="s">
        <v>88</v>
      </c>
      <c r="I15" s="123"/>
      <c r="J15" s="122">
        <v>49</v>
      </c>
      <c r="K15" s="122">
        <v>69</v>
      </c>
      <c r="L15" s="127">
        <f>SUM(K15/2)</f>
        <v>34.5</v>
      </c>
      <c r="M15" s="122">
        <f>SUM(J15+L15)</f>
        <v>83.5</v>
      </c>
      <c r="N15" s="122"/>
      <c r="O15" s="122">
        <v>1</v>
      </c>
      <c r="P15" s="142"/>
      <c r="Q15" s="143"/>
      <c r="S15" s="131"/>
      <c r="T15" s="132"/>
    </row>
    <row r="16" spans="1:20" s="130" customFormat="1" ht="18.75" customHeight="1">
      <c r="A16" s="122">
        <v>3</v>
      </c>
      <c r="B16" s="137" t="s">
        <v>168</v>
      </c>
      <c r="C16" s="138"/>
      <c r="D16" s="139"/>
      <c r="E16" s="124">
        <v>1995</v>
      </c>
      <c r="F16" s="121">
        <v>55.5</v>
      </c>
      <c r="G16" s="122"/>
      <c r="H16" s="123" t="s">
        <v>92</v>
      </c>
      <c r="I16" s="123"/>
      <c r="J16" s="122">
        <v>40</v>
      </c>
      <c r="K16" s="122">
        <v>50</v>
      </c>
      <c r="L16" s="127">
        <f>SUM(K16/2)</f>
        <v>25</v>
      </c>
      <c r="M16" s="122">
        <f>SUM(J16+L16)</f>
        <v>65</v>
      </c>
      <c r="N16" s="122"/>
      <c r="O16" s="129" t="s">
        <v>219</v>
      </c>
      <c r="P16" s="137"/>
      <c r="Q16" s="139"/>
      <c r="S16" s="131"/>
      <c r="T16" s="132"/>
    </row>
    <row r="17" spans="1:20" s="130" customFormat="1" ht="20.25" customHeight="1">
      <c r="A17" s="141">
        <v>4</v>
      </c>
      <c r="B17" s="137" t="s">
        <v>169</v>
      </c>
      <c r="C17" s="138"/>
      <c r="D17" s="139"/>
      <c r="E17" s="124">
        <v>1995</v>
      </c>
      <c r="F17" s="121">
        <v>57</v>
      </c>
      <c r="G17" s="122"/>
      <c r="H17" s="123" t="s">
        <v>88</v>
      </c>
      <c r="I17" s="123"/>
      <c r="J17" s="122">
        <v>13</v>
      </c>
      <c r="K17" s="122">
        <v>62</v>
      </c>
      <c r="L17" s="127">
        <f>SUM(K17/2)</f>
        <v>31</v>
      </c>
      <c r="M17" s="122">
        <f>SUM(J17+L17)</f>
        <v>44</v>
      </c>
      <c r="N17" s="122"/>
      <c r="O17" s="129" t="s">
        <v>218</v>
      </c>
      <c r="P17" s="137"/>
      <c r="Q17" s="139"/>
      <c r="S17" s="131"/>
      <c r="T17" s="132"/>
    </row>
    <row r="18" spans="1:20" s="130" customFormat="1" ht="18" customHeight="1">
      <c r="A18" s="141">
        <v>5</v>
      </c>
      <c r="B18" s="137" t="s">
        <v>167</v>
      </c>
      <c r="C18" s="138"/>
      <c r="D18" s="139"/>
      <c r="E18" s="124">
        <v>1996</v>
      </c>
      <c r="F18" s="121">
        <v>57.9</v>
      </c>
      <c r="G18" s="122"/>
      <c r="H18" s="123" t="s">
        <v>88</v>
      </c>
      <c r="I18" s="123"/>
      <c r="J18" s="122">
        <v>10</v>
      </c>
      <c r="K18" s="122">
        <v>56</v>
      </c>
      <c r="L18" s="127">
        <f>SUM(K18/2)</f>
        <v>28</v>
      </c>
      <c r="M18" s="122">
        <f>SUM(J18+L18)</f>
        <v>38</v>
      </c>
      <c r="N18" s="122"/>
      <c r="O18" s="129"/>
      <c r="P18" s="137"/>
      <c r="Q18" s="139"/>
      <c r="S18" s="131"/>
      <c r="T18" s="132"/>
    </row>
    <row r="19" spans="1:20" s="130" customFormat="1" ht="17.25" customHeight="1">
      <c r="A19" s="122">
        <v>6</v>
      </c>
      <c r="B19" s="137" t="s">
        <v>166</v>
      </c>
      <c r="C19" s="138"/>
      <c r="D19" s="139"/>
      <c r="E19" s="124">
        <v>1997</v>
      </c>
      <c r="F19" s="121">
        <v>57.5</v>
      </c>
      <c r="G19" s="122"/>
      <c r="H19" s="123" t="s">
        <v>144</v>
      </c>
      <c r="I19" s="123"/>
      <c r="J19" s="122">
        <v>8</v>
      </c>
      <c r="K19" s="122">
        <v>31</v>
      </c>
      <c r="L19" s="127">
        <f>SUM(K19/2)</f>
        <v>15.5</v>
      </c>
      <c r="M19" s="122">
        <f>SUM(J19+L19)</f>
        <v>23.5</v>
      </c>
      <c r="N19" s="122"/>
      <c r="O19" s="122"/>
      <c r="P19" s="137"/>
      <c r="Q19" s="139"/>
      <c r="S19" s="131"/>
      <c r="T19" s="132"/>
    </row>
    <row r="20" spans="1:20" s="130" customFormat="1" ht="17.25" customHeight="1">
      <c r="A20" s="122">
        <v>7</v>
      </c>
      <c r="B20" s="137" t="s">
        <v>170</v>
      </c>
      <c r="C20" s="138"/>
      <c r="D20" s="139"/>
      <c r="E20" s="124">
        <v>1996</v>
      </c>
      <c r="F20" s="121">
        <v>57</v>
      </c>
      <c r="G20" s="122"/>
      <c r="H20" s="123" t="s">
        <v>116</v>
      </c>
      <c r="I20" s="123"/>
      <c r="J20" s="122">
        <v>5</v>
      </c>
      <c r="K20" s="122">
        <v>34</v>
      </c>
      <c r="L20" s="127">
        <f>SUM(K20/2)</f>
        <v>17</v>
      </c>
      <c r="M20" s="122">
        <f>SUM(J20+L20)</f>
        <v>22</v>
      </c>
      <c r="N20" s="122"/>
      <c r="O20" s="122"/>
      <c r="P20" s="137"/>
      <c r="Q20" s="139"/>
      <c r="S20" s="131"/>
      <c r="T20" s="132"/>
    </row>
    <row r="21" spans="1:20" ht="19.5" customHeight="1">
      <c r="A21" s="24"/>
      <c r="B21" s="159"/>
      <c r="C21" s="160"/>
      <c r="D21" s="161"/>
      <c r="E21" s="118"/>
      <c r="F21" s="26"/>
      <c r="G21" s="24"/>
      <c r="H21" s="30"/>
      <c r="I21" s="30"/>
      <c r="J21" s="24"/>
      <c r="K21" s="24"/>
      <c r="L21" s="92"/>
      <c r="M21" s="24"/>
      <c r="N21" s="24"/>
      <c r="O21" s="24"/>
      <c r="P21" s="166"/>
      <c r="Q21" s="163"/>
      <c r="S21" s="27"/>
      <c r="T21" s="28"/>
    </row>
    <row r="22" spans="1:20" ht="18.75" customHeight="1">
      <c r="A22" s="24"/>
      <c r="B22" s="159"/>
      <c r="C22" s="160"/>
      <c r="D22" s="161"/>
      <c r="E22" s="118"/>
      <c r="F22" s="26"/>
      <c r="G22" s="24"/>
      <c r="H22" s="30"/>
      <c r="I22" s="30"/>
      <c r="J22" s="24"/>
      <c r="K22" s="24"/>
      <c r="L22" s="92"/>
      <c r="M22" s="24"/>
      <c r="N22" s="24"/>
      <c r="O22" s="24"/>
      <c r="P22" s="166"/>
      <c r="Q22" s="163"/>
      <c r="S22" s="27"/>
      <c r="T22" s="28"/>
    </row>
    <row r="23" spans="1:20" ht="18.75" customHeight="1">
      <c r="A23" s="24"/>
      <c r="B23" s="159"/>
      <c r="C23" s="160"/>
      <c r="D23" s="161"/>
      <c r="E23" s="118"/>
      <c r="F23" s="26"/>
      <c r="G23" s="24"/>
      <c r="H23" s="30"/>
      <c r="I23" s="30"/>
      <c r="J23" s="24"/>
      <c r="K23" s="24"/>
      <c r="L23" s="92"/>
      <c r="M23" s="24"/>
      <c r="N23" s="24"/>
      <c r="O23" s="24"/>
      <c r="P23" s="166"/>
      <c r="Q23" s="163"/>
      <c r="S23" s="27"/>
      <c r="T23" s="28"/>
    </row>
    <row r="24" spans="1:20" ht="17.25" customHeight="1">
      <c r="A24" s="24"/>
      <c r="B24" s="159"/>
      <c r="C24" s="160"/>
      <c r="D24" s="161"/>
      <c r="E24" s="118"/>
      <c r="F24" s="26"/>
      <c r="G24" s="24"/>
      <c r="H24" s="30"/>
      <c r="I24" s="30"/>
      <c r="J24" s="24"/>
      <c r="K24" s="24"/>
      <c r="L24" s="92"/>
      <c r="M24" s="24"/>
      <c r="N24" s="24"/>
      <c r="O24" s="24"/>
      <c r="P24" s="166"/>
      <c r="Q24" s="163"/>
      <c r="S24" s="27"/>
      <c r="T24" s="28"/>
    </row>
    <row r="25" spans="1:20" ht="20.25" customHeight="1">
      <c r="A25" s="24"/>
      <c r="B25" s="190"/>
      <c r="C25" s="191"/>
      <c r="D25" s="192"/>
      <c r="E25" s="118"/>
      <c r="F25" s="26"/>
      <c r="G25" s="24"/>
      <c r="H25" s="30"/>
      <c r="I25" s="30"/>
      <c r="J25" s="24"/>
      <c r="K25" s="24"/>
      <c r="L25" s="92"/>
      <c r="M25" s="24"/>
      <c r="N25" s="24"/>
      <c r="O25" s="24"/>
      <c r="P25" s="166"/>
      <c r="Q25" s="163"/>
      <c r="S25" s="27"/>
      <c r="T25" s="28"/>
    </row>
    <row r="26" spans="1:20" ht="18" customHeight="1">
      <c r="A26" s="24"/>
      <c r="B26" s="159"/>
      <c r="C26" s="160"/>
      <c r="D26" s="161"/>
      <c r="E26" s="118"/>
      <c r="F26" s="26"/>
      <c r="G26" s="24"/>
      <c r="H26" s="30"/>
      <c r="I26" s="30"/>
      <c r="J26" s="24"/>
      <c r="K26" s="24"/>
      <c r="L26" s="92"/>
      <c r="M26" s="24"/>
      <c r="N26" s="24"/>
      <c r="O26" s="24"/>
      <c r="P26" s="166"/>
      <c r="Q26" s="163"/>
      <c r="S26" s="27"/>
      <c r="T26" s="28"/>
    </row>
    <row r="29" spans="1:17" ht="12.75">
      <c r="A29" s="16"/>
      <c r="C29" s="16"/>
      <c r="D29" s="17"/>
      <c r="J29" s="16"/>
      <c r="L29" s="16"/>
      <c r="O29" s="16"/>
      <c r="P29" s="16"/>
      <c r="Q29" s="16"/>
    </row>
    <row r="31" spans="1:17" ht="12.75">
      <c r="A31" s="16" t="s">
        <v>21</v>
      </c>
      <c r="C31" s="16"/>
      <c r="D31" s="17"/>
      <c r="J31" s="16" t="s">
        <v>22</v>
      </c>
      <c r="L31" s="16"/>
      <c r="O31" s="16"/>
      <c r="P31" s="16"/>
      <c r="Q31" s="16"/>
    </row>
    <row r="33" spans="3:17" ht="12.75">
      <c r="C33" s="16"/>
      <c r="D33" s="17"/>
      <c r="L33" s="16"/>
      <c r="M33" s="16"/>
      <c r="P33" s="16"/>
      <c r="Q33" s="16"/>
    </row>
    <row r="34" spans="1:15" ht="12.75">
      <c r="A34" s="16" t="s">
        <v>23</v>
      </c>
      <c r="E34" s="172" t="s">
        <v>211</v>
      </c>
      <c r="F34" s="172"/>
      <c r="G34" s="172"/>
      <c r="H34" s="172"/>
      <c r="J34" s="16" t="s">
        <v>24</v>
      </c>
      <c r="O34" s="16" t="s">
        <v>66</v>
      </c>
    </row>
  </sheetData>
  <sheetProtection/>
  <mergeCells count="39">
    <mergeCell ref="A7:C7"/>
    <mergeCell ref="I12:I13"/>
    <mergeCell ref="O7:Q7"/>
    <mergeCell ref="B21:D21"/>
    <mergeCell ref="E7:N8"/>
    <mergeCell ref="O8:Q8"/>
    <mergeCell ref="M12:M13"/>
    <mergeCell ref="J12:J13"/>
    <mergeCell ref="P21:Q21"/>
    <mergeCell ref="B26:D26"/>
    <mergeCell ref="B12:D13"/>
    <mergeCell ref="P12:Q13"/>
    <mergeCell ref="O12:O13"/>
    <mergeCell ref="N12:N13"/>
    <mergeCell ref="B22:D22"/>
    <mergeCell ref="B23:D23"/>
    <mergeCell ref="B24:D24"/>
    <mergeCell ref="B25:D25"/>
    <mergeCell ref="K12:L12"/>
    <mergeCell ref="C1:O1"/>
    <mergeCell ref="E2:N2"/>
    <mergeCell ref="O2:Q2"/>
    <mergeCell ref="E3:N3"/>
    <mergeCell ref="E4:N4"/>
    <mergeCell ref="E6:N6"/>
    <mergeCell ref="A12:A13"/>
    <mergeCell ref="E12:E13"/>
    <mergeCell ref="F12:F13"/>
    <mergeCell ref="A8:C8"/>
    <mergeCell ref="E10:N10"/>
    <mergeCell ref="A9:B9"/>
    <mergeCell ref="G12:G13"/>
    <mergeCell ref="H12:H13"/>
    <mergeCell ref="P22:Q22"/>
    <mergeCell ref="E34:H34"/>
    <mergeCell ref="P23:Q23"/>
    <mergeCell ref="P24:Q24"/>
    <mergeCell ref="P25:Q25"/>
    <mergeCell ref="P26:Q26"/>
  </mergeCells>
  <printOptions/>
  <pageMargins left="0.1968503937007874" right="0.1968503937007874" top="0.2" bottom="0.2" header="0.2" footer="0.1968503937007874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55"/>
  <sheetViews>
    <sheetView zoomScale="75" zoomScaleNormal="75" zoomScalePageLayoutView="0" workbookViewId="0" topLeftCell="A22">
      <selection activeCell="AD50" sqref="AD50"/>
    </sheetView>
  </sheetViews>
  <sheetFormatPr defaultColWidth="9.140625" defaultRowHeight="12.75"/>
  <cols>
    <col min="1" max="1" width="3.8515625" style="0" customWidth="1"/>
    <col min="2" max="2" width="23.57421875" style="0" customWidth="1"/>
    <col min="3" max="7" width="4.421875" style="0" customWidth="1"/>
    <col min="8" max="8" width="4.57421875" style="0" customWidth="1"/>
    <col min="9" max="9" width="4.421875" style="0" customWidth="1"/>
    <col min="10" max="10" width="4.57421875" style="0" customWidth="1"/>
    <col min="11" max="11" width="4.7109375" style="0" customWidth="1"/>
    <col min="12" max="12" width="4.8515625" style="0" customWidth="1"/>
    <col min="13" max="13" width="4.7109375" style="0" customWidth="1"/>
    <col min="14" max="14" width="6.140625" style="0" customWidth="1"/>
    <col min="15" max="15" width="5.57421875" style="0" customWidth="1"/>
    <col min="16" max="16" width="4.8515625" style="0" customWidth="1"/>
    <col min="17" max="17" width="5.00390625" style="0" customWidth="1"/>
    <col min="18" max="18" width="5.140625" style="0" customWidth="1"/>
    <col min="19" max="20" width="4.8515625" style="0" customWidth="1"/>
    <col min="21" max="21" width="5.421875" style="0" customWidth="1"/>
    <col min="22" max="22" width="5.140625" style="0" customWidth="1"/>
    <col min="23" max="24" width="4.7109375" style="0" customWidth="1"/>
    <col min="25" max="26" width="4.57421875" style="0" customWidth="1"/>
    <col min="27" max="27" width="6.140625" style="0" customWidth="1"/>
    <col min="28" max="29" width="6.7109375" style="0" customWidth="1"/>
  </cols>
  <sheetData>
    <row r="1" ht="12.75">
      <c r="K1" s="49"/>
    </row>
    <row r="2" ht="12.75">
      <c r="K2" s="49" t="s">
        <v>46</v>
      </c>
    </row>
    <row r="3" ht="12.75">
      <c r="K3" s="49" t="s">
        <v>47</v>
      </c>
    </row>
    <row r="4" ht="12.75">
      <c r="K4" s="49"/>
    </row>
    <row r="5" spans="1:29" s="69" customFormat="1" ht="15.75">
      <c r="A5" s="66" t="s">
        <v>63</v>
      </c>
      <c r="B5" s="67"/>
      <c r="C5" s="67"/>
      <c r="D5" s="67"/>
      <c r="E5" s="67"/>
      <c r="F5" s="67"/>
      <c r="G5" s="67"/>
      <c r="H5" s="67"/>
      <c r="I5" s="67"/>
      <c r="J5" s="51" t="s">
        <v>33</v>
      </c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289" t="s">
        <v>64</v>
      </c>
      <c r="Y5" s="289"/>
      <c r="Z5" s="289"/>
      <c r="AA5" s="289"/>
      <c r="AB5" s="67"/>
      <c r="AC5" s="68"/>
    </row>
    <row r="6" spans="1:29" s="69" customFormat="1" ht="15.75" customHeight="1">
      <c r="A6" s="66"/>
      <c r="B6" s="67"/>
      <c r="C6" s="67"/>
      <c r="D6" s="67"/>
      <c r="E6" s="67"/>
      <c r="F6" s="241" t="s">
        <v>60</v>
      </c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67"/>
      <c r="U6" s="67"/>
      <c r="V6" s="67"/>
      <c r="W6" s="67"/>
      <c r="X6" s="67"/>
      <c r="Y6" s="67"/>
      <c r="Z6" s="67"/>
      <c r="AA6" s="67"/>
      <c r="AB6" s="67"/>
      <c r="AC6" s="68"/>
    </row>
    <row r="7" spans="2:29" ht="25.5" customHeight="1" thickBot="1">
      <c r="B7" s="50"/>
      <c r="C7" s="50"/>
      <c r="D7" s="50"/>
      <c r="E7" s="67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67"/>
      <c r="U7" s="67"/>
      <c r="V7" s="50"/>
      <c r="W7" s="50"/>
      <c r="X7" s="50"/>
      <c r="Y7" s="50"/>
      <c r="Z7" s="50"/>
      <c r="AA7" s="50"/>
      <c r="AB7" s="50"/>
      <c r="AC7" s="50"/>
    </row>
    <row r="8" spans="1:19" ht="16.5" hidden="1" thickBot="1">
      <c r="A8" s="290"/>
      <c r="B8" s="290"/>
      <c r="C8" s="290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"/>
      <c r="O8" s="2"/>
      <c r="P8" s="2"/>
      <c r="Q8" s="2"/>
      <c r="R8" s="2"/>
      <c r="S8" s="2"/>
    </row>
    <row r="9" spans="1:19" ht="13.5" hidden="1" thickBot="1">
      <c r="A9" s="302"/>
      <c r="B9" s="302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95"/>
      <c r="P9" s="95"/>
      <c r="Q9" s="95"/>
      <c r="R9" s="95"/>
      <c r="S9" s="95"/>
    </row>
    <row r="10" spans="1:29" s="60" customFormat="1" ht="16.5" customHeight="1" thickBot="1">
      <c r="A10" s="304" t="s">
        <v>34</v>
      </c>
      <c r="B10" s="304" t="s">
        <v>35</v>
      </c>
      <c r="C10" s="294" t="s">
        <v>58</v>
      </c>
      <c r="D10" s="295"/>
      <c r="E10" s="295"/>
      <c r="F10" s="295"/>
      <c r="G10" s="295"/>
      <c r="H10" s="295"/>
      <c r="I10" s="296"/>
      <c r="J10" s="294" t="s">
        <v>78</v>
      </c>
      <c r="K10" s="295"/>
      <c r="L10" s="295"/>
      <c r="M10" s="296"/>
      <c r="N10" s="294" t="s">
        <v>77</v>
      </c>
      <c r="O10" s="295"/>
      <c r="P10" s="295"/>
      <c r="Q10" s="292"/>
      <c r="R10" s="291" t="s">
        <v>36</v>
      </c>
      <c r="S10" s="292"/>
      <c r="T10" s="292"/>
      <c r="U10" s="292"/>
      <c r="V10" s="292"/>
      <c r="W10" s="293"/>
      <c r="X10" s="294" t="s">
        <v>59</v>
      </c>
      <c r="Y10" s="295"/>
      <c r="Z10" s="295"/>
      <c r="AA10" s="296"/>
      <c r="AB10" s="300" t="s">
        <v>37</v>
      </c>
      <c r="AC10" s="298" t="s">
        <v>38</v>
      </c>
    </row>
    <row r="11" spans="1:29" s="60" customFormat="1" ht="26.25" customHeight="1" thickBot="1">
      <c r="A11" s="305"/>
      <c r="B11" s="305"/>
      <c r="C11" s="96">
        <v>53</v>
      </c>
      <c r="D11" s="97">
        <v>58</v>
      </c>
      <c r="E11" s="97">
        <v>63</v>
      </c>
      <c r="F11" s="97">
        <v>68</v>
      </c>
      <c r="G11" s="97">
        <v>73</v>
      </c>
      <c r="H11" s="97">
        <v>78</v>
      </c>
      <c r="I11" s="107" t="s">
        <v>75</v>
      </c>
      <c r="J11" s="109">
        <v>53</v>
      </c>
      <c r="K11" s="106">
        <v>58</v>
      </c>
      <c r="L11" s="106">
        <v>63</v>
      </c>
      <c r="M11" s="107" t="s">
        <v>76</v>
      </c>
      <c r="N11" s="109">
        <v>53</v>
      </c>
      <c r="O11" s="106">
        <v>58</v>
      </c>
      <c r="P11" s="108">
        <v>63</v>
      </c>
      <c r="Q11" s="113" t="s">
        <v>76</v>
      </c>
      <c r="R11" s="114">
        <v>63</v>
      </c>
      <c r="S11" s="106">
        <v>68</v>
      </c>
      <c r="T11" s="106">
        <v>73</v>
      </c>
      <c r="U11" s="106">
        <v>78</v>
      </c>
      <c r="V11" s="106">
        <v>85</v>
      </c>
      <c r="W11" s="107" t="s">
        <v>79</v>
      </c>
      <c r="X11" s="114">
        <v>68</v>
      </c>
      <c r="Y11" s="106">
        <v>78</v>
      </c>
      <c r="Z11" s="106">
        <v>85</v>
      </c>
      <c r="AA11" s="107" t="s">
        <v>79</v>
      </c>
      <c r="AB11" s="301"/>
      <c r="AC11" s="299"/>
    </row>
    <row r="12" spans="1:29" ht="15.75" customHeight="1">
      <c r="A12" s="52">
        <v>1</v>
      </c>
      <c r="B12" s="55"/>
      <c r="C12" s="72"/>
      <c r="D12" s="73"/>
      <c r="E12" s="73"/>
      <c r="F12" s="73"/>
      <c r="G12" s="73"/>
      <c r="H12" s="73"/>
      <c r="I12" s="74"/>
      <c r="J12" s="75"/>
      <c r="K12" s="73"/>
      <c r="L12" s="73"/>
      <c r="M12" s="74"/>
      <c r="N12" s="75"/>
      <c r="O12" s="73"/>
      <c r="P12" s="73"/>
      <c r="Q12" s="76"/>
      <c r="R12" s="72"/>
      <c r="S12" s="73"/>
      <c r="T12" s="73"/>
      <c r="U12" s="73"/>
      <c r="V12" s="73"/>
      <c r="W12" s="74"/>
      <c r="X12" s="75"/>
      <c r="Y12" s="73"/>
      <c r="Z12" s="73"/>
      <c r="AA12" s="74"/>
      <c r="AB12" s="110"/>
      <c r="AC12" s="53"/>
    </row>
    <row r="13" spans="1:29" ht="16.5" customHeight="1" thickBot="1">
      <c r="A13" s="54">
        <v>3</v>
      </c>
      <c r="B13" s="56"/>
      <c r="C13" s="72"/>
      <c r="D13" s="73"/>
      <c r="E13" s="73"/>
      <c r="F13" s="73"/>
      <c r="G13" s="73"/>
      <c r="H13" s="73"/>
      <c r="I13" s="74"/>
      <c r="J13" s="80"/>
      <c r="K13" s="78"/>
      <c r="L13" s="78"/>
      <c r="M13" s="79"/>
      <c r="N13" s="80"/>
      <c r="O13" s="78"/>
      <c r="P13" s="78"/>
      <c r="Q13" s="81"/>
      <c r="R13" s="77"/>
      <c r="S13" s="78"/>
      <c r="T13" s="78"/>
      <c r="U13" s="78"/>
      <c r="V13" s="78"/>
      <c r="W13" s="79"/>
      <c r="X13" s="80"/>
      <c r="Y13" s="78"/>
      <c r="Z13" s="78"/>
      <c r="AA13" s="79"/>
      <c r="AB13" s="110"/>
      <c r="AC13" s="53"/>
    </row>
    <row r="14" spans="1:29" ht="15.75" customHeight="1">
      <c r="A14" s="52">
        <v>2</v>
      </c>
      <c r="B14" s="57"/>
      <c r="C14" s="77"/>
      <c r="D14" s="78"/>
      <c r="E14" s="78"/>
      <c r="F14" s="78"/>
      <c r="G14" s="78"/>
      <c r="H14" s="78"/>
      <c r="I14" s="79"/>
      <c r="J14" s="80"/>
      <c r="K14" s="78"/>
      <c r="L14" s="78"/>
      <c r="M14" s="79"/>
      <c r="N14" s="80"/>
      <c r="O14" s="78"/>
      <c r="P14" s="78"/>
      <c r="Q14" s="81"/>
      <c r="R14" s="77"/>
      <c r="S14" s="78"/>
      <c r="T14" s="78"/>
      <c r="U14" s="78"/>
      <c r="V14" s="78"/>
      <c r="W14" s="79"/>
      <c r="X14" s="80"/>
      <c r="Y14" s="78"/>
      <c r="Z14" s="78"/>
      <c r="AA14" s="79"/>
      <c r="AB14" s="110"/>
      <c r="AC14" s="53"/>
    </row>
    <row r="15" spans="1:29" ht="16.5" customHeight="1" thickBot="1">
      <c r="A15" s="54">
        <v>4</v>
      </c>
      <c r="B15" s="59"/>
      <c r="C15" s="77"/>
      <c r="D15" s="78"/>
      <c r="E15" s="78"/>
      <c r="F15" s="78"/>
      <c r="G15" s="78"/>
      <c r="H15" s="78"/>
      <c r="I15" s="79"/>
      <c r="J15" s="80"/>
      <c r="K15" s="78"/>
      <c r="L15" s="78"/>
      <c r="M15" s="79"/>
      <c r="N15" s="80"/>
      <c r="O15" s="78"/>
      <c r="P15" s="78"/>
      <c r="Q15" s="81"/>
      <c r="R15" s="77"/>
      <c r="S15" s="78"/>
      <c r="T15" s="78"/>
      <c r="U15" s="78"/>
      <c r="V15" s="78"/>
      <c r="W15" s="79"/>
      <c r="X15" s="80"/>
      <c r="Y15" s="78"/>
      <c r="Z15" s="78"/>
      <c r="AA15" s="79"/>
      <c r="AB15" s="110"/>
      <c r="AC15" s="53"/>
    </row>
    <row r="16" spans="1:29" ht="15.75" customHeight="1">
      <c r="A16" s="52">
        <v>5</v>
      </c>
      <c r="B16" s="57"/>
      <c r="C16" s="77"/>
      <c r="D16" s="78"/>
      <c r="E16" s="78"/>
      <c r="F16" s="78"/>
      <c r="G16" s="78"/>
      <c r="H16" s="78"/>
      <c r="I16" s="79"/>
      <c r="J16" s="80"/>
      <c r="K16" s="78"/>
      <c r="L16" s="78"/>
      <c r="M16" s="79"/>
      <c r="N16" s="80"/>
      <c r="O16" s="78"/>
      <c r="P16" s="78"/>
      <c r="Q16" s="81"/>
      <c r="R16" s="77"/>
      <c r="S16" s="78"/>
      <c r="T16" s="78"/>
      <c r="U16" s="78"/>
      <c r="V16" s="78"/>
      <c r="W16" s="79"/>
      <c r="X16" s="80"/>
      <c r="Y16" s="78"/>
      <c r="Z16" s="78"/>
      <c r="AA16" s="79"/>
      <c r="AB16" s="110"/>
      <c r="AC16" s="53"/>
    </row>
    <row r="17" spans="1:29" ht="16.5" customHeight="1" thickBot="1">
      <c r="A17" s="54">
        <v>6</v>
      </c>
      <c r="B17" s="57"/>
      <c r="C17" s="77"/>
      <c r="D17" s="78"/>
      <c r="E17" s="78"/>
      <c r="F17" s="78"/>
      <c r="G17" s="78"/>
      <c r="H17" s="78"/>
      <c r="I17" s="79"/>
      <c r="J17" s="80"/>
      <c r="K17" s="78"/>
      <c r="L17" s="78"/>
      <c r="M17" s="79"/>
      <c r="N17" s="80"/>
      <c r="O17" s="78"/>
      <c r="P17" s="78"/>
      <c r="Q17" s="81"/>
      <c r="R17" s="77"/>
      <c r="S17" s="78"/>
      <c r="T17" s="78"/>
      <c r="U17" s="78"/>
      <c r="V17" s="78"/>
      <c r="W17" s="79"/>
      <c r="X17" s="80"/>
      <c r="Y17" s="78"/>
      <c r="Z17" s="78"/>
      <c r="AA17" s="79"/>
      <c r="AB17" s="110"/>
      <c r="AC17" s="53"/>
    </row>
    <row r="18" spans="1:29" ht="15.75" customHeight="1">
      <c r="A18" s="52">
        <v>7</v>
      </c>
      <c r="B18" s="57"/>
      <c r="C18" s="77"/>
      <c r="D18" s="78"/>
      <c r="E18" s="78"/>
      <c r="F18" s="78"/>
      <c r="G18" s="78"/>
      <c r="H18" s="78"/>
      <c r="I18" s="79"/>
      <c r="J18" s="80"/>
      <c r="K18" s="78"/>
      <c r="L18" s="78"/>
      <c r="M18" s="79"/>
      <c r="N18" s="80"/>
      <c r="O18" s="78"/>
      <c r="P18" s="78"/>
      <c r="Q18" s="81"/>
      <c r="R18" s="77"/>
      <c r="S18" s="78"/>
      <c r="T18" s="78"/>
      <c r="U18" s="78"/>
      <c r="V18" s="78"/>
      <c r="W18" s="79"/>
      <c r="X18" s="80"/>
      <c r="Y18" s="78"/>
      <c r="Z18" s="78"/>
      <c r="AA18" s="79"/>
      <c r="AB18" s="110"/>
      <c r="AC18" s="53"/>
    </row>
    <row r="19" spans="1:29" ht="16.5" customHeight="1" thickBot="1">
      <c r="A19" s="54">
        <v>8</v>
      </c>
      <c r="B19" s="57"/>
      <c r="C19" s="77"/>
      <c r="D19" s="78"/>
      <c r="E19" s="78"/>
      <c r="F19" s="78"/>
      <c r="G19" s="78"/>
      <c r="H19" s="78"/>
      <c r="I19" s="79"/>
      <c r="J19" s="80"/>
      <c r="K19" s="78"/>
      <c r="L19" s="78"/>
      <c r="M19" s="79"/>
      <c r="N19" s="80"/>
      <c r="O19" s="78"/>
      <c r="P19" s="78"/>
      <c r="Q19" s="81"/>
      <c r="R19" s="77"/>
      <c r="S19" s="78"/>
      <c r="T19" s="78"/>
      <c r="U19" s="78"/>
      <c r="V19" s="78"/>
      <c r="W19" s="79"/>
      <c r="X19" s="80"/>
      <c r="Y19" s="78"/>
      <c r="Z19" s="78"/>
      <c r="AA19" s="79"/>
      <c r="AB19" s="110"/>
      <c r="AC19" s="53"/>
    </row>
    <row r="20" spans="1:29" ht="15.75" customHeight="1">
      <c r="A20" s="52">
        <v>9</v>
      </c>
      <c r="B20" s="57"/>
      <c r="C20" s="77"/>
      <c r="D20" s="78"/>
      <c r="E20" s="78"/>
      <c r="F20" s="78"/>
      <c r="G20" s="78"/>
      <c r="H20" s="78"/>
      <c r="I20" s="79"/>
      <c r="J20" s="80"/>
      <c r="K20" s="78"/>
      <c r="L20" s="78"/>
      <c r="M20" s="79"/>
      <c r="N20" s="80"/>
      <c r="O20" s="78"/>
      <c r="P20" s="78"/>
      <c r="Q20" s="81"/>
      <c r="R20" s="77"/>
      <c r="S20" s="78"/>
      <c r="T20" s="78"/>
      <c r="U20" s="78"/>
      <c r="V20" s="78"/>
      <c r="W20" s="79"/>
      <c r="X20" s="80"/>
      <c r="Y20" s="78"/>
      <c r="Z20" s="78"/>
      <c r="AA20" s="79"/>
      <c r="AB20" s="110"/>
      <c r="AC20" s="53"/>
    </row>
    <row r="21" spans="1:29" ht="16.5" customHeight="1" thickBot="1">
      <c r="A21" s="54">
        <v>10</v>
      </c>
      <c r="B21" s="57"/>
      <c r="C21" s="77"/>
      <c r="D21" s="78"/>
      <c r="E21" s="78"/>
      <c r="F21" s="78"/>
      <c r="G21" s="78"/>
      <c r="H21" s="78"/>
      <c r="I21" s="79"/>
      <c r="J21" s="80"/>
      <c r="K21" s="78"/>
      <c r="L21" s="78"/>
      <c r="M21" s="79"/>
      <c r="N21" s="80"/>
      <c r="O21" s="78"/>
      <c r="P21" s="78"/>
      <c r="Q21" s="81"/>
      <c r="R21" s="77"/>
      <c r="S21" s="78"/>
      <c r="T21" s="78"/>
      <c r="U21" s="78"/>
      <c r="V21" s="78"/>
      <c r="W21" s="79"/>
      <c r="X21" s="80"/>
      <c r="Y21" s="78"/>
      <c r="Z21" s="78"/>
      <c r="AA21" s="79"/>
      <c r="AB21" s="110"/>
      <c r="AC21" s="53"/>
    </row>
    <row r="22" spans="1:29" ht="15.75" customHeight="1">
      <c r="A22" s="52">
        <v>11</v>
      </c>
      <c r="B22" s="57"/>
      <c r="C22" s="77"/>
      <c r="D22" s="78"/>
      <c r="E22" s="78"/>
      <c r="F22" s="78"/>
      <c r="G22" s="78"/>
      <c r="H22" s="78"/>
      <c r="I22" s="79"/>
      <c r="J22" s="80"/>
      <c r="K22" s="78"/>
      <c r="L22" s="78"/>
      <c r="M22" s="79"/>
      <c r="N22" s="80"/>
      <c r="O22" s="78"/>
      <c r="P22" s="78"/>
      <c r="Q22" s="81"/>
      <c r="R22" s="77"/>
      <c r="S22" s="78"/>
      <c r="T22" s="78"/>
      <c r="U22" s="78"/>
      <c r="V22" s="78"/>
      <c r="W22" s="79"/>
      <c r="X22" s="80"/>
      <c r="Y22" s="78"/>
      <c r="Z22" s="78"/>
      <c r="AA22" s="79"/>
      <c r="AB22" s="110"/>
      <c r="AC22" s="53"/>
    </row>
    <row r="23" spans="1:29" ht="16.5" customHeight="1" thickBot="1">
      <c r="A23" s="54">
        <v>12</v>
      </c>
      <c r="B23" s="57"/>
      <c r="C23" s="77"/>
      <c r="D23" s="78"/>
      <c r="E23" s="78"/>
      <c r="F23" s="78"/>
      <c r="G23" s="78"/>
      <c r="H23" s="78"/>
      <c r="I23" s="79"/>
      <c r="J23" s="80"/>
      <c r="K23" s="78"/>
      <c r="L23" s="78"/>
      <c r="M23" s="79"/>
      <c r="N23" s="80"/>
      <c r="O23" s="78"/>
      <c r="P23" s="78"/>
      <c r="Q23" s="81"/>
      <c r="R23" s="77"/>
      <c r="S23" s="78"/>
      <c r="T23" s="78"/>
      <c r="U23" s="78"/>
      <c r="V23" s="78"/>
      <c r="W23" s="79"/>
      <c r="X23" s="80"/>
      <c r="Y23" s="78"/>
      <c r="Z23" s="78"/>
      <c r="AA23" s="79"/>
      <c r="AB23" s="110"/>
      <c r="AC23" s="53"/>
    </row>
    <row r="24" spans="1:29" ht="15.75" customHeight="1">
      <c r="A24" s="52">
        <v>13</v>
      </c>
      <c r="B24" s="61"/>
      <c r="C24" s="82"/>
      <c r="D24" s="83"/>
      <c r="E24" s="83"/>
      <c r="F24" s="83"/>
      <c r="G24" s="83"/>
      <c r="H24" s="83"/>
      <c r="I24" s="84"/>
      <c r="J24" s="85"/>
      <c r="K24" s="83"/>
      <c r="L24" s="83"/>
      <c r="M24" s="84"/>
      <c r="N24" s="85"/>
      <c r="O24" s="83"/>
      <c r="P24" s="83"/>
      <c r="Q24" s="86"/>
      <c r="R24" s="82"/>
      <c r="S24" s="83"/>
      <c r="T24" s="83"/>
      <c r="U24" s="83"/>
      <c r="V24" s="83"/>
      <c r="W24" s="84"/>
      <c r="X24" s="85"/>
      <c r="Y24" s="83"/>
      <c r="Z24" s="83"/>
      <c r="AA24" s="84"/>
      <c r="AB24" s="111"/>
      <c r="AC24" s="53"/>
    </row>
    <row r="25" spans="1:29" ht="16.5" customHeight="1" thickBot="1">
      <c r="A25" s="54">
        <v>14</v>
      </c>
      <c r="B25" s="57"/>
      <c r="C25" s="77"/>
      <c r="D25" s="78"/>
      <c r="E25" s="78"/>
      <c r="F25" s="78"/>
      <c r="G25" s="78"/>
      <c r="H25" s="78"/>
      <c r="I25" s="79"/>
      <c r="J25" s="80"/>
      <c r="K25" s="78"/>
      <c r="L25" s="78"/>
      <c r="M25" s="79"/>
      <c r="N25" s="80"/>
      <c r="O25" s="78"/>
      <c r="P25" s="78"/>
      <c r="Q25" s="81"/>
      <c r="R25" s="77"/>
      <c r="S25" s="78"/>
      <c r="T25" s="78"/>
      <c r="U25" s="78"/>
      <c r="V25" s="78"/>
      <c r="W25" s="79"/>
      <c r="X25" s="80"/>
      <c r="Y25" s="78"/>
      <c r="Z25" s="78"/>
      <c r="AA25" s="79"/>
      <c r="AB25" s="110"/>
      <c r="AC25" s="53"/>
    </row>
    <row r="26" spans="1:29" ht="15.75" customHeight="1">
      <c r="A26" s="52">
        <v>15</v>
      </c>
      <c r="B26" s="57"/>
      <c r="C26" s="77"/>
      <c r="D26" s="78"/>
      <c r="E26" s="78"/>
      <c r="F26" s="78"/>
      <c r="G26" s="78"/>
      <c r="H26" s="78"/>
      <c r="I26" s="79"/>
      <c r="J26" s="80"/>
      <c r="K26" s="78"/>
      <c r="L26" s="78"/>
      <c r="M26" s="79"/>
      <c r="N26" s="80"/>
      <c r="O26" s="78"/>
      <c r="P26" s="78"/>
      <c r="Q26" s="81"/>
      <c r="R26" s="77"/>
      <c r="S26" s="78"/>
      <c r="T26" s="78"/>
      <c r="U26" s="78"/>
      <c r="V26" s="78"/>
      <c r="W26" s="79"/>
      <c r="X26" s="80"/>
      <c r="Y26" s="78"/>
      <c r="Z26" s="78"/>
      <c r="AA26" s="79"/>
      <c r="AB26" s="110"/>
      <c r="AC26" s="53"/>
    </row>
    <row r="27" spans="1:29" ht="16.5" customHeight="1" thickBot="1">
      <c r="A27" s="54">
        <v>16</v>
      </c>
      <c r="B27" s="57"/>
      <c r="C27" s="77"/>
      <c r="D27" s="78"/>
      <c r="E27" s="78"/>
      <c r="F27" s="78"/>
      <c r="G27" s="78"/>
      <c r="H27" s="78"/>
      <c r="I27" s="79"/>
      <c r="J27" s="80"/>
      <c r="K27" s="78"/>
      <c r="L27" s="78"/>
      <c r="M27" s="79"/>
      <c r="N27" s="80"/>
      <c r="O27" s="78"/>
      <c r="P27" s="78"/>
      <c r="Q27" s="81"/>
      <c r="R27" s="77"/>
      <c r="S27" s="78"/>
      <c r="T27" s="78"/>
      <c r="U27" s="78"/>
      <c r="V27" s="78"/>
      <c r="W27" s="79"/>
      <c r="X27" s="80"/>
      <c r="Y27" s="78"/>
      <c r="Z27" s="78"/>
      <c r="AA27" s="79"/>
      <c r="AB27" s="110"/>
      <c r="AC27" s="53"/>
    </row>
    <row r="28" spans="1:29" ht="15.75" customHeight="1">
      <c r="A28" s="52">
        <v>17</v>
      </c>
      <c r="B28" s="57"/>
      <c r="C28" s="77"/>
      <c r="D28" s="78"/>
      <c r="E28" s="78"/>
      <c r="F28" s="78"/>
      <c r="G28" s="78"/>
      <c r="H28" s="78"/>
      <c r="I28" s="79"/>
      <c r="J28" s="80"/>
      <c r="K28" s="78"/>
      <c r="L28" s="78"/>
      <c r="M28" s="79"/>
      <c r="N28" s="80"/>
      <c r="O28" s="78"/>
      <c r="P28" s="78"/>
      <c r="Q28" s="81"/>
      <c r="R28" s="77"/>
      <c r="S28" s="78"/>
      <c r="T28" s="78"/>
      <c r="U28" s="78"/>
      <c r="V28" s="78"/>
      <c r="W28" s="79"/>
      <c r="X28" s="80"/>
      <c r="Y28" s="78"/>
      <c r="Z28" s="78"/>
      <c r="AA28" s="79"/>
      <c r="AB28" s="110"/>
      <c r="AC28" s="53"/>
    </row>
    <row r="29" spans="1:29" s="62" customFormat="1" ht="16.5" customHeight="1" thickBot="1">
      <c r="A29" s="54">
        <v>18</v>
      </c>
      <c r="B29" s="57"/>
      <c r="C29" s="77"/>
      <c r="D29" s="78"/>
      <c r="E29" s="78"/>
      <c r="F29" s="78"/>
      <c r="G29" s="78"/>
      <c r="H29" s="78"/>
      <c r="I29" s="79"/>
      <c r="J29" s="80"/>
      <c r="K29" s="78"/>
      <c r="L29" s="78"/>
      <c r="M29" s="79"/>
      <c r="N29" s="80"/>
      <c r="O29" s="78"/>
      <c r="P29" s="78"/>
      <c r="Q29" s="81"/>
      <c r="R29" s="77"/>
      <c r="S29" s="78"/>
      <c r="T29" s="78"/>
      <c r="U29" s="78"/>
      <c r="V29" s="78"/>
      <c r="W29" s="79"/>
      <c r="X29" s="80"/>
      <c r="Y29" s="78"/>
      <c r="Z29" s="78"/>
      <c r="AA29" s="79"/>
      <c r="AB29" s="110"/>
      <c r="AC29" s="53"/>
    </row>
    <row r="30" spans="1:29" s="62" customFormat="1" ht="15.75" customHeight="1">
      <c r="A30" s="52">
        <v>19</v>
      </c>
      <c r="B30" s="61"/>
      <c r="C30" s="87"/>
      <c r="D30" s="88"/>
      <c r="E30" s="88"/>
      <c r="F30" s="88"/>
      <c r="G30" s="88"/>
      <c r="H30" s="88"/>
      <c r="I30" s="89"/>
      <c r="J30" s="90"/>
      <c r="K30" s="88"/>
      <c r="L30" s="88"/>
      <c r="M30" s="89"/>
      <c r="N30" s="90"/>
      <c r="O30" s="88"/>
      <c r="P30" s="88"/>
      <c r="Q30" s="91"/>
      <c r="R30" s="87"/>
      <c r="S30" s="88"/>
      <c r="T30" s="88"/>
      <c r="U30" s="88"/>
      <c r="V30" s="88"/>
      <c r="W30" s="89"/>
      <c r="X30" s="90"/>
      <c r="Y30" s="88"/>
      <c r="Z30" s="88"/>
      <c r="AA30" s="89"/>
      <c r="AB30" s="111"/>
      <c r="AC30" s="53"/>
    </row>
    <row r="31" spans="1:29" s="62" customFormat="1" ht="16.5" customHeight="1" thickBot="1">
      <c r="A31" s="54">
        <v>20</v>
      </c>
      <c r="B31" s="61"/>
      <c r="C31" s="87"/>
      <c r="D31" s="88"/>
      <c r="E31" s="88"/>
      <c r="F31" s="88"/>
      <c r="G31" s="88"/>
      <c r="H31" s="88"/>
      <c r="I31" s="89"/>
      <c r="J31" s="90"/>
      <c r="K31" s="88"/>
      <c r="L31" s="88"/>
      <c r="M31" s="89"/>
      <c r="N31" s="90"/>
      <c r="O31" s="88"/>
      <c r="P31" s="88"/>
      <c r="Q31" s="89"/>
      <c r="R31" s="90"/>
      <c r="S31" s="88"/>
      <c r="T31" s="88"/>
      <c r="U31" s="88"/>
      <c r="V31" s="88"/>
      <c r="W31" s="89"/>
      <c r="X31" s="90"/>
      <c r="Y31" s="88"/>
      <c r="Z31" s="88"/>
      <c r="AA31" s="89"/>
      <c r="AB31" s="111"/>
      <c r="AC31" s="53"/>
    </row>
    <row r="32" spans="1:29" ht="15.75" customHeight="1">
      <c r="A32" s="52">
        <v>21</v>
      </c>
      <c r="B32" s="57"/>
      <c r="C32" s="77"/>
      <c r="D32" s="78"/>
      <c r="E32" s="78"/>
      <c r="F32" s="78"/>
      <c r="G32" s="78"/>
      <c r="H32" s="78"/>
      <c r="I32" s="79"/>
      <c r="J32" s="80"/>
      <c r="K32" s="78"/>
      <c r="L32" s="78"/>
      <c r="M32" s="79"/>
      <c r="N32" s="80"/>
      <c r="O32" s="78"/>
      <c r="P32" s="78"/>
      <c r="Q32" s="79"/>
      <c r="R32" s="80"/>
      <c r="S32" s="78"/>
      <c r="T32" s="78"/>
      <c r="U32" s="78"/>
      <c r="V32" s="78"/>
      <c r="W32" s="79"/>
      <c r="X32" s="80"/>
      <c r="Y32" s="78"/>
      <c r="Z32" s="78"/>
      <c r="AA32" s="79"/>
      <c r="AB32" s="110"/>
      <c r="AC32" s="53"/>
    </row>
    <row r="33" spans="1:29" ht="16.5" customHeight="1" thickBot="1">
      <c r="A33" s="54">
        <v>22</v>
      </c>
      <c r="B33" s="57"/>
      <c r="C33" s="77"/>
      <c r="D33" s="78"/>
      <c r="E33" s="78"/>
      <c r="F33" s="78"/>
      <c r="G33" s="78"/>
      <c r="H33" s="78"/>
      <c r="I33" s="79"/>
      <c r="J33" s="80"/>
      <c r="K33" s="78"/>
      <c r="L33" s="78"/>
      <c r="M33" s="79"/>
      <c r="N33" s="80"/>
      <c r="O33" s="78"/>
      <c r="P33" s="78"/>
      <c r="Q33" s="79"/>
      <c r="R33" s="80"/>
      <c r="S33" s="78"/>
      <c r="T33" s="78"/>
      <c r="U33" s="78"/>
      <c r="V33" s="78"/>
      <c r="W33" s="79"/>
      <c r="X33" s="80"/>
      <c r="Y33" s="78"/>
      <c r="Z33" s="78"/>
      <c r="AA33" s="79"/>
      <c r="AB33" s="110"/>
      <c r="AC33" s="53"/>
    </row>
    <row r="34" spans="1:29" ht="15.75" customHeight="1">
      <c r="A34" s="52">
        <v>23</v>
      </c>
      <c r="B34" s="57"/>
      <c r="C34" s="77"/>
      <c r="D34" s="78"/>
      <c r="E34" s="78"/>
      <c r="F34" s="78"/>
      <c r="G34" s="78"/>
      <c r="H34" s="78"/>
      <c r="I34" s="79"/>
      <c r="J34" s="80"/>
      <c r="K34" s="78"/>
      <c r="L34" s="78"/>
      <c r="M34" s="79"/>
      <c r="N34" s="80"/>
      <c r="O34" s="78"/>
      <c r="P34" s="78"/>
      <c r="Q34" s="79"/>
      <c r="R34" s="80"/>
      <c r="S34" s="78"/>
      <c r="T34" s="78"/>
      <c r="U34" s="78"/>
      <c r="V34" s="78"/>
      <c r="W34" s="79"/>
      <c r="X34" s="80"/>
      <c r="Y34" s="78"/>
      <c r="Z34" s="78"/>
      <c r="AA34" s="79"/>
      <c r="AB34" s="110"/>
      <c r="AC34" s="53"/>
    </row>
    <row r="35" spans="1:29" ht="16.5" customHeight="1" thickBot="1">
      <c r="A35" s="54">
        <v>24</v>
      </c>
      <c r="B35" s="57"/>
      <c r="C35" s="77"/>
      <c r="D35" s="78"/>
      <c r="E35" s="78"/>
      <c r="F35" s="78"/>
      <c r="G35" s="78"/>
      <c r="H35" s="78"/>
      <c r="I35" s="79"/>
      <c r="J35" s="80"/>
      <c r="K35" s="78"/>
      <c r="L35" s="78"/>
      <c r="M35" s="79"/>
      <c r="N35" s="80"/>
      <c r="O35" s="78"/>
      <c r="P35" s="78"/>
      <c r="Q35" s="79"/>
      <c r="R35" s="80"/>
      <c r="S35" s="78"/>
      <c r="T35" s="78"/>
      <c r="U35" s="78"/>
      <c r="V35" s="78"/>
      <c r="W35" s="79"/>
      <c r="X35" s="80"/>
      <c r="Y35" s="78"/>
      <c r="Z35" s="78"/>
      <c r="AA35" s="79"/>
      <c r="AB35" s="110"/>
      <c r="AC35" s="53"/>
    </row>
    <row r="36" spans="1:29" ht="15.75" customHeight="1">
      <c r="A36" s="52">
        <v>25</v>
      </c>
      <c r="B36" s="57"/>
      <c r="C36" s="77"/>
      <c r="D36" s="78"/>
      <c r="E36" s="78"/>
      <c r="F36" s="78"/>
      <c r="G36" s="78"/>
      <c r="H36" s="78"/>
      <c r="I36" s="79"/>
      <c r="J36" s="80"/>
      <c r="K36" s="78"/>
      <c r="L36" s="78"/>
      <c r="M36" s="79"/>
      <c r="N36" s="80"/>
      <c r="O36" s="78"/>
      <c r="P36" s="78"/>
      <c r="Q36" s="81"/>
      <c r="R36" s="77"/>
      <c r="S36" s="78"/>
      <c r="T36" s="78"/>
      <c r="U36" s="78"/>
      <c r="V36" s="78"/>
      <c r="W36" s="79"/>
      <c r="X36" s="80"/>
      <c r="Y36" s="78"/>
      <c r="Z36" s="78"/>
      <c r="AA36" s="79"/>
      <c r="AB36" s="110"/>
      <c r="AC36" s="53"/>
    </row>
    <row r="37" spans="1:29" ht="16.5" customHeight="1" thickBot="1">
      <c r="A37" s="54">
        <v>26</v>
      </c>
      <c r="B37" s="59"/>
      <c r="C37" s="77"/>
      <c r="D37" s="78"/>
      <c r="E37" s="78"/>
      <c r="F37" s="78"/>
      <c r="G37" s="78"/>
      <c r="H37" s="78"/>
      <c r="I37" s="79"/>
      <c r="J37" s="80"/>
      <c r="K37" s="78"/>
      <c r="L37" s="78"/>
      <c r="M37" s="79"/>
      <c r="N37" s="80"/>
      <c r="O37" s="78"/>
      <c r="P37" s="78"/>
      <c r="Q37" s="81"/>
      <c r="R37" s="77"/>
      <c r="S37" s="78"/>
      <c r="T37" s="78"/>
      <c r="U37" s="78"/>
      <c r="V37" s="78"/>
      <c r="W37" s="79"/>
      <c r="X37" s="80"/>
      <c r="Y37" s="78"/>
      <c r="Z37" s="78"/>
      <c r="AA37" s="79"/>
      <c r="AB37" s="110"/>
      <c r="AC37" s="53"/>
    </row>
    <row r="38" spans="1:29" ht="15.75" customHeight="1">
      <c r="A38" s="52">
        <v>27</v>
      </c>
      <c r="B38" s="58"/>
      <c r="C38" s="77"/>
      <c r="D38" s="78"/>
      <c r="E38" s="78"/>
      <c r="F38" s="78"/>
      <c r="G38" s="78"/>
      <c r="H38" s="78"/>
      <c r="I38" s="79"/>
      <c r="J38" s="80"/>
      <c r="K38" s="78"/>
      <c r="L38" s="78"/>
      <c r="M38" s="79"/>
      <c r="N38" s="80"/>
      <c r="O38" s="78"/>
      <c r="P38" s="78"/>
      <c r="Q38" s="81"/>
      <c r="R38" s="77"/>
      <c r="S38" s="78"/>
      <c r="T38" s="78"/>
      <c r="U38" s="78"/>
      <c r="V38" s="78"/>
      <c r="W38" s="79"/>
      <c r="X38" s="80"/>
      <c r="Y38" s="78"/>
      <c r="Z38" s="78"/>
      <c r="AA38" s="79"/>
      <c r="AB38" s="110"/>
      <c r="AC38" s="53"/>
    </row>
    <row r="39" spans="1:29" ht="16.5" customHeight="1" thickBot="1">
      <c r="A39" s="54">
        <v>28</v>
      </c>
      <c r="B39" s="57"/>
      <c r="C39" s="77"/>
      <c r="D39" s="78"/>
      <c r="E39" s="78"/>
      <c r="F39" s="78"/>
      <c r="G39" s="78"/>
      <c r="H39" s="78"/>
      <c r="I39" s="79"/>
      <c r="J39" s="80"/>
      <c r="K39" s="78"/>
      <c r="L39" s="78"/>
      <c r="M39" s="79"/>
      <c r="N39" s="80"/>
      <c r="O39" s="78"/>
      <c r="P39" s="78"/>
      <c r="Q39" s="81"/>
      <c r="R39" s="77"/>
      <c r="S39" s="78"/>
      <c r="T39" s="78"/>
      <c r="U39" s="78"/>
      <c r="V39" s="78"/>
      <c r="W39" s="79"/>
      <c r="X39" s="80"/>
      <c r="Y39" s="78"/>
      <c r="Z39" s="78"/>
      <c r="AA39" s="79"/>
      <c r="AB39" s="110"/>
      <c r="AC39" s="53"/>
    </row>
    <row r="40" spans="1:29" ht="15.75" customHeight="1">
      <c r="A40" s="52">
        <v>29</v>
      </c>
      <c r="B40" s="57"/>
      <c r="C40" s="77"/>
      <c r="D40" s="78"/>
      <c r="E40" s="78"/>
      <c r="F40" s="78"/>
      <c r="G40" s="78"/>
      <c r="H40" s="78"/>
      <c r="I40" s="79"/>
      <c r="J40" s="80"/>
      <c r="K40" s="78"/>
      <c r="L40" s="78"/>
      <c r="M40" s="79"/>
      <c r="N40" s="80"/>
      <c r="O40" s="78"/>
      <c r="P40" s="78"/>
      <c r="Q40" s="81"/>
      <c r="R40" s="77"/>
      <c r="S40" s="78"/>
      <c r="T40" s="78"/>
      <c r="U40" s="78"/>
      <c r="V40" s="78"/>
      <c r="W40" s="79"/>
      <c r="X40" s="80"/>
      <c r="Y40" s="78"/>
      <c r="Z40" s="78"/>
      <c r="AA40" s="79"/>
      <c r="AB40" s="110"/>
      <c r="AC40" s="53"/>
    </row>
    <row r="41" spans="1:29" ht="16.5" customHeight="1" thickBot="1">
      <c r="A41" s="54">
        <v>30</v>
      </c>
      <c r="B41" s="57"/>
      <c r="C41" s="77"/>
      <c r="D41" s="78"/>
      <c r="E41" s="78"/>
      <c r="F41" s="78"/>
      <c r="G41" s="78"/>
      <c r="H41" s="78"/>
      <c r="I41" s="79"/>
      <c r="J41" s="80"/>
      <c r="K41" s="78"/>
      <c r="L41" s="78"/>
      <c r="M41" s="79"/>
      <c r="N41" s="80"/>
      <c r="O41" s="78"/>
      <c r="P41" s="78"/>
      <c r="Q41" s="81"/>
      <c r="R41" s="77"/>
      <c r="S41" s="78"/>
      <c r="T41" s="78"/>
      <c r="U41" s="78"/>
      <c r="V41" s="78"/>
      <c r="W41" s="79"/>
      <c r="X41" s="80"/>
      <c r="Y41" s="78"/>
      <c r="Z41" s="78"/>
      <c r="AA41" s="79"/>
      <c r="AB41" s="110"/>
      <c r="AC41" s="53"/>
    </row>
    <row r="42" spans="1:29" ht="15.75" customHeight="1">
      <c r="A42" s="52">
        <v>31</v>
      </c>
      <c r="B42" s="57"/>
      <c r="C42" s="77"/>
      <c r="D42" s="78"/>
      <c r="E42" s="78"/>
      <c r="F42" s="78"/>
      <c r="G42" s="78"/>
      <c r="H42" s="78"/>
      <c r="I42" s="79"/>
      <c r="J42" s="80"/>
      <c r="K42" s="78"/>
      <c r="L42" s="78"/>
      <c r="M42" s="79"/>
      <c r="N42" s="80"/>
      <c r="O42" s="78"/>
      <c r="P42" s="78"/>
      <c r="Q42" s="81"/>
      <c r="R42" s="77"/>
      <c r="S42" s="78"/>
      <c r="T42" s="78"/>
      <c r="U42" s="78"/>
      <c r="V42" s="78"/>
      <c r="W42" s="79"/>
      <c r="X42" s="80"/>
      <c r="Y42" s="78"/>
      <c r="Z42" s="78"/>
      <c r="AA42" s="79"/>
      <c r="AB42" s="110"/>
      <c r="AC42" s="53"/>
    </row>
    <row r="43" spans="1:29" ht="16.5" customHeight="1" thickBot="1">
      <c r="A43" s="54">
        <v>32</v>
      </c>
      <c r="B43" s="57"/>
      <c r="C43" s="77"/>
      <c r="D43" s="78"/>
      <c r="E43" s="78"/>
      <c r="F43" s="78"/>
      <c r="G43" s="78"/>
      <c r="H43" s="78"/>
      <c r="I43" s="79"/>
      <c r="J43" s="80"/>
      <c r="K43" s="78"/>
      <c r="L43" s="78"/>
      <c r="M43" s="79"/>
      <c r="N43" s="80"/>
      <c r="O43" s="78"/>
      <c r="P43" s="78"/>
      <c r="Q43" s="81"/>
      <c r="R43" s="77"/>
      <c r="S43" s="78"/>
      <c r="T43" s="78"/>
      <c r="U43" s="78"/>
      <c r="V43" s="78"/>
      <c r="W43" s="79"/>
      <c r="X43" s="80"/>
      <c r="Y43" s="78"/>
      <c r="Z43" s="78"/>
      <c r="AA43" s="79"/>
      <c r="AB43" s="110"/>
      <c r="AC43" s="53"/>
    </row>
    <row r="44" spans="1:29" ht="15.75" customHeight="1" thickBot="1">
      <c r="A44" s="101">
        <v>33</v>
      </c>
      <c r="B44" s="102"/>
      <c r="C44" s="98"/>
      <c r="D44" s="99"/>
      <c r="E44" s="99"/>
      <c r="F44" s="99"/>
      <c r="G44" s="99"/>
      <c r="H44" s="99"/>
      <c r="I44" s="100"/>
      <c r="J44" s="103"/>
      <c r="K44" s="99"/>
      <c r="L44" s="99"/>
      <c r="M44" s="100"/>
      <c r="N44" s="103"/>
      <c r="O44" s="99"/>
      <c r="P44" s="99"/>
      <c r="Q44" s="104"/>
      <c r="R44" s="98"/>
      <c r="S44" s="99"/>
      <c r="T44" s="99"/>
      <c r="U44" s="99"/>
      <c r="V44" s="99"/>
      <c r="W44" s="100"/>
      <c r="X44" s="103"/>
      <c r="Y44" s="99"/>
      <c r="Z44" s="99"/>
      <c r="AA44" s="100"/>
      <c r="AB44" s="112"/>
      <c r="AC44" s="105"/>
    </row>
    <row r="45" spans="1:29" ht="15.75">
      <c r="A45" s="63"/>
      <c r="B45" s="64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</row>
    <row r="46" spans="1:29" ht="15.75">
      <c r="A46" s="63"/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297" t="s">
        <v>51</v>
      </c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</row>
    <row r="47" spans="1:29" ht="15">
      <c r="A47" s="35" t="s">
        <v>23</v>
      </c>
      <c r="B47" s="3"/>
      <c r="C47" s="3" t="s">
        <v>65</v>
      </c>
      <c r="D47" s="3"/>
      <c r="E47" s="3"/>
      <c r="F47" s="35"/>
      <c r="G47" s="4"/>
      <c r="I47" s="3"/>
      <c r="J47" s="3"/>
      <c r="K47" s="3"/>
      <c r="L47" s="3"/>
      <c r="M47" s="35"/>
      <c r="N47" s="3"/>
      <c r="O47" s="3"/>
      <c r="P47" s="35" t="s">
        <v>24</v>
      </c>
      <c r="Q47" s="3"/>
      <c r="R47" s="3"/>
      <c r="S47" s="3"/>
      <c r="T47" s="3"/>
      <c r="U47" s="35" t="s">
        <v>73</v>
      </c>
      <c r="V47" s="3"/>
      <c r="X47" s="3"/>
      <c r="Y47" s="3"/>
      <c r="Z47" s="3"/>
      <c r="AA47" s="3"/>
      <c r="AB47" s="3"/>
      <c r="AC47" s="3"/>
    </row>
    <row r="48" spans="1:29" ht="12.75">
      <c r="A48" s="3"/>
      <c r="B48" s="3"/>
      <c r="C48" s="3"/>
      <c r="D48" s="3"/>
      <c r="E48" s="3"/>
      <c r="F48" s="3"/>
      <c r="G48" s="3"/>
      <c r="I48" s="3"/>
      <c r="J48" s="3"/>
      <c r="K48" s="3"/>
      <c r="L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3"/>
      <c r="B49" s="3"/>
      <c r="C49" s="3"/>
      <c r="D49" s="3"/>
      <c r="E49" s="3"/>
      <c r="F49" s="3"/>
      <c r="G49" s="3"/>
      <c r="I49" s="3"/>
      <c r="J49" s="3"/>
      <c r="K49" s="3"/>
      <c r="L49" s="3"/>
      <c r="M49" s="35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35"/>
      <c r="B50" s="3"/>
      <c r="C50" s="3"/>
      <c r="D50" s="3"/>
      <c r="E50" s="3"/>
      <c r="F50" s="35"/>
      <c r="G50" s="3"/>
      <c r="I50" s="3"/>
      <c r="J50" s="3"/>
      <c r="K50" s="3"/>
      <c r="L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5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</sheetData>
  <sheetProtection/>
  <mergeCells count="15">
    <mergeCell ref="A9:N9"/>
    <mergeCell ref="A10:A11"/>
    <mergeCell ref="B10:B11"/>
    <mergeCell ref="C10:I10"/>
    <mergeCell ref="J10:M10"/>
    <mergeCell ref="N10:Q10"/>
    <mergeCell ref="R10:W10"/>
    <mergeCell ref="X10:AA10"/>
    <mergeCell ref="M46:AC46"/>
    <mergeCell ref="AC10:AC11"/>
    <mergeCell ref="AB10:AB11"/>
    <mergeCell ref="X5:AA5"/>
    <mergeCell ref="F6:S7"/>
    <mergeCell ref="A8:C8"/>
    <mergeCell ref="D8:M8"/>
  </mergeCells>
  <printOptions/>
  <pageMargins left="0.2362204724409449" right="0.1968503937007874" top="0.15748031496062992" bottom="0.15748031496062992" header="0.15748031496062992" footer="0.196850393700787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T33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" width="7.8515625" style="15" customWidth="1"/>
    <col min="2" max="2" width="9.8515625" style="15" customWidth="1"/>
    <col min="3" max="3" width="11.8515625" style="15" hidden="1" customWidth="1"/>
    <col min="4" max="4" width="19.140625" style="15" customWidth="1"/>
    <col min="5" max="5" width="9.57421875" style="15" customWidth="1"/>
    <col min="6" max="7" width="6.7109375" style="15" customWidth="1"/>
    <col min="8" max="8" width="19.00390625" style="15" customWidth="1"/>
    <col min="9" max="9" width="11.00390625" style="15" customWidth="1"/>
    <col min="10" max="12" width="6.7109375" style="15" customWidth="1"/>
    <col min="13" max="13" width="7.00390625" style="15" customWidth="1"/>
    <col min="14" max="14" width="5.421875" style="15" customWidth="1"/>
    <col min="15" max="16" width="9.140625" style="15" customWidth="1"/>
    <col min="17" max="17" width="14.28125" style="15" customWidth="1"/>
    <col min="18" max="16384" width="9.140625" style="15" customWidth="1"/>
  </cols>
  <sheetData>
    <row r="1" spans="3:17" ht="12.75">
      <c r="C1" s="164"/>
      <c r="D1" s="164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6"/>
      <c r="Q1" s="16"/>
    </row>
    <row r="2" spans="1:17" ht="12.75">
      <c r="A2" s="20"/>
      <c r="B2" s="20"/>
      <c r="C2" s="20"/>
      <c r="D2" s="93"/>
      <c r="E2" s="168" t="s">
        <v>56</v>
      </c>
      <c r="F2" s="172"/>
      <c r="G2" s="172"/>
      <c r="H2" s="172"/>
      <c r="I2" s="172"/>
      <c r="J2" s="172"/>
      <c r="K2" s="172"/>
      <c r="L2" s="172"/>
      <c r="M2" s="172"/>
      <c r="N2" s="165"/>
      <c r="O2" s="166" t="s">
        <v>0</v>
      </c>
      <c r="P2" s="162"/>
      <c r="Q2" s="163"/>
    </row>
    <row r="3" spans="1:17" ht="12.75">
      <c r="A3" s="93"/>
      <c r="B3" s="93"/>
      <c r="C3" s="93"/>
      <c r="D3" s="93"/>
      <c r="E3" s="168" t="s">
        <v>45</v>
      </c>
      <c r="F3" s="172"/>
      <c r="G3" s="172"/>
      <c r="H3" s="172"/>
      <c r="I3" s="172"/>
      <c r="J3" s="172"/>
      <c r="K3" s="172"/>
      <c r="L3" s="172"/>
      <c r="M3" s="172"/>
      <c r="N3" s="165"/>
      <c r="O3" s="22" t="s">
        <v>2</v>
      </c>
      <c r="P3" s="22" t="s">
        <v>3</v>
      </c>
      <c r="Q3" s="22" t="s">
        <v>4</v>
      </c>
    </row>
    <row r="4" spans="1:17" ht="12.75">
      <c r="A4" s="93"/>
      <c r="B4" s="93"/>
      <c r="C4" s="93"/>
      <c r="D4" s="93"/>
      <c r="E4" s="168"/>
      <c r="F4" s="169"/>
      <c r="G4" s="169"/>
      <c r="H4" s="169"/>
      <c r="I4" s="169"/>
      <c r="J4" s="169"/>
      <c r="K4" s="169"/>
      <c r="L4" s="169"/>
      <c r="M4" s="169"/>
      <c r="N4" s="169"/>
      <c r="O4" s="70"/>
      <c r="P4" s="70"/>
      <c r="Q4" s="70"/>
    </row>
    <row r="5" spans="1:17" ht="12.75">
      <c r="A5" s="28"/>
      <c r="B5" s="28"/>
      <c r="C5" s="28"/>
      <c r="D5" s="28"/>
      <c r="O5" s="92" t="s">
        <v>53</v>
      </c>
      <c r="P5" s="92" t="s">
        <v>54</v>
      </c>
      <c r="Q5" s="92" t="s">
        <v>55</v>
      </c>
    </row>
    <row r="6" spans="5:17" ht="12.75">
      <c r="E6" s="170" t="s">
        <v>5</v>
      </c>
      <c r="F6" s="170"/>
      <c r="G6" s="170"/>
      <c r="H6" s="170"/>
      <c r="I6" s="170"/>
      <c r="J6" s="170"/>
      <c r="K6" s="170"/>
      <c r="L6" s="170"/>
      <c r="M6" s="170"/>
      <c r="N6" s="170"/>
      <c r="O6" s="92">
        <v>90</v>
      </c>
      <c r="P6" s="92">
        <v>70</v>
      </c>
      <c r="Q6" s="92">
        <v>50</v>
      </c>
    </row>
    <row r="7" spans="1:17" ht="12.75" customHeight="1">
      <c r="A7" s="171" t="s">
        <v>63</v>
      </c>
      <c r="B7" s="171"/>
      <c r="C7" s="171"/>
      <c r="D7" s="17"/>
      <c r="E7" s="167" t="s">
        <v>60</v>
      </c>
      <c r="F7" s="167"/>
      <c r="G7" s="167"/>
      <c r="H7" s="167"/>
      <c r="I7" s="167"/>
      <c r="J7" s="167"/>
      <c r="K7" s="167"/>
      <c r="L7" s="167"/>
      <c r="M7" s="167"/>
      <c r="N7" s="167"/>
      <c r="O7" s="173" t="s">
        <v>32</v>
      </c>
      <c r="P7" s="173"/>
      <c r="Q7" s="173"/>
    </row>
    <row r="8" spans="1:17" ht="12.75">
      <c r="A8" s="171" t="s">
        <v>64</v>
      </c>
      <c r="B8" s="171"/>
      <c r="C8" s="171"/>
      <c r="D8" s="1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73" t="s">
        <v>83</v>
      </c>
      <c r="P8" s="173"/>
      <c r="Q8" s="173"/>
    </row>
    <row r="9" spans="1:4" ht="12.75">
      <c r="A9" s="171" t="s">
        <v>20</v>
      </c>
      <c r="B9" s="171"/>
      <c r="C9" s="17"/>
      <c r="D9" s="17"/>
    </row>
    <row r="10" spans="5:14" ht="12.75">
      <c r="E10" s="172" t="s">
        <v>25</v>
      </c>
      <c r="F10" s="172"/>
      <c r="G10" s="172"/>
      <c r="H10" s="172"/>
      <c r="I10" s="172"/>
      <c r="J10" s="172"/>
      <c r="K10" s="172"/>
      <c r="L10" s="172"/>
      <c r="M10" s="172"/>
      <c r="N10" s="172"/>
    </row>
    <row r="12" spans="1:17" ht="25.5" customHeight="1">
      <c r="A12" s="186" t="s">
        <v>7</v>
      </c>
      <c r="B12" s="174" t="s">
        <v>8</v>
      </c>
      <c r="C12" s="175"/>
      <c r="D12" s="176"/>
      <c r="E12" s="184" t="s">
        <v>9</v>
      </c>
      <c r="F12" s="184" t="s">
        <v>10</v>
      </c>
      <c r="G12" s="186" t="s">
        <v>11</v>
      </c>
      <c r="H12" s="186" t="s">
        <v>12</v>
      </c>
      <c r="I12" s="186" t="s">
        <v>13</v>
      </c>
      <c r="J12" s="186" t="s">
        <v>14</v>
      </c>
      <c r="K12" s="188" t="s">
        <v>15</v>
      </c>
      <c r="L12" s="189"/>
      <c r="M12" s="184" t="s">
        <v>16</v>
      </c>
      <c r="N12" s="186" t="s">
        <v>17</v>
      </c>
      <c r="O12" s="184" t="s">
        <v>18</v>
      </c>
      <c r="P12" s="180" t="s">
        <v>19</v>
      </c>
      <c r="Q12" s="181"/>
    </row>
    <row r="13" spans="1:17" ht="12.75">
      <c r="A13" s="187"/>
      <c r="B13" s="177"/>
      <c r="C13" s="178"/>
      <c r="D13" s="179"/>
      <c r="E13" s="185"/>
      <c r="F13" s="185"/>
      <c r="G13" s="187"/>
      <c r="H13" s="187"/>
      <c r="I13" s="187"/>
      <c r="J13" s="187"/>
      <c r="K13" s="24" t="s">
        <v>1</v>
      </c>
      <c r="L13" s="24" t="s">
        <v>17</v>
      </c>
      <c r="M13" s="185"/>
      <c r="N13" s="187"/>
      <c r="O13" s="185"/>
      <c r="P13" s="182"/>
      <c r="Q13" s="183"/>
    </row>
    <row r="14" spans="1:20" s="130" customFormat="1" ht="16.5" customHeight="1">
      <c r="A14" s="122">
        <v>1</v>
      </c>
      <c r="B14" s="137" t="s">
        <v>160</v>
      </c>
      <c r="C14" s="138"/>
      <c r="D14" s="139"/>
      <c r="E14" s="124">
        <v>1995</v>
      </c>
      <c r="F14" s="121">
        <v>63</v>
      </c>
      <c r="G14" s="122"/>
      <c r="H14" s="123" t="s">
        <v>88</v>
      </c>
      <c r="I14" s="123"/>
      <c r="J14" s="122">
        <v>72</v>
      </c>
      <c r="K14" s="122">
        <v>115</v>
      </c>
      <c r="L14" s="127">
        <f>SUM(K14/2)</f>
        <v>57.5</v>
      </c>
      <c r="M14" s="122">
        <f>SUM(J14+L14)</f>
        <v>129.5</v>
      </c>
      <c r="N14" s="122"/>
      <c r="O14" s="122">
        <v>1</v>
      </c>
      <c r="P14" s="142"/>
      <c r="Q14" s="143"/>
      <c r="S14" s="131"/>
      <c r="T14" s="132"/>
    </row>
    <row r="15" spans="1:20" s="130" customFormat="1" ht="18" customHeight="1">
      <c r="A15" s="141">
        <v>2</v>
      </c>
      <c r="B15" s="137" t="s">
        <v>156</v>
      </c>
      <c r="C15" s="138"/>
      <c r="D15" s="139"/>
      <c r="E15" s="124">
        <v>1996</v>
      </c>
      <c r="F15" s="121">
        <v>63</v>
      </c>
      <c r="G15" s="122"/>
      <c r="H15" s="123" t="s">
        <v>132</v>
      </c>
      <c r="I15" s="123"/>
      <c r="J15" s="122">
        <v>40</v>
      </c>
      <c r="K15" s="122">
        <v>100</v>
      </c>
      <c r="L15" s="127">
        <f>SUM(K15/2)</f>
        <v>50</v>
      </c>
      <c r="M15" s="122">
        <f>SUM(J15+L15)</f>
        <v>90</v>
      </c>
      <c r="N15" s="122"/>
      <c r="O15" s="129" t="s">
        <v>217</v>
      </c>
      <c r="P15" s="137"/>
      <c r="Q15" s="139"/>
      <c r="S15" s="131"/>
      <c r="T15" s="132"/>
    </row>
    <row r="16" spans="1:20" s="130" customFormat="1" ht="18.75" customHeight="1">
      <c r="A16" s="122">
        <v>3</v>
      </c>
      <c r="B16" s="137" t="s">
        <v>159</v>
      </c>
      <c r="C16" s="138"/>
      <c r="D16" s="139"/>
      <c r="E16" s="124">
        <v>1995</v>
      </c>
      <c r="F16" s="121">
        <v>61</v>
      </c>
      <c r="G16" s="122"/>
      <c r="H16" s="123" t="s">
        <v>132</v>
      </c>
      <c r="I16" s="123"/>
      <c r="J16" s="122">
        <v>25</v>
      </c>
      <c r="K16" s="122">
        <v>97</v>
      </c>
      <c r="L16" s="127">
        <f>SUM(K16/2)</f>
        <v>48.5</v>
      </c>
      <c r="M16" s="122">
        <f>SUM(J16+L16)</f>
        <v>73.5</v>
      </c>
      <c r="N16" s="122"/>
      <c r="O16" s="122">
        <v>2</v>
      </c>
      <c r="P16" s="137"/>
      <c r="Q16" s="139"/>
      <c r="S16" s="131"/>
      <c r="T16" s="132"/>
    </row>
    <row r="17" spans="1:20" s="130" customFormat="1" ht="20.25" customHeight="1">
      <c r="A17" s="141">
        <v>4</v>
      </c>
      <c r="B17" s="137" t="s">
        <v>164</v>
      </c>
      <c r="C17" s="138"/>
      <c r="D17" s="139"/>
      <c r="E17" s="124">
        <v>1997</v>
      </c>
      <c r="F17" s="121">
        <v>61</v>
      </c>
      <c r="G17" s="122"/>
      <c r="H17" s="123" t="s">
        <v>147</v>
      </c>
      <c r="I17" s="123"/>
      <c r="J17" s="122">
        <v>40</v>
      </c>
      <c r="K17" s="122">
        <v>67</v>
      </c>
      <c r="L17" s="127">
        <f>SUM(K17/2)</f>
        <v>33.5</v>
      </c>
      <c r="M17" s="122">
        <f>SUM(J17+L17)</f>
        <v>73.5</v>
      </c>
      <c r="N17" s="122"/>
      <c r="O17" s="122">
        <v>2</v>
      </c>
      <c r="P17" s="137"/>
      <c r="Q17" s="139"/>
      <c r="S17" s="131"/>
      <c r="T17" s="132"/>
    </row>
    <row r="18" spans="1:20" s="130" customFormat="1" ht="18" customHeight="1">
      <c r="A18" s="141">
        <v>5</v>
      </c>
      <c r="B18" s="137" t="s">
        <v>157</v>
      </c>
      <c r="C18" s="138"/>
      <c r="D18" s="139"/>
      <c r="E18" s="124">
        <v>1996</v>
      </c>
      <c r="F18" s="121">
        <v>62</v>
      </c>
      <c r="G18" s="122"/>
      <c r="H18" s="123" t="s">
        <v>158</v>
      </c>
      <c r="I18" s="123"/>
      <c r="J18" s="122">
        <v>42</v>
      </c>
      <c r="K18" s="122">
        <v>50</v>
      </c>
      <c r="L18" s="127">
        <f>SUM(K18/2)</f>
        <v>25</v>
      </c>
      <c r="M18" s="122">
        <f>SUM(J18+L18)</f>
        <v>67</v>
      </c>
      <c r="N18" s="122"/>
      <c r="O18" s="129" t="s">
        <v>218</v>
      </c>
      <c r="P18" s="137"/>
      <c r="Q18" s="139"/>
      <c r="S18" s="131"/>
      <c r="T18" s="132"/>
    </row>
    <row r="19" spans="1:20" s="130" customFormat="1" ht="17.25" customHeight="1">
      <c r="A19" s="122">
        <v>6</v>
      </c>
      <c r="B19" s="137" t="s">
        <v>152</v>
      </c>
      <c r="C19" s="138"/>
      <c r="D19" s="139"/>
      <c r="E19" s="124">
        <v>1998</v>
      </c>
      <c r="F19" s="121">
        <v>58.8</v>
      </c>
      <c r="G19" s="122"/>
      <c r="H19" s="123" t="s">
        <v>147</v>
      </c>
      <c r="I19" s="123"/>
      <c r="J19" s="122">
        <v>36</v>
      </c>
      <c r="K19" s="122">
        <v>61</v>
      </c>
      <c r="L19" s="127">
        <f>SUM(K19/2)</f>
        <v>30.5</v>
      </c>
      <c r="M19" s="122">
        <f>SUM(J19+L19)</f>
        <v>66.5</v>
      </c>
      <c r="N19" s="122"/>
      <c r="O19" s="122">
        <v>3</v>
      </c>
      <c r="P19" s="142"/>
      <c r="Q19" s="143"/>
      <c r="S19" s="131"/>
      <c r="T19" s="132"/>
    </row>
    <row r="20" spans="1:20" s="130" customFormat="1" ht="17.25" customHeight="1">
      <c r="A20" s="122">
        <v>7</v>
      </c>
      <c r="B20" s="137" t="s">
        <v>162</v>
      </c>
      <c r="C20" s="138"/>
      <c r="D20" s="139"/>
      <c r="E20" s="124">
        <v>1995</v>
      </c>
      <c r="F20" s="121">
        <v>59.5</v>
      </c>
      <c r="G20" s="122"/>
      <c r="H20" s="123" t="s">
        <v>163</v>
      </c>
      <c r="I20" s="123"/>
      <c r="J20" s="122">
        <v>32</v>
      </c>
      <c r="K20" s="122">
        <v>50</v>
      </c>
      <c r="L20" s="127">
        <f>SUM(K20/2)</f>
        <v>25</v>
      </c>
      <c r="M20" s="122">
        <f>SUM(J20+L20)</f>
        <v>57</v>
      </c>
      <c r="N20" s="122"/>
      <c r="O20" s="122">
        <v>3</v>
      </c>
      <c r="P20" s="137"/>
      <c r="Q20" s="139"/>
      <c r="S20" s="131"/>
      <c r="T20" s="132"/>
    </row>
    <row r="21" spans="1:20" s="130" customFormat="1" ht="19.5" customHeight="1">
      <c r="A21" s="122">
        <v>8</v>
      </c>
      <c r="B21" s="137" t="s">
        <v>161</v>
      </c>
      <c r="C21" s="138"/>
      <c r="D21" s="139"/>
      <c r="E21" s="124">
        <v>1997</v>
      </c>
      <c r="F21" s="121">
        <v>63</v>
      </c>
      <c r="G21" s="122"/>
      <c r="H21" s="123" t="s">
        <v>132</v>
      </c>
      <c r="I21" s="123"/>
      <c r="J21" s="122">
        <v>14</v>
      </c>
      <c r="K21" s="122">
        <v>85</v>
      </c>
      <c r="L21" s="127">
        <f>SUM(K21/2)</f>
        <v>42.5</v>
      </c>
      <c r="M21" s="122">
        <f>SUM(J21+L21)</f>
        <v>56.5</v>
      </c>
      <c r="N21" s="122"/>
      <c r="O21" s="122">
        <v>3</v>
      </c>
      <c r="P21" s="137"/>
      <c r="Q21" s="139"/>
      <c r="S21" s="131"/>
      <c r="T21" s="132"/>
    </row>
    <row r="22" spans="1:20" s="130" customFormat="1" ht="18.75" customHeight="1">
      <c r="A22" s="122">
        <v>9</v>
      </c>
      <c r="B22" s="137" t="s">
        <v>155</v>
      </c>
      <c r="C22" s="138"/>
      <c r="D22" s="139"/>
      <c r="E22" s="124">
        <v>1997</v>
      </c>
      <c r="F22" s="121">
        <v>60</v>
      </c>
      <c r="G22" s="122"/>
      <c r="H22" s="123" t="s">
        <v>116</v>
      </c>
      <c r="I22" s="123"/>
      <c r="J22" s="122">
        <v>26</v>
      </c>
      <c r="K22" s="122">
        <v>60</v>
      </c>
      <c r="L22" s="127">
        <f>SUM(K22/2)</f>
        <v>30</v>
      </c>
      <c r="M22" s="122">
        <f>SUM(J22+L22)</f>
        <v>56</v>
      </c>
      <c r="N22" s="122"/>
      <c r="O22" s="129" t="s">
        <v>218</v>
      </c>
      <c r="P22" s="137"/>
      <c r="Q22" s="139"/>
      <c r="S22" s="131"/>
      <c r="T22" s="132"/>
    </row>
    <row r="23" spans="1:20" s="130" customFormat="1" ht="18.75" customHeight="1">
      <c r="A23" s="122">
        <v>10</v>
      </c>
      <c r="B23" s="137" t="s">
        <v>153</v>
      </c>
      <c r="C23" s="138"/>
      <c r="D23" s="139"/>
      <c r="E23" s="124">
        <v>1996</v>
      </c>
      <c r="F23" s="121">
        <v>60</v>
      </c>
      <c r="G23" s="122"/>
      <c r="H23" s="123" t="s">
        <v>154</v>
      </c>
      <c r="I23" s="123"/>
      <c r="J23" s="122">
        <v>7</v>
      </c>
      <c r="K23" s="122">
        <v>45</v>
      </c>
      <c r="L23" s="127">
        <f>SUM(K23/2)</f>
        <v>22.5</v>
      </c>
      <c r="M23" s="122">
        <f>SUM(J23+L23)</f>
        <v>29.5</v>
      </c>
      <c r="N23" s="122"/>
      <c r="O23" s="122">
        <f>-'ДВ-68 юн.'!K1456</f>
        <v>0</v>
      </c>
      <c r="P23" s="137"/>
      <c r="Q23" s="139"/>
      <c r="S23" s="131"/>
      <c r="T23" s="132"/>
    </row>
    <row r="24" spans="1:20" s="130" customFormat="1" ht="17.25" customHeight="1">
      <c r="A24" s="122">
        <v>11</v>
      </c>
      <c r="B24" s="193" t="s">
        <v>222</v>
      </c>
      <c r="C24" s="194"/>
      <c r="D24" s="195"/>
      <c r="E24" s="124">
        <v>1996</v>
      </c>
      <c r="F24" s="121">
        <v>61.3</v>
      </c>
      <c r="G24" s="122"/>
      <c r="H24" s="123" t="s">
        <v>94</v>
      </c>
      <c r="I24" s="123"/>
      <c r="J24" s="122">
        <v>6</v>
      </c>
      <c r="K24" s="122">
        <v>20</v>
      </c>
      <c r="L24" s="122">
        <f>SUM(K24/2)</f>
        <v>10</v>
      </c>
      <c r="M24" s="122">
        <f>SUM(J24+L24)</f>
        <v>16</v>
      </c>
      <c r="N24" s="122"/>
      <c r="O24" s="122">
        <v>0</v>
      </c>
      <c r="P24" s="199"/>
      <c r="Q24" s="200"/>
      <c r="S24" s="131"/>
      <c r="T24" s="132"/>
    </row>
    <row r="25" spans="1:20" s="130" customFormat="1" ht="20.25" customHeight="1">
      <c r="A25" s="122"/>
      <c r="B25" s="196"/>
      <c r="C25" s="197"/>
      <c r="D25" s="198"/>
      <c r="E25" s="124"/>
      <c r="F25" s="121"/>
      <c r="G25" s="122"/>
      <c r="H25" s="123"/>
      <c r="I25" s="123"/>
      <c r="J25" s="122"/>
      <c r="K25" s="122"/>
      <c r="L25" s="122"/>
      <c r="M25" s="122"/>
      <c r="N25" s="122"/>
      <c r="O25" s="122"/>
      <c r="P25" s="199"/>
      <c r="Q25" s="200"/>
      <c r="S25" s="131"/>
      <c r="T25" s="132"/>
    </row>
    <row r="26" spans="1:20" s="130" customFormat="1" ht="18" customHeight="1">
      <c r="A26" s="122"/>
      <c r="B26" s="193"/>
      <c r="C26" s="194"/>
      <c r="D26" s="195"/>
      <c r="E26" s="124"/>
      <c r="F26" s="121"/>
      <c r="G26" s="122"/>
      <c r="H26" s="123"/>
      <c r="I26" s="123"/>
      <c r="J26" s="122"/>
      <c r="K26" s="122"/>
      <c r="L26" s="122"/>
      <c r="M26" s="122"/>
      <c r="N26" s="122"/>
      <c r="O26" s="122"/>
      <c r="P26" s="199"/>
      <c r="Q26" s="200"/>
      <c r="S26" s="131"/>
      <c r="T26" s="132"/>
    </row>
    <row r="27" spans="1:20" s="130" customFormat="1" ht="20.25" customHeight="1">
      <c r="A27" s="122"/>
      <c r="B27" s="193"/>
      <c r="C27" s="194"/>
      <c r="D27" s="195"/>
      <c r="E27" s="124"/>
      <c r="F27" s="121"/>
      <c r="G27" s="122"/>
      <c r="H27" s="123"/>
      <c r="I27" s="123"/>
      <c r="J27" s="122"/>
      <c r="K27" s="122"/>
      <c r="L27" s="122"/>
      <c r="M27" s="122"/>
      <c r="N27" s="122"/>
      <c r="O27" s="122"/>
      <c r="P27" s="199"/>
      <c r="Q27" s="200"/>
      <c r="S27" s="131"/>
      <c r="T27" s="132"/>
    </row>
    <row r="30" spans="1:17" ht="12.75">
      <c r="A30" s="16" t="s">
        <v>21</v>
      </c>
      <c r="C30" s="16"/>
      <c r="D30" s="17"/>
      <c r="J30" s="16" t="s">
        <v>22</v>
      </c>
      <c r="L30" s="16"/>
      <c r="O30" s="16"/>
      <c r="P30" s="16"/>
      <c r="Q30" s="16"/>
    </row>
    <row r="32" spans="3:17" ht="12.75">
      <c r="C32" s="16"/>
      <c r="D32" s="17"/>
      <c r="L32" s="16"/>
      <c r="M32" s="16"/>
      <c r="P32" s="16"/>
      <c r="Q32" s="16"/>
    </row>
    <row r="33" spans="1:15" ht="12.75">
      <c r="A33" s="16" t="s">
        <v>23</v>
      </c>
      <c r="E33" s="172" t="s">
        <v>211</v>
      </c>
      <c r="F33" s="172"/>
      <c r="G33" s="172"/>
      <c r="H33" s="172"/>
      <c r="J33" s="16" t="s">
        <v>24</v>
      </c>
      <c r="O33" s="16" t="s">
        <v>66</v>
      </c>
    </row>
  </sheetData>
  <sheetProtection/>
  <mergeCells count="35">
    <mergeCell ref="P24:Q24"/>
    <mergeCell ref="E33:H33"/>
    <mergeCell ref="P25:Q25"/>
    <mergeCell ref="P26:Q26"/>
    <mergeCell ref="P27:Q27"/>
    <mergeCell ref="O7:Q7"/>
    <mergeCell ref="J12:J13"/>
    <mergeCell ref="O8:Q8"/>
    <mergeCell ref="K12:L12"/>
    <mergeCell ref="M12:M13"/>
    <mergeCell ref="E10:N10"/>
    <mergeCell ref="P12:Q13"/>
    <mergeCell ref="O12:O13"/>
    <mergeCell ref="A12:A13"/>
    <mergeCell ref="E12:E13"/>
    <mergeCell ref="B26:D26"/>
    <mergeCell ref="B27:D27"/>
    <mergeCell ref="B24:D24"/>
    <mergeCell ref="B25:D25"/>
    <mergeCell ref="G12:G13"/>
    <mergeCell ref="H12:H13"/>
    <mergeCell ref="E7:N8"/>
    <mergeCell ref="B12:D13"/>
    <mergeCell ref="F12:F13"/>
    <mergeCell ref="A8:C8"/>
    <mergeCell ref="A9:B9"/>
    <mergeCell ref="N12:N13"/>
    <mergeCell ref="C1:O1"/>
    <mergeCell ref="E2:N2"/>
    <mergeCell ref="O2:Q2"/>
    <mergeCell ref="E3:N3"/>
    <mergeCell ref="E4:N4"/>
    <mergeCell ref="E6:N6"/>
    <mergeCell ref="A7:C7"/>
    <mergeCell ref="I12:I13"/>
  </mergeCells>
  <printOptions/>
  <pageMargins left="0.2" right="0.1968503937007874" top="0.1968503937007874" bottom="0.1968503937007874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T34"/>
  <sheetViews>
    <sheetView workbookViewId="0" topLeftCell="A1">
      <selection activeCell="S21" sqref="S21"/>
    </sheetView>
  </sheetViews>
  <sheetFormatPr defaultColWidth="9.140625" defaultRowHeight="12.75"/>
  <cols>
    <col min="1" max="1" width="7.8515625" style="15" customWidth="1"/>
    <col min="2" max="2" width="9.8515625" style="15" customWidth="1"/>
    <col min="3" max="3" width="11.8515625" style="15" hidden="1" customWidth="1"/>
    <col min="4" max="4" width="19.140625" style="15" customWidth="1"/>
    <col min="5" max="5" width="9.57421875" style="15" customWidth="1"/>
    <col min="6" max="7" width="6.7109375" style="15" customWidth="1"/>
    <col min="8" max="8" width="19.00390625" style="15" customWidth="1"/>
    <col min="9" max="9" width="11.00390625" style="15" customWidth="1"/>
    <col min="10" max="12" width="6.7109375" style="15" customWidth="1"/>
    <col min="13" max="13" width="7.00390625" style="15" customWidth="1"/>
    <col min="14" max="14" width="5.421875" style="15" customWidth="1"/>
    <col min="15" max="16" width="9.140625" style="15" customWidth="1"/>
    <col min="17" max="17" width="14.28125" style="15" customWidth="1"/>
    <col min="18" max="16384" width="9.140625" style="15" customWidth="1"/>
  </cols>
  <sheetData>
    <row r="1" spans="3:17" ht="12.75">
      <c r="C1" s="164"/>
      <c r="D1" s="164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6"/>
      <c r="Q1" s="16"/>
    </row>
    <row r="2" spans="1:17" ht="12.75">
      <c r="A2" s="20"/>
      <c r="B2" s="20"/>
      <c r="C2" s="20"/>
      <c r="D2" s="93"/>
      <c r="E2" s="168" t="s">
        <v>56</v>
      </c>
      <c r="F2" s="172"/>
      <c r="G2" s="172"/>
      <c r="H2" s="172"/>
      <c r="I2" s="172"/>
      <c r="J2" s="172"/>
      <c r="K2" s="172"/>
      <c r="L2" s="172"/>
      <c r="M2" s="172"/>
      <c r="N2" s="165"/>
      <c r="O2" s="166" t="s">
        <v>0</v>
      </c>
      <c r="P2" s="162"/>
      <c r="Q2" s="163"/>
    </row>
    <row r="3" spans="1:17" ht="12.75">
      <c r="A3" s="93"/>
      <c r="B3" s="93"/>
      <c r="C3" s="93"/>
      <c r="D3" s="93"/>
      <c r="E3" s="168" t="s">
        <v>45</v>
      </c>
      <c r="F3" s="172"/>
      <c r="G3" s="172"/>
      <c r="H3" s="172"/>
      <c r="I3" s="172"/>
      <c r="J3" s="172"/>
      <c r="K3" s="172"/>
      <c r="L3" s="172"/>
      <c r="M3" s="172"/>
      <c r="N3" s="165"/>
      <c r="O3" s="22" t="s">
        <v>2</v>
      </c>
      <c r="P3" s="22" t="s">
        <v>3</v>
      </c>
      <c r="Q3" s="22" t="s">
        <v>4</v>
      </c>
    </row>
    <row r="4" spans="1:17" ht="12.75">
      <c r="A4" s="93"/>
      <c r="B4" s="93"/>
      <c r="C4" s="93"/>
      <c r="D4" s="93"/>
      <c r="E4" s="168"/>
      <c r="F4" s="169"/>
      <c r="G4" s="169"/>
      <c r="H4" s="169"/>
      <c r="I4" s="169"/>
      <c r="J4" s="169"/>
      <c r="K4" s="169"/>
      <c r="L4" s="169"/>
      <c r="M4" s="169"/>
      <c r="N4" s="169"/>
      <c r="O4" s="70"/>
      <c r="P4" s="70"/>
      <c r="Q4" s="70"/>
    </row>
    <row r="5" spans="1:17" ht="12.75">
      <c r="A5" s="28"/>
      <c r="B5" s="28"/>
      <c r="C5" s="28"/>
      <c r="D5" s="28"/>
      <c r="O5" s="92" t="s">
        <v>53</v>
      </c>
      <c r="P5" s="92" t="s">
        <v>54</v>
      </c>
      <c r="Q5" s="92" t="s">
        <v>55</v>
      </c>
    </row>
    <row r="6" spans="5:17" ht="12.75">
      <c r="E6" s="170" t="s">
        <v>5</v>
      </c>
      <c r="F6" s="170"/>
      <c r="G6" s="170"/>
      <c r="H6" s="170"/>
      <c r="I6" s="170"/>
      <c r="J6" s="170"/>
      <c r="K6" s="170"/>
      <c r="L6" s="170"/>
      <c r="M6" s="170"/>
      <c r="N6" s="170"/>
      <c r="O6" s="92">
        <v>100</v>
      </c>
      <c r="P6" s="92">
        <v>80</v>
      </c>
      <c r="Q6" s="92">
        <v>55</v>
      </c>
    </row>
    <row r="7" spans="1:17" ht="12.75" customHeight="1">
      <c r="A7" s="171" t="s">
        <v>63</v>
      </c>
      <c r="B7" s="171"/>
      <c r="C7" s="171"/>
      <c r="D7" s="17"/>
      <c r="E7" s="167" t="s">
        <v>60</v>
      </c>
      <c r="F7" s="167"/>
      <c r="G7" s="167"/>
      <c r="H7" s="167"/>
      <c r="I7" s="167"/>
      <c r="J7" s="167"/>
      <c r="K7" s="167"/>
      <c r="L7" s="167"/>
      <c r="M7" s="167"/>
      <c r="N7" s="167"/>
      <c r="O7" s="173" t="s">
        <v>32</v>
      </c>
      <c r="P7" s="173"/>
      <c r="Q7" s="173"/>
    </row>
    <row r="8" spans="1:17" ht="12.75">
      <c r="A8" s="171" t="s">
        <v>64</v>
      </c>
      <c r="B8" s="171"/>
      <c r="C8" s="171"/>
      <c r="D8" s="1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73" t="s">
        <v>83</v>
      </c>
      <c r="P8" s="173"/>
      <c r="Q8" s="173"/>
    </row>
    <row r="9" spans="1:4" ht="12.75">
      <c r="A9" s="171" t="s">
        <v>20</v>
      </c>
      <c r="B9" s="171"/>
      <c r="C9" s="17"/>
      <c r="D9" s="17"/>
    </row>
    <row r="10" spans="5:14" ht="12.75">
      <c r="E10" s="172" t="s">
        <v>26</v>
      </c>
      <c r="F10" s="172"/>
      <c r="G10" s="172"/>
      <c r="H10" s="172"/>
      <c r="I10" s="172"/>
      <c r="J10" s="172"/>
      <c r="K10" s="172"/>
      <c r="L10" s="172"/>
      <c r="M10" s="172"/>
      <c r="N10" s="172"/>
    </row>
    <row r="12" spans="1:17" ht="25.5" customHeight="1">
      <c r="A12" s="186" t="s">
        <v>7</v>
      </c>
      <c r="B12" s="174" t="s">
        <v>8</v>
      </c>
      <c r="C12" s="175"/>
      <c r="D12" s="176"/>
      <c r="E12" s="184" t="s">
        <v>9</v>
      </c>
      <c r="F12" s="184" t="s">
        <v>10</v>
      </c>
      <c r="G12" s="186" t="s">
        <v>11</v>
      </c>
      <c r="H12" s="186" t="s">
        <v>12</v>
      </c>
      <c r="I12" s="186" t="s">
        <v>13</v>
      </c>
      <c r="J12" s="186" t="s">
        <v>14</v>
      </c>
      <c r="K12" s="188" t="s">
        <v>15</v>
      </c>
      <c r="L12" s="189"/>
      <c r="M12" s="184" t="s">
        <v>16</v>
      </c>
      <c r="N12" s="186" t="s">
        <v>17</v>
      </c>
      <c r="O12" s="184" t="s">
        <v>18</v>
      </c>
      <c r="P12" s="180" t="s">
        <v>19</v>
      </c>
      <c r="Q12" s="181"/>
    </row>
    <row r="13" spans="1:17" ht="12.75">
      <c r="A13" s="187"/>
      <c r="B13" s="177"/>
      <c r="C13" s="178"/>
      <c r="D13" s="179"/>
      <c r="E13" s="185"/>
      <c r="F13" s="185"/>
      <c r="G13" s="187"/>
      <c r="H13" s="187"/>
      <c r="I13" s="187"/>
      <c r="J13" s="187"/>
      <c r="K13" s="24" t="s">
        <v>1</v>
      </c>
      <c r="L13" s="24" t="s">
        <v>17</v>
      </c>
      <c r="M13" s="185"/>
      <c r="N13" s="187"/>
      <c r="O13" s="185"/>
      <c r="P13" s="182"/>
      <c r="Q13" s="183"/>
    </row>
    <row r="14" spans="1:20" s="130" customFormat="1" ht="16.5" customHeight="1">
      <c r="A14" s="122">
        <v>1</v>
      </c>
      <c r="B14" s="137" t="s">
        <v>151</v>
      </c>
      <c r="C14" s="138"/>
      <c r="D14" s="139"/>
      <c r="E14" s="124">
        <v>1997</v>
      </c>
      <c r="F14" s="121">
        <v>67.9</v>
      </c>
      <c r="G14" s="122"/>
      <c r="H14" s="123" t="s">
        <v>88</v>
      </c>
      <c r="I14" s="123"/>
      <c r="J14" s="122">
        <v>60</v>
      </c>
      <c r="K14" s="122">
        <v>106</v>
      </c>
      <c r="L14" s="127">
        <f>SUM(K14/2)</f>
        <v>53</v>
      </c>
      <c r="M14" s="122">
        <f>SUM(J14+L14)</f>
        <v>113</v>
      </c>
      <c r="N14" s="122"/>
      <c r="O14" s="124">
        <v>1</v>
      </c>
      <c r="P14" s="137"/>
      <c r="Q14" s="139"/>
      <c r="S14" s="131"/>
      <c r="T14" s="132"/>
    </row>
    <row r="15" spans="1:20" s="130" customFormat="1" ht="18" customHeight="1">
      <c r="A15" s="141">
        <v>2</v>
      </c>
      <c r="B15" s="137" t="s">
        <v>146</v>
      </c>
      <c r="C15" s="138"/>
      <c r="D15" s="139"/>
      <c r="E15" s="124">
        <v>1995</v>
      </c>
      <c r="F15" s="121">
        <v>63.5</v>
      </c>
      <c r="G15" s="122"/>
      <c r="H15" s="123" t="s">
        <v>147</v>
      </c>
      <c r="I15" s="123"/>
      <c r="J15" s="122">
        <v>45</v>
      </c>
      <c r="K15" s="122">
        <v>97</v>
      </c>
      <c r="L15" s="127">
        <f>SUM(K15/2)</f>
        <v>48.5</v>
      </c>
      <c r="M15" s="122">
        <f>SUM(J15+L15)</f>
        <v>93.5</v>
      </c>
      <c r="N15" s="122"/>
      <c r="O15" s="124">
        <v>2</v>
      </c>
      <c r="P15" s="137"/>
      <c r="Q15" s="139"/>
      <c r="S15" s="131"/>
      <c r="T15" s="132"/>
    </row>
    <row r="16" spans="1:20" s="130" customFormat="1" ht="18.75" customHeight="1">
      <c r="A16" s="122">
        <v>3</v>
      </c>
      <c r="B16" s="137" t="s">
        <v>141</v>
      </c>
      <c r="C16" s="138"/>
      <c r="D16" s="139"/>
      <c r="E16" s="124">
        <v>1996</v>
      </c>
      <c r="F16" s="121">
        <v>65</v>
      </c>
      <c r="G16" s="122"/>
      <c r="H16" s="123" t="s">
        <v>137</v>
      </c>
      <c r="I16" s="123"/>
      <c r="J16" s="122">
        <v>37</v>
      </c>
      <c r="K16" s="122">
        <v>56</v>
      </c>
      <c r="L16" s="127">
        <f>SUM(K16/2)</f>
        <v>28</v>
      </c>
      <c r="M16" s="122">
        <f>SUM(J16+L16)</f>
        <v>65</v>
      </c>
      <c r="N16" s="122"/>
      <c r="O16" s="124">
        <v>3</v>
      </c>
      <c r="P16" s="142"/>
      <c r="Q16" s="143"/>
      <c r="S16" s="131"/>
      <c r="T16" s="132"/>
    </row>
    <row r="17" spans="1:20" s="130" customFormat="1" ht="20.25" customHeight="1">
      <c r="A17" s="141">
        <v>4</v>
      </c>
      <c r="B17" s="137" t="s">
        <v>143</v>
      </c>
      <c r="C17" s="138"/>
      <c r="D17" s="139"/>
      <c r="E17" s="124">
        <v>1997</v>
      </c>
      <c r="F17" s="121">
        <v>65.5</v>
      </c>
      <c r="G17" s="122"/>
      <c r="H17" s="123" t="s">
        <v>144</v>
      </c>
      <c r="I17" s="123"/>
      <c r="J17" s="122">
        <v>36</v>
      </c>
      <c r="K17" s="122">
        <v>58</v>
      </c>
      <c r="L17" s="127">
        <f>SUM(K17/2)</f>
        <v>29</v>
      </c>
      <c r="M17" s="122">
        <f>SUM(J17+L17)</f>
        <v>65</v>
      </c>
      <c r="N17" s="122"/>
      <c r="O17" s="124" t="s">
        <v>218</v>
      </c>
      <c r="P17" s="137"/>
      <c r="Q17" s="139"/>
      <c r="S17" s="131"/>
      <c r="T17" s="132"/>
    </row>
    <row r="18" spans="1:20" s="130" customFormat="1" ht="18" customHeight="1">
      <c r="A18" s="141">
        <v>5</v>
      </c>
      <c r="B18" s="137" t="s">
        <v>148</v>
      </c>
      <c r="C18" s="138"/>
      <c r="D18" s="139"/>
      <c r="E18" s="124">
        <v>1996</v>
      </c>
      <c r="F18" s="121">
        <v>67</v>
      </c>
      <c r="G18" s="122"/>
      <c r="H18" s="123" t="s">
        <v>149</v>
      </c>
      <c r="I18" s="123"/>
      <c r="J18" s="122">
        <v>17</v>
      </c>
      <c r="K18" s="122">
        <v>52</v>
      </c>
      <c r="L18" s="127">
        <f>SUM(K18/2)</f>
        <v>26</v>
      </c>
      <c r="M18" s="122">
        <f>SUM(J18+L18)</f>
        <v>43</v>
      </c>
      <c r="N18" s="122"/>
      <c r="O18" s="124"/>
      <c r="P18" s="137"/>
      <c r="Q18" s="139"/>
      <c r="S18" s="131"/>
      <c r="T18" s="132"/>
    </row>
    <row r="19" spans="1:20" s="130" customFormat="1" ht="17.25" customHeight="1">
      <c r="A19" s="122">
        <v>6</v>
      </c>
      <c r="B19" s="137" t="s">
        <v>150</v>
      </c>
      <c r="C19" s="138"/>
      <c r="D19" s="139"/>
      <c r="E19" s="124">
        <v>1995</v>
      </c>
      <c r="F19" s="121">
        <v>66</v>
      </c>
      <c r="G19" s="122"/>
      <c r="H19" s="123" t="s">
        <v>149</v>
      </c>
      <c r="I19" s="123"/>
      <c r="J19" s="122">
        <v>14</v>
      </c>
      <c r="K19" s="122">
        <v>57</v>
      </c>
      <c r="L19" s="127">
        <f>SUM(K19/2)</f>
        <v>28.5</v>
      </c>
      <c r="M19" s="122">
        <f>SUM(J19+L19)</f>
        <v>42.5</v>
      </c>
      <c r="N19" s="122"/>
      <c r="O19" s="124"/>
      <c r="P19" s="142"/>
      <c r="Q19" s="143"/>
      <c r="S19" s="131"/>
      <c r="T19" s="132"/>
    </row>
    <row r="20" spans="1:20" s="130" customFormat="1" ht="17.25" customHeight="1">
      <c r="A20" s="122">
        <v>7</v>
      </c>
      <c r="B20" s="137" t="s">
        <v>145</v>
      </c>
      <c r="C20" s="138"/>
      <c r="D20" s="139"/>
      <c r="E20" s="124">
        <v>1998</v>
      </c>
      <c r="F20" s="121">
        <v>68</v>
      </c>
      <c r="G20" s="122"/>
      <c r="H20" s="123" t="s">
        <v>144</v>
      </c>
      <c r="I20" s="123"/>
      <c r="J20" s="122">
        <v>17</v>
      </c>
      <c r="K20" s="122">
        <v>39</v>
      </c>
      <c r="L20" s="127">
        <f>SUM(K20/2)</f>
        <v>19.5</v>
      </c>
      <c r="M20" s="122">
        <f>SUM(J20+L20)</f>
        <v>36.5</v>
      </c>
      <c r="N20" s="122"/>
      <c r="O20" s="124"/>
      <c r="P20" s="137"/>
      <c r="Q20" s="139"/>
      <c r="S20" s="131"/>
      <c r="T20" s="132"/>
    </row>
    <row r="21" spans="1:20" s="130" customFormat="1" ht="19.5" customHeight="1">
      <c r="A21" s="122">
        <v>8</v>
      </c>
      <c r="B21" s="137" t="s">
        <v>142</v>
      </c>
      <c r="C21" s="138"/>
      <c r="D21" s="139"/>
      <c r="E21" s="124">
        <v>1997</v>
      </c>
      <c r="F21" s="121">
        <v>67.7</v>
      </c>
      <c r="G21" s="122"/>
      <c r="H21" s="123" t="s">
        <v>100</v>
      </c>
      <c r="I21" s="123"/>
      <c r="J21" s="122">
        <v>15</v>
      </c>
      <c r="K21" s="122">
        <v>30</v>
      </c>
      <c r="L21" s="127">
        <f>SUM(K21/2)</f>
        <v>15</v>
      </c>
      <c r="M21" s="122">
        <f>SUM(J21+L21)</f>
        <v>30</v>
      </c>
      <c r="N21" s="122"/>
      <c r="O21" s="124"/>
      <c r="P21" s="137"/>
      <c r="Q21" s="139"/>
      <c r="S21" s="131"/>
      <c r="T21" s="132"/>
    </row>
    <row r="22" spans="1:20" ht="18.75" customHeight="1">
      <c r="A22" s="24"/>
      <c r="B22" s="159"/>
      <c r="C22" s="160"/>
      <c r="D22" s="161"/>
      <c r="E22" s="118"/>
      <c r="F22" s="26"/>
      <c r="G22" s="24"/>
      <c r="H22" s="30"/>
      <c r="I22" s="30"/>
      <c r="J22" s="24"/>
      <c r="K22" s="24"/>
      <c r="L22" s="24"/>
      <c r="M22" s="24"/>
      <c r="N22" s="24"/>
      <c r="O22" s="24"/>
      <c r="P22" s="166"/>
      <c r="Q22" s="163"/>
      <c r="S22" s="27"/>
      <c r="T22" s="28"/>
    </row>
    <row r="23" spans="1:20" ht="18.75" customHeight="1">
      <c r="A23" s="24"/>
      <c r="B23" s="159"/>
      <c r="C23" s="160"/>
      <c r="D23" s="161"/>
      <c r="E23" s="118"/>
      <c r="F23" s="26"/>
      <c r="G23" s="24"/>
      <c r="H23" s="30"/>
      <c r="I23" s="30"/>
      <c r="J23" s="24"/>
      <c r="K23" s="24"/>
      <c r="L23" s="24"/>
      <c r="M23" s="24"/>
      <c r="N23" s="24"/>
      <c r="O23" s="24"/>
      <c r="P23" s="166"/>
      <c r="Q23" s="163"/>
      <c r="S23" s="27"/>
      <c r="T23" s="28"/>
    </row>
    <row r="24" spans="1:20" ht="17.25" customHeight="1">
      <c r="A24" s="24"/>
      <c r="B24" s="159"/>
      <c r="C24" s="160"/>
      <c r="D24" s="161"/>
      <c r="E24" s="118"/>
      <c r="F24" s="26"/>
      <c r="G24" s="24"/>
      <c r="H24" s="30"/>
      <c r="I24" s="30"/>
      <c r="J24" s="24"/>
      <c r="K24" s="24"/>
      <c r="L24" s="24"/>
      <c r="M24" s="24"/>
      <c r="N24" s="24"/>
      <c r="O24" s="24"/>
      <c r="P24" s="166"/>
      <c r="Q24" s="163"/>
      <c r="S24" s="27"/>
      <c r="T24" s="28"/>
    </row>
    <row r="25" spans="1:20" ht="20.25" customHeight="1">
      <c r="A25" s="24"/>
      <c r="B25" s="190"/>
      <c r="C25" s="191"/>
      <c r="D25" s="192"/>
      <c r="E25" s="118"/>
      <c r="F25" s="26"/>
      <c r="G25" s="24"/>
      <c r="H25" s="30"/>
      <c r="I25" s="30"/>
      <c r="J25" s="24"/>
      <c r="K25" s="24"/>
      <c r="L25" s="24"/>
      <c r="M25" s="24"/>
      <c r="N25" s="24"/>
      <c r="O25" s="24"/>
      <c r="P25" s="166"/>
      <c r="Q25" s="163"/>
      <c r="S25" s="27"/>
      <c r="T25" s="28"/>
    </row>
    <row r="26" spans="1:20" ht="18" customHeight="1">
      <c r="A26" s="24"/>
      <c r="B26" s="159"/>
      <c r="C26" s="160"/>
      <c r="D26" s="161"/>
      <c r="E26" s="118"/>
      <c r="F26" s="26"/>
      <c r="G26" s="24"/>
      <c r="H26" s="30"/>
      <c r="I26" s="30"/>
      <c r="J26" s="24"/>
      <c r="K26" s="24"/>
      <c r="L26" s="24"/>
      <c r="M26" s="24"/>
      <c r="N26" s="24"/>
      <c r="O26" s="24"/>
      <c r="P26" s="166"/>
      <c r="Q26" s="163"/>
      <c r="S26" s="27"/>
      <c r="T26" s="28"/>
    </row>
    <row r="27" spans="1:20" ht="20.25" customHeight="1">
      <c r="A27" s="24"/>
      <c r="B27" s="159"/>
      <c r="C27" s="160"/>
      <c r="D27" s="161"/>
      <c r="E27" s="118"/>
      <c r="F27" s="26"/>
      <c r="G27" s="24"/>
      <c r="H27" s="30"/>
      <c r="I27" s="30"/>
      <c r="J27" s="24"/>
      <c r="K27" s="24"/>
      <c r="L27" s="24"/>
      <c r="M27" s="24"/>
      <c r="N27" s="24"/>
      <c r="O27" s="24"/>
      <c r="P27" s="166"/>
      <c r="Q27" s="163"/>
      <c r="S27" s="27"/>
      <c r="T27" s="28"/>
    </row>
    <row r="30" spans="1:17" ht="12.75">
      <c r="A30" s="16" t="s">
        <v>21</v>
      </c>
      <c r="C30" s="16"/>
      <c r="D30" s="17"/>
      <c r="J30" s="16" t="s">
        <v>22</v>
      </c>
      <c r="L30" s="16"/>
      <c r="O30" s="16"/>
      <c r="P30" s="16"/>
      <c r="Q30" s="16"/>
    </row>
    <row r="32" spans="3:17" ht="12.75">
      <c r="C32" s="16"/>
      <c r="D32" s="17"/>
      <c r="L32" s="16"/>
      <c r="M32" s="16"/>
      <c r="P32" s="16"/>
      <c r="Q32" s="16"/>
    </row>
    <row r="33" spans="1:15" ht="12.75">
      <c r="A33" s="16" t="s">
        <v>23</v>
      </c>
      <c r="E33" s="172" t="s">
        <v>211</v>
      </c>
      <c r="F33" s="172"/>
      <c r="G33" s="172"/>
      <c r="H33" s="172"/>
      <c r="J33" s="16" t="s">
        <v>24</v>
      </c>
      <c r="O33" s="16" t="s">
        <v>66</v>
      </c>
    </row>
    <row r="34" spans="2:5" ht="12.75">
      <c r="B34" s="16"/>
      <c r="C34" s="16"/>
      <c r="D34" s="16"/>
      <c r="E34" s="16"/>
    </row>
  </sheetData>
  <sheetProtection/>
  <mergeCells count="39">
    <mergeCell ref="E33:H33"/>
    <mergeCell ref="C1:O1"/>
    <mergeCell ref="E2:N2"/>
    <mergeCell ref="O2:Q2"/>
    <mergeCell ref="E3:N3"/>
    <mergeCell ref="E12:E13"/>
    <mergeCell ref="F12:F13"/>
    <mergeCell ref="A8:C8"/>
    <mergeCell ref="E10:N10"/>
    <mergeCell ref="A9:B9"/>
    <mergeCell ref="E4:N4"/>
    <mergeCell ref="E6:N6"/>
    <mergeCell ref="A7:C7"/>
    <mergeCell ref="I12:I13"/>
    <mergeCell ref="G12:G13"/>
    <mergeCell ref="H12:H13"/>
    <mergeCell ref="E7:N8"/>
    <mergeCell ref="B12:D13"/>
    <mergeCell ref="A12:A13"/>
    <mergeCell ref="B26:D26"/>
    <mergeCell ref="B27:D27"/>
    <mergeCell ref="O7:Q7"/>
    <mergeCell ref="J12:J13"/>
    <mergeCell ref="O8:Q8"/>
    <mergeCell ref="K12:L12"/>
    <mergeCell ref="M12:M13"/>
    <mergeCell ref="P12:Q13"/>
    <mergeCell ref="O12:O13"/>
    <mergeCell ref="N12:N13"/>
    <mergeCell ref="B22:D22"/>
    <mergeCell ref="B23:D23"/>
    <mergeCell ref="B24:D24"/>
    <mergeCell ref="B25:D25"/>
    <mergeCell ref="P25:Q25"/>
    <mergeCell ref="P26:Q26"/>
    <mergeCell ref="P27:Q27"/>
    <mergeCell ref="P22:Q22"/>
    <mergeCell ref="P23:Q23"/>
    <mergeCell ref="P24:Q24"/>
  </mergeCells>
  <printOptions/>
  <pageMargins left="0.2" right="0.1968503937007874" top="0.1968503937007874" bottom="0.1968503937007874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T34"/>
  <sheetViews>
    <sheetView workbookViewId="0" topLeftCell="A1">
      <selection activeCell="S17" sqref="S17"/>
    </sheetView>
  </sheetViews>
  <sheetFormatPr defaultColWidth="9.140625" defaultRowHeight="12.75"/>
  <cols>
    <col min="1" max="1" width="7.8515625" style="15" customWidth="1"/>
    <col min="2" max="2" width="9.8515625" style="15" customWidth="1"/>
    <col min="3" max="3" width="11.8515625" style="15" hidden="1" customWidth="1"/>
    <col min="4" max="4" width="19.140625" style="15" customWidth="1"/>
    <col min="5" max="5" width="9.57421875" style="15" customWidth="1"/>
    <col min="6" max="7" width="6.7109375" style="15" customWidth="1"/>
    <col min="8" max="8" width="19.00390625" style="15" customWidth="1"/>
    <col min="9" max="9" width="11.00390625" style="15" customWidth="1"/>
    <col min="10" max="12" width="6.7109375" style="15" customWidth="1"/>
    <col min="13" max="13" width="7.00390625" style="15" customWidth="1"/>
    <col min="14" max="14" width="5.421875" style="15" customWidth="1"/>
    <col min="15" max="16" width="9.140625" style="15" customWidth="1"/>
    <col min="17" max="17" width="14.28125" style="15" customWidth="1"/>
    <col min="18" max="16384" width="9.140625" style="15" customWidth="1"/>
  </cols>
  <sheetData>
    <row r="1" spans="3:17" ht="12.75">
      <c r="C1" s="164"/>
      <c r="D1" s="164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6"/>
      <c r="Q1" s="16"/>
    </row>
    <row r="2" spans="1:17" ht="12.75">
      <c r="A2" s="20"/>
      <c r="B2" s="20"/>
      <c r="C2" s="20"/>
      <c r="D2" s="93"/>
      <c r="E2" s="168" t="s">
        <v>56</v>
      </c>
      <c r="F2" s="172"/>
      <c r="G2" s="172"/>
      <c r="H2" s="172"/>
      <c r="I2" s="172"/>
      <c r="J2" s="172"/>
      <c r="K2" s="172"/>
      <c r="L2" s="172"/>
      <c r="M2" s="172"/>
      <c r="N2" s="165"/>
      <c r="O2" s="166" t="s">
        <v>0</v>
      </c>
      <c r="P2" s="162"/>
      <c r="Q2" s="163"/>
    </row>
    <row r="3" spans="1:17" ht="12.75">
      <c r="A3" s="93"/>
      <c r="B3" s="93"/>
      <c r="C3" s="93"/>
      <c r="D3" s="93"/>
      <c r="E3" s="168" t="s">
        <v>45</v>
      </c>
      <c r="F3" s="172"/>
      <c r="G3" s="172"/>
      <c r="H3" s="172"/>
      <c r="I3" s="172"/>
      <c r="J3" s="172"/>
      <c r="K3" s="172"/>
      <c r="L3" s="172"/>
      <c r="M3" s="172"/>
      <c r="N3" s="165"/>
      <c r="O3" s="22" t="s">
        <v>2</v>
      </c>
      <c r="P3" s="22" t="s">
        <v>3</v>
      </c>
      <c r="Q3" s="22" t="s">
        <v>4</v>
      </c>
    </row>
    <row r="4" spans="1:17" ht="12.75">
      <c r="A4" s="93"/>
      <c r="B4" s="93"/>
      <c r="C4" s="93"/>
      <c r="D4" s="93"/>
      <c r="E4" s="168"/>
      <c r="F4" s="169"/>
      <c r="G4" s="169"/>
      <c r="H4" s="169"/>
      <c r="I4" s="169"/>
      <c r="J4" s="169"/>
      <c r="K4" s="169"/>
      <c r="L4" s="169"/>
      <c r="M4" s="169"/>
      <c r="N4" s="169"/>
      <c r="O4" s="70"/>
      <c r="P4" s="70"/>
      <c r="Q4" s="70"/>
    </row>
    <row r="5" spans="1:17" ht="12.75">
      <c r="A5" s="28"/>
      <c r="B5" s="28"/>
      <c r="C5" s="28"/>
      <c r="D5" s="28"/>
      <c r="O5" s="92" t="s">
        <v>53</v>
      </c>
      <c r="P5" s="92" t="s">
        <v>54</v>
      </c>
      <c r="Q5" s="92" t="s">
        <v>55</v>
      </c>
    </row>
    <row r="6" spans="5:17" ht="12.75">
      <c r="E6" s="170" t="s">
        <v>5</v>
      </c>
      <c r="F6" s="170"/>
      <c r="G6" s="170"/>
      <c r="H6" s="170"/>
      <c r="I6" s="170"/>
      <c r="J6" s="170"/>
      <c r="K6" s="170"/>
      <c r="L6" s="170"/>
      <c r="M6" s="170"/>
      <c r="N6" s="170"/>
      <c r="O6" s="92">
        <v>110</v>
      </c>
      <c r="P6" s="92">
        <v>85</v>
      </c>
      <c r="Q6" s="92">
        <v>60</v>
      </c>
    </row>
    <row r="7" spans="1:17" ht="12.75" customHeight="1">
      <c r="A7" s="171" t="s">
        <v>63</v>
      </c>
      <c r="B7" s="171"/>
      <c r="C7" s="171"/>
      <c r="D7" s="17"/>
      <c r="E7" s="167" t="s">
        <v>60</v>
      </c>
      <c r="F7" s="167"/>
      <c r="G7" s="167"/>
      <c r="H7" s="167"/>
      <c r="I7" s="167"/>
      <c r="J7" s="167"/>
      <c r="K7" s="167"/>
      <c r="L7" s="167"/>
      <c r="M7" s="167"/>
      <c r="N7" s="167"/>
      <c r="O7" s="173" t="s">
        <v>32</v>
      </c>
      <c r="P7" s="173"/>
      <c r="Q7" s="173"/>
    </row>
    <row r="8" spans="1:17" ht="12.75">
      <c r="A8" s="171" t="s">
        <v>64</v>
      </c>
      <c r="B8" s="171"/>
      <c r="C8" s="171"/>
      <c r="D8" s="1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73" t="s">
        <v>83</v>
      </c>
      <c r="P8" s="173"/>
      <c r="Q8" s="173"/>
    </row>
    <row r="9" spans="1:4" ht="12.75">
      <c r="A9" s="171" t="s">
        <v>20</v>
      </c>
      <c r="B9" s="171"/>
      <c r="C9" s="17"/>
      <c r="D9" s="17"/>
    </row>
    <row r="10" spans="5:14" ht="12.75">
      <c r="E10" s="172" t="s">
        <v>27</v>
      </c>
      <c r="F10" s="172"/>
      <c r="G10" s="172"/>
      <c r="H10" s="172"/>
      <c r="I10" s="172"/>
      <c r="J10" s="172"/>
      <c r="K10" s="172"/>
      <c r="L10" s="172"/>
      <c r="M10" s="172"/>
      <c r="N10" s="172"/>
    </row>
    <row r="12" spans="1:17" ht="25.5" customHeight="1">
      <c r="A12" s="186" t="s">
        <v>7</v>
      </c>
      <c r="B12" s="174" t="s">
        <v>8</v>
      </c>
      <c r="C12" s="175"/>
      <c r="D12" s="176"/>
      <c r="E12" s="184" t="s">
        <v>9</v>
      </c>
      <c r="F12" s="184" t="s">
        <v>10</v>
      </c>
      <c r="G12" s="186" t="s">
        <v>11</v>
      </c>
      <c r="H12" s="186" t="s">
        <v>12</v>
      </c>
      <c r="I12" s="186" t="s">
        <v>13</v>
      </c>
      <c r="J12" s="186" t="s">
        <v>14</v>
      </c>
      <c r="K12" s="188" t="s">
        <v>15</v>
      </c>
      <c r="L12" s="189"/>
      <c r="M12" s="184" t="s">
        <v>16</v>
      </c>
      <c r="N12" s="186" t="s">
        <v>17</v>
      </c>
      <c r="O12" s="184" t="s">
        <v>18</v>
      </c>
      <c r="P12" s="180" t="s">
        <v>19</v>
      </c>
      <c r="Q12" s="181"/>
    </row>
    <row r="13" spans="1:17" ht="12.75">
      <c r="A13" s="187"/>
      <c r="B13" s="177"/>
      <c r="C13" s="178"/>
      <c r="D13" s="179"/>
      <c r="E13" s="185"/>
      <c r="F13" s="185"/>
      <c r="G13" s="187"/>
      <c r="H13" s="187"/>
      <c r="I13" s="187"/>
      <c r="J13" s="187"/>
      <c r="K13" s="24" t="s">
        <v>1</v>
      </c>
      <c r="L13" s="24" t="s">
        <v>17</v>
      </c>
      <c r="M13" s="185"/>
      <c r="N13" s="187"/>
      <c r="O13" s="185"/>
      <c r="P13" s="182"/>
      <c r="Q13" s="183"/>
    </row>
    <row r="14" spans="1:20" s="130" customFormat="1" ht="16.5" customHeight="1">
      <c r="A14" s="122">
        <v>1</v>
      </c>
      <c r="B14" s="137" t="s">
        <v>184</v>
      </c>
      <c r="C14" s="138"/>
      <c r="D14" s="139"/>
      <c r="E14" s="124">
        <v>1997</v>
      </c>
      <c r="F14" s="121">
        <v>72.8</v>
      </c>
      <c r="G14" s="122"/>
      <c r="H14" s="123" t="s">
        <v>185</v>
      </c>
      <c r="I14" s="123"/>
      <c r="J14" s="122">
        <v>38</v>
      </c>
      <c r="K14" s="122">
        <v>91</v>
      </c>
      <c r="L14" s="127">
        <f>SUM(K14/2)</f>
        <v>45.5</v>
      </c>
      <c r="M14" s="122">
        <f>SUM(J14+L14)</f>
        <v>83.5</v>
      </c>
      <c r="N14" s="122"/>
      <c r="O14" s="129" t="s">
        <v>218</v>
      </c>
      <c r="P14" s="137"/>
      <c r="Q14" s="139"/>
      <c r="S14" s="131"/>
      <c r="T14" s="132"/>
    </row>
    <row r="15" spans="1:20" s="130" customFormat="1" ht="18" customHeight="1">
      <c r="A15" s="141">
        <v>2</v>
      </c>
      <c r="B15" s="137" t="s">
        <v>183</v>
      </c>
      <c r="C15" s="138"/>
      <c r="D15" s="139"/>
      <c r="E15" s="124">
        <v>1996</v>
      </c>
      <c r="F15" s="121">
        <v>68.7</v>
      </c>
      <c r="G15" s="122"/>
      <c r="H15" s="123" t="s">
        <v>132</v>
      </c>
      <c r="I15" s="123"/>
      <c r="J15" s="122">
        <v>35</v>
      </c>
      <c r="K15" s="122">
        <v>77</v>
      </c>
      <c r="L15" s="127">
        <f>SUM(K15/2)</f>
        <v>38.5</v>
      </c>
      <c r="M15" s="122">
        <f>SUM(J15+L15)</f>
        <v>73.5</v>
      </c>
      <c r="N15" s="122"/>
      <c r="O15" s="129" t="s">
        <v>218</v>
      </c>
      <c r="P15" s="137"/>
      <c r="Q15" s="139"/>
      <c r="S15" s="131"/>
      <c r="T15" s="132"/>
    </row>
    <row r="16" spans="1:20" s="130" customFormat="1" ht="18.75" customHeight="1">
      <c r="A16" s="122">
        <v>3</v>
      </c>
      <c r="B16" s="137" t="s">
        <v>220</v>
      </c>
      <c r="C16" s="138"/>
      <c r="D16" s="139"/>
      <c r="E16" s="124">
        <v>1996</v>
      </c>
      <c r="F16" s="121">
        <v>73</v>
      </c>
      <c r="G16" s="122"/>
      <c r="H16" s="123" t="s">
        <v>124</v>
      </c>
      <c r="I16" s="123"/>
      <c r="J16" s="122">
        <v>28</v>
      </c>
      <c r="K16" s="122">
        <v>88</v>
      </c>
      <c r="L16" s="127">
        <f>SUM(K16/2)</f>
        <v>44</v>
      </c>
      <c r="M16" s="122">
        <f>SUM(J16+L16)</f>
        <v>72</v>
      </c>
      <c r="N16" s="122"/>
      <c r="O16" s="129" t="s">
        <v>218</v>
      </c>
      <c r="P16" s="137"/>
      <c r="Q16" s="139"/>
      <c r="S16" s="131"/>
      <c r="T16" s="132"/>
    </row>
    <row r="17" spans="1:20" s="130" customFormat="1" ht="20.25" customHeight="1">
      <c r="A17" s="141">
        <v>4</v>
      </c>
      <c r="B17" s="137" t="s">
        <v>186</v>
      </c>
      <c r="C17" s="138"/>
      <c r="D17" s="139"/>
      <c r="E17" s="124">
        <v>1996</v>
      </c>
      <c r="F17" s="121">
        <v>70</v>
      </c>
      <c r="G17" s="122"/>
      <c r="H17" s="123" t="s">
        <v>163</v>
      </c>
      <c r="I17" s="123"/>
      <c r="J17" s="122">
        <v>40</v>
      </c>
      <c r="K17" s="122">
        <v>63</v>
      </c>
      <c r="L17" s="127">
        <f>SUM(K17/2)</f>
        <v>31.5</v>
      </c>
      <c r="M17" s="122">
        <f>SUM(J17+L17)</f>
        <v>71.5</v>
      </c>
      <c r="N17" s="122"/>
      <c r="O17" s="122">
        <v>3</v>
      </c>
      <c r="P17" s="137"/>
      <c r="Q17" s="139"/>
      <c r="S17" s="131"/>
      <c r="T17" s="132"/>
    </row>
    <row r="18" spans="1:20" s="130" customFormat="1" ht="18" customHeight="1">
      <c r="A18" s="141">
        <v>5</v>
      </c>
      <c r="B18" s="137" t="s">
        <v>180</v>
      </c>
      <c r="C18" s="138"/>
      <c r="D18" s="139"/>
      <c r="E18" s="124">
        <v>1995</v>
      </c>
      <c r="F18" s="121">
        <v>72.5</v>
      </c>
      <c r="G18" s="122"/>
      <c r="H18" s="123" t="s">
        <v>181</v>
      </c>
      <c r="I18" s="123"/>
      <c r="J18" s="122">
        <v>7</v>
      </c>
      <c r="K18" s="122">
        <v>58</v>
      </c>
      <c r="L18" s="127">
        <f>SUM(K18/2)</f>
        <v>29</v>
      </c>
      <c r="M18" s="122">
        <f>SUM(J18+L18)</f>
        <v>36</v>
      </c>
      <c r="N18" s="122"/>
      <c r="O18" s="122"/>
      <c r="P18" s="142"/>
      <c r="Q18" s="143"/>
      <c r="S18" s="131"/>
      <c r="T18" s="132"/>
    </row>
    <row r="19" spans="1:20" s="130" customFormat="1" ht="17.25" customHeight="1">
      <c r="A19" s="122">
        <v>6</v>
      </c>
      <c r="B19" s="137" t="s">
        <v>182</v>
      </c>
      <c r="C19" s="138"/>
      <c r="D19" s="139"/>
      <c r="E19" s="124">
        <v>1996</v>
      </c>
      <c r="F19" s="121">
        <v>69.5</v>
      </c>
      <c r="G19" s="122"/>
      <c r="H19" s="123" t="s">
        <v>181</v>
      </c>
      <c r="I19" s="123"/>
      <c r="J19" s="122">
        <v>8</v>
      </c>
      <c r="K19" s="122">
        <v>51</v>
      </c>
      <c r="L19" s="127">
        <f>SUM(K19/2)</f>
        <v>25.5</v>
      </c>
      <c r="M19" s="122">
        <f>SUM(J19+L19)</f>
        <v>33.5</v>
      </c>
      <c r="N19" s="122"/>
      <c r="O19" s="122"/>
      <c r="P19" s="137"/>
      <c r="Q19" s="139"/>
      <c r="S19" s="131"/>
      <c r="T19" s="132"/>
    </row>
    <row r="20" spans="1:20" s="130" customFormat="1" ht="17.25" customHeight="1">
      <c r="A20" s="122"/>
      <c r="B20" s="193"/>
      <c r="C20" s="194"/>
      <c r="D20" s="195"/>
      <c r="E20" s="124"/>
      <c r="F20" s="121"/>
      <c r="G20" s="122"/>
      <c r="H20" s="123"/>
      <c r="I20" s="123"/>
      <c r="J20" s="122"/>
      <c r="K20" s="122"/>
      <c r="L20" s="122"/>
      <c r="M20" s="122"/>
      <c r="N20" s="122"/>
      <c r="O20" s="122"/>
      <c r="P20" s="201"/>
      <c r="Q20" s="202"/>
      <c r="S20" s="131"/>
      <c r="T20" s="132"/>
    </row>
    <row r="21" spans="1:20" s="130" customFormat="1" ht="19.5" customHeight="1">
      <c r="A21" s="122"/>
      <c r="B21" s="193"/>
      <c r="C21" s="194"/>
      <c r="D21" s="195"/>
      <c r="E21" s="124"/>
      <c r="F21" s="121"/>
      <c r="G21" s="122"/>
      <c r="H21" s="123"/>
      <c r="I21" s="123"/>
      <c r="J21" s="122"/>
      <c r="K21" s="122"/>
      <c r="L21" s="122"/>
      <c r="M21" s="122"/>
      <c r="N21" s="122"/>
      <c r="O21" s="122"/>
      <c r="P21" s="199"/>
      <c r="Q21" s="200"/>
      <c r="S21" s="131"/>
      <c r="T21" s="132"/>
    </row>
    <row r="22" spans="1:20" s="130" customFormat="1" ht="18.75" customHeight="1">
      <c r="A22" s="122"/>
      <c r="B22" s="193"/>
      <c r="C22" s="194"/>
      <c r="D22" s="195"/>
      <c r="E22" s="124"/>
      <c r="F22" s="121"/>
      <c r="G22" s="122"/>
      <c r="H22" s="123"/>
      <c r="I22" s="123"/>
      <c r="J22" s="122"/>
      <c r="K22" s="122"/>
      <c r="L22" s="122"/>
      <c r="M22" s="122"/>
      <c r="N22" s="122"/>
      <c r="O22" s="122"/>
      <c r="P22" s="199"/>
      <c r="Q22" s="200"/>
      <c r="S22" s="131"/>
      <c r="T22" s="132"/>
    </row>
    <row r="23" spans="1:20" s="130" customFormat="1" ht="18.75" customHeight="1">
      <c r="A23" s="122"/>
      <c r="B23" s="193"/>
      <c r="C23" s="194"/>
      <c r="D23" s="195"/>
      <c r="E23" s="124"/>
      <c r="F23" s="121"/>
      <c r="G23" s="122"/>
      <c r="H23" s="123"/>
      <c r="I23" s="123"/>
      <c r="J23" s="122"/>
      <c r="K23" s="122"/>
      <c r="L23" s="122"/>
      <c r="M23" s="122"/>
      <c r="N23" s="122"/>
      <c r="O23" s="122"/>
      <c r="P23" s="199"/>
      <c r="Q23" s="200"/>
      <c r="S23" s="131"/>
      <c r="T23" s="132"/>
    </row>
    <row r="24" spans="1:20" s="130" customFormat="1" ht="17.25" customHeight="1">
      <c r="A24" s="122"/>
      <c r="B24" s="193"/>
      <c r="C24" s="194"/>
      <c r="D24" s="195"/>
      <c r="E24" s="124"/>
      <c r="F24" s="121"/>
      <c r="G24" s="122"/>
      <c r="H24" s="123"/>
      <c r="I24" s="123"/>
      <c r="J24" s="122"/>
      <c r="K24" s="122"/>
      <c r="L24" s="122"/>
      <c r="M24" s="122"/>
      <c r="N24" s="122"/>
      <c r="O24" s="122"/>
      <c r="P24" s="199"/>
      <c r="Q24" s="200"/>
      <c r="S24" s="131"/>
      <c r="T24" s="132"/>
    </row>
    <row r="25" spans="1:20" s="130" customFormat="1" ht="20.25" customHeight="1">
      <c r="A25" s="122"/>
      <c r="B25" s="196"/>
      <c r="C25" s="197"/>
      <c r="D25" s="198"/>
      <c r="E25" s="124"/>
      <c r="F25" s="121"/>
      <c r="G25" s="122"/>
      <c r="H25" s="123"/>
      <c r="I25" s="123"/>
      <c r="J25" s="122"/>
      <c r="K25" s="122"/>
      <c r="L25" s="122"/>
      <c r="M25" s="122"/>
      <c r="N25" s="122"/>
      <c r="O25" s="122"/>
      <c r="P25" s="199"/>
      <c r="Q25" s="200"/>
      <c r="S25" s="131"/>
      <c r="T25" s="132"/>
    </row>
    <row r="26" spans="1:20" ht="18" customHeight="1">
      <c r="A26" s="24"/>
      <c r="B26" s="159"/>
      <c r="C26" s="160"/>
      <c r="D26" s="161"/>
      <c r="E26" s="118"/>
      <c r="F26" s="26"/>
      <c r="G26" s="24"/>
      <c r="H26" s="30"/>
      <c r="I26" s="30"/>
      <c r="J26" s="24"/>
      <c r="K26" s="24"/>
      <c r="L26" s="24"/>
      <c r="M26" s="24"/>
      <c r="N26" s="24"/>
      <c r="O26" s="24"/>
      <c r="P26" s="166"/>
      <c r="Q26" s="163"/>
      <c r="S26" s="27"/>
      <c r="T26" s="28"/>
    </row>
    <row r="27" spans="1:20" ht="20.25" customHeight="1">
      <c r="A27" s="24"/>
      <c r="B27" s="159"/>
      <c r="C27" s="160"/>
      <c r="D27" s="161"/>
      <c r="E27" s="118"/>
      <c r="F27" s="26"/>
      <c r="G27" s="24"/>
      <c r="H27" s="30"/>
      <c r="I27" s="30"/>
      <c r="J27" s="24"/>
      <c r="K27" s="24"/>
      <c r="L27" s="24"/>
      <c r="M27" s="24"/>
      <c r="N27" s="24"/>
      <c r="O27" s="24"/>
      <c r="P27" s="166"/>
      <c r="Q27" s="163"/>
      <c r="S27" s="27"/>
      <c r="T27" s="28"/>
    </row>
    <row r="30" spans="1:17" ht="12.75">
      <c r="A30" s="16" t="s">
        <v>21</v>
      </c>
      <c r="C30" s="16"/>
      <c r="D30" s="17"/>
      <c r="J30" s="16" t="s">
        <v>22</v>
      </c>
      <c r="L30" s="16"/>
      <c r="O30" s="16"/>
      <c r="P30" s="16"/>
      <c r="Q30" s="16"/>
    </row>
    <row r="32" spans="3:17" ht="12.75">
      <c r="C32" s="16"/>
      <c r="D32" s="17"/>
      <c r="L32" s="16"/>
      <c r="M32" s="16"/>
      <c r="P32" s="16"/>
      <c r="Q32" s="16"/>
    </row>
    <row r="33" spans="1:15" ht="12.75">
      <c r="A33" s="16" t="s">
        <v>23</v>
      </c>
      <c r="E33" s="172" t="s">
        <v>211</v>
      </c>
      <c r="F33" s="172"/>
      <c r="G33" s="172"/>
      <c r="H33" s="172"/>
      <c r="J33" s="16" t="s">
        <v>24</v>
      </c>
      <c r="O33" s="16" t="s">
        <v>66</v>
      </c>
    </row>
    <row r="34" spans="2:5" ht="12.75">
      <c r="B34" s="16"/>
      <c r="C34" s="16"/>
      <c r="D34" s="16"/>
      <c r="E34" s="16"/>
    </row>
  </sheetData>
  <sheetProtection/>
  <mergeCells count="43">
    <mergeCell ref="P26:Q26"/>
    <mergeCell ref="P27:Q27"/>
    <mergeCell ref="P21:Q21"/>
    <mergeCell ref="P22:Q22"/>
    <mergeCell ref="P23:Q23"/>
    <mergeCell ref="P24:Q24"/>
    <mergeCell ref="B26:D26"/>
    <mergeCell ref="B21:D21"/>
    <mergeCell ref="B22:D22"/>
    <mergeCell ref="B23:D23"/>
    <mergeCell ref="B24:D24"/>
    <mergeCell ref="B25:D25"/>
    <mergeCell ref="P12:Q13"/>
    <mergeCell ref="O12:O13"/>
    <mergeCell ref="N12:N13"/>
    <mergeCell ref="P25:Q25"/>
    <mergeCell ref="B27:D27"/>
    <mergeCell ref="O7:Q7"/>
    <mergeCell ref="J12:J13"/>
    <mergeCell ref="O8:Q8"/>
    <mergeCell ref="B20:D20"/>
    <mergeCell ref="P20:Q20"/>
    <mergeCell ref="K12:L12"/>
    <mergeCell ref="M12:M13"/>
    <mergeCell ref="E4:N4"/>
    <mergeCell ref="E6:N6"/>
    <mergeCell ref="A7:C7"/>
    <mergeCell ref="I12:I13"/>
    <mergeCell ref="G12:G13"/>
    <mergeCell ref="H12:H13"/>
    <mergeCell ref="E7:N8"/>
    <mergeCell ref="B12:D13"/>
    <mergeCell ref="A12:A13"/>
    <mergeCell ref="E33:H33"/>
    <mergeCell ref="C1:O1"/>
    <mergeCell ref="E2:N2"/>
    <mergeCell ref="O2:Q2"/>
    <mergeCell ref="E3:N3"/>
    <mergeCell ref="E12:E13"/>
    <mergeCell ref="F12:F13"/>
    <mergeCell ref="A8:C8"/>
    <mergeCell ref="E10:N10"/>
    <mergeCell ref="A9:B9"/>
  </mergeCells>
  <printOptions/>
  <pageMargins left="0.2" right="0.1968503937007874" top="0.1968503937007874" bottom="0.1968503937007874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T34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7.8515625" style="15" customWidth="1"/>
    <col min="2" max="2" width="9.8515625" style="15" customWidth="1"/>
    <col min="3" max="3" width="11.8515625" style="15" hidden="1" customWidth="1"/>
    <col min="4" max="4" width="19.140625" style="15" customWidth="1"/>
    <col min="5" max="5" width="9.57421875" style="15" customWidth="1"/>
    <col min="6" max="7" width="6.7109375" style="15" customWidth="1"/>
    <col min="8" max="8" width="19.00390625" style="15" customWidth="1"/>
    <col min="9" max="9" width="11.00390625" style="15" customWidth="1"/>
    <col min="10" max="12" width="6.7109375" style="15" customWidth="1"/>
    <col min="13" max="13" width="7.00390625" style="15" customWidth="1"/>
    <col min="14" max="14" width="5.421875" style="15" customWidth="1"/>
    <col min="15" max="16" width="9.140625" style="15" customWidth="1"/>
    <col min="17" max="17" width="14.28125" style="15" customWidth="1"/>
    <col min="18" max="16384" width="9.140625" style="15" customWidth="1"/>
  </cols>
  <sheetData>
    <row r="1" spans="3:17" ht="12.75">
      <c r="C1" s="164"/>
      <c r="D1" s="164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6"/>
      <c r="Q1" s="16"/>
    </row>
    <row r="2" spans="1:17" ht="12.75">
      <c r="A2" s="20"/>
      <c r="B2" s="20"/>
      <c r="C2" s="20"/>
      <c r="D2" s="93"/>
      <c r="E2" s="168" t="s">
        <v>56</v>
      </c>
      <c r="F2" s="172"/>
      <c r="G2" s="172"/>
      <c r="H2" s="172"/>
      <c r="I2" s="172"/>
      <c r="J2" s="172"/>
      <c r="K2" s="172"/>
      <c r="L2" s="172"/>
      <c r="M2" s="172"/>
      <c r="N2" s="165"/>
      <c r="O2" s="166" t="s">
        <v>0</v>
      </c>
      <c r="P2" s="162"/>
      <c r="Q2" s="163"/>
    </row>
    <row r="3" spans="1:17" ht="12.75">
      <c r="A3" s="93"/>
      <c r="B3" s="93"/>
      <c r="C3" s="93"/>
      <c r="D3" s="93"/>
      <c r="E3" s="168" t="s">
        <v>45</v>
      </c>
      <c r="F3" s="172"/>
      <c r="G3" s="172"/>
      <c r="H3" s="172"/>
      <c r="I3" s="172"/>
      <c r="J3" s="172"/>
      <c r="K3" s="172"/>
      <c r="L3" s="172"/>
      <c r="M3" s="172"/>
      <c r="N3" s="165"/>
      <c r="O3" s="22" t="s">
        <v>2</v>
      </c>
      <c r="P3" s="22" t="s">
        <v>3</v>
      </c>
      <c r="Q3" s="22" t="s">
        <v>4</v>
      </c>
    </row>
    <row r="4" spans="1:17" ht="12.75">
      <c r="A4" s="93"/>
      <c r="B4" s="93"/>
      <c r="C4" s="93"/>
      <c r="D4" s="93"/>
      <c r="E4" s="168"/>
      <c r="F4" s="169"/>
      <c r="G4" s="169"/>
      <c r="H4" s="169"/>
      <c r="I4" s="169"/>
      <c r="J4" s="169"/>
      <c r="K4" s="169"/>
      <c r="L4" s="169"/>
      <c r="M4" s="169"/>
      <c r="N4" s="169"/>
      <c r="O4" s="70"/>
      <c r="P4" s="70"/>
      <c r="Q4" s="70"/>
    </row>
    <row r="5" spans="1:17" ht="12.75">
      <c r="A5" s="28"/>
      <c r="B5" s="28"/>
      <c r="C5" s="28"/>
      <c r="D5" s="28"/>
      <c r="O5" s="92" t="s">
        <v>53</v>
      </c>
      <c r="P5" s="92" t="s">
        <v>54</v>
      </c>
      <c r="Q5" s="92" t="s">
        <v>55</v>
      </c>
    </row>
    <row r="6" spans="5:17" ht="12.75">
      <c r="E6" s="170" t="s">
        <v>5</v>
      </c>
      <c r="F6" s="170"/>
      <c r="G6" s="170"/>
      <c r="H6" s="170"/>
      <c r="I6" s="170"/>
      <c r="J6" s="170"/>
      <c r="K6" s="170"/>
      <c r="L6" s="170"/>
      <c r="M6" s="170"/>
      <c r="N6" s="170"/>
      <c r="O6" s="92">
        <v>120</v>
      </c>
      <c r="P6" s="92">
        <v>95</v>
      </c>
      <c r="Q6" s="92">
        <v>70</v>
      </c>
    </row>
    <row r="7" spans="1:17" ht="12.75" customHeight="1">
      <c r="A7" s="171" t="s">
        <v>63</v>
      </c>
      <c r="B7" s="171"/>
      <c r="C7" s="171"/>
      <c r="D7" s="17"/>
      <c r="E7" s="167" t="s">
        <v>60</v>
      </c>
      <c r="F7" s="167"/>
      <c r="G7" s="167"/>
      <c r="H7" s="167"/>
      <c r="I7" s="167"/>
      <c r="J7" s="167"/>
      <c r="K7" s="167"/>
      <c r="L7" s="167"/>
      <c r="M7" s="167"/>
      <c r="N7" s="167"/>
      <c r="O7" s="173" t="s">
        <v>32</v>
      </c>
      <c r="P7" s="173"/>
      <c r="Q7" s="173"/>
    </row>
    <row r="8" spans="1:17" ht="12.75" customHeight="1">
      <c r="A8" s="171" t="s">
        <v>64</v>
      </c>
      <c r="B8" s="171"/>
      <c r="C8" s="171"/>
      <c r="D8" s="1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73" t="s">
        <v>83</v>
      </c>
      <c r="P8" s="173"/>
      <c r="Q8" s="173"/>
    </row>
    <row r="9" spans="1:4" ht="12.75">
      <c r="A9" s="171" t="s">
        <v>20</v>
      </c>
      <c r="B9" s="171"/>
      <c r="C9" s="17"/>
      <c r="D9" s="17"/>
    </row>
    <row r="10" spans="5:14" ht="12.75">
      <c r="E10" s="172" t="s">
        <v>28</v>
      </c>
      <c r="F10" s="172"/>
      <c r="G10" s="172"/>
      <c r="H10" s="172"/>
      <c r="I10" s="172"/>
      <c r="J10" s="172"/>
      <c r="K10" s="172"/>
      <c r="L10" s="172"/>
      <c r="M10" s="172"/>
      <c r="N10" s="172"/>
    </row>
    <row r="12" spans="1:17" ht="25.5" customHeight="1">
      <c r="A12" s="186" t="s">
        <v>7</v>
      </c>
      <c r="B12" s="174" t="s">
        <v>8</v>
      </c>
      <c r="C12" s="175"/>
      <c r="D12" s="176"/>
      <c r="E12" s="184" t="s">
        <v>9</v>
      </c>
      <c r="F12" s="184" t="s">
        <v>10</v>
      </c>
      <c r="G12" s="186" t="s">
        <v>11</v>
      </c>
      <c r="H12" s="186" t="s">
        <v>12</v>
      </c>
      <c r="I12" s="186" t="s">
        <v>13</v>
      </c>
      <c r="J12" s="186" t="s">
        <v>14</v>
      </c>
      <c r="K12" s="188" t="s">
        <v>15</v>
      </c>
      <c r="L12" s="189"/>
      <c r="M12" s="184" t="s">
        <v>16</v>
      </c>
      <c r="N12" s="186" t="s">
        <v>17</v>
      </c>
      <c r="O12" s="184" t="s">
        <v>18</v>
      </c>
      <c r="P12" s="180" t="s">
        <v>19</v>
      </c>
      <c r="Q12" s="181"/>
    </row>
    <row r="13" spans="1:17" ht="12.75">
      <c r="A13" s="187"/>
      <c r="B13" s="177"/>
      <c r="C13" s="178"/>
      <c r="D13" s="179"/>
      <c r="E13" s="185"/>
      <c r="F13" s="185"/>
      <c r="G13" s="187"/>
      <c r="H13" s="187"/>
      <c r="I13" s="187"/>
      <c r="J13" s="187"/>
      <c r="K13" s="24" t="s">
        <v>1</v>
      </c>
      <c r="L13" s="24" t="s">
        <v>17</v>
      </c>
      <c r="M13" s="185"/>
      <c r="N13" s="187"/>
      <c r="O13" s="185"/>
      <c r="P13" s="182"/>
      <c r="Q13" s="183"/>
    </row>
    <row r="14" spans="1:20" s="130" customFormat="1" ht="16.5" customHeight="1">
      <c r="A14" s="122">
        <v>1</v>
      </c>
      <c r="B14" s="137" t="s">
        <v>135</v>
      </c>
      <c r="C14" s="138"/>
      <c r="D14" s="139"/>
      <c r="E14" s="124">
        <v>1995</v>
      </c>
      <c r="F14" s="121">
        <v>73.5</v>
      </c>
      <c r="G14" s="122"/>
      <c r="H14" s="123" t="s">
        <v>92</v>
      </c>
      <c r="I14" s="123"/>
      <c r="J14" s="122">
        <v>80</v>
      </c>
      <c r="K14" s="122">
        <v>112</v>
      </c>
      <c r="L14" s="127">
        <f>SUM(K14/2)</f>
        <v>56</v>
      </c>
      <c r="M14" s="122">
        <f>SUM(J14+L14)</f>
        <v>136</v>
      </c>
      <c r="N14" s="122"/>
      <c r="O14" s="129" t="s">
        <v>217</v>
      </c>
      <c r="P14" s="137"/>
      <c r="Q14" s="139"/>
      <c r="S14" s="131"/>
      <c r="T14" s="132"/>
    </row>
    <row r="15" spans="1:20" s="130" customFormat="1" ht="18" customHeight="1">
      <c r="A15" s="141">
        <v>2</v>
      </c>
      <c r="B15" s="137" t="s">
        <v>140</v>
      </c>
      <c r="C15" s="138"/>
      <c r="D15" s="139"/>
      <c r="E15" s="124">
        <v>1999</v>
      </c>
      <c r="F15" s="121">
        <v>77.9</v>
      </c>
      <c r="G15" s="122"/>
      <c r="H15" s="123" t="s">
        <v>88</v>
      </c>
      <c r="I15" s="123"/>
      <c r="J15" s="122">
        <v>40</v>
      </c>
      <c r="K15" s="122">
        <v>75</v>
      </c>
      <c r="L15" s="127">
        <f>SUM(K15/2)</f>
        <v>37.5</v>
      </c>
      <c r="M15" s="122">
        <f>SUM(J15+L15)</f>
        <v>77.5</v>
      </c>
      <c r="N15" s="122"/>
      <c r="O15" s="122">
        <v>3</v>
      </c>
      <c r="P15" s="142"/>
      <c r="Q15" s="143"/>
      <c r="S15" s="131"/>
      <c r="T15" s="132"/>
    </row>
    <row r="16" spans="1:20" s="130" customFormat="1" ht="18.75" customHeight="1">
      <c r="A16" s="122">
        <v>3</v>
      </c>
      <c r="B16" s="137" t="s">
        <v>133</v>
      </c>
      <c r="C16" s="138"/>
      <c r="D16" s="139"/>
      <c r="E16" s="124">
        <v>1995</v>
      </c>
      <c r="F16" s="121">
        <v>75.7</v>
      </c>
      <c r="G16" s="122"/>
      <c r="H16" s="123" t="s">
        <v>134</v>
      </c>
      <c r="I16" s="123"/>
      <c r="J16" s="122">
        <v>42</v>
      </c>
      <c r="K16" s="122">
        <v>62</v>
      </c>
      <c r="L16" s="127">
        <f>SUM(K16/2)</f>
        <v>31</v>
      </c>
      <c r="M16" s="122">
        <f>SUM(J16+L16)</f>
        <v>73</v>
      </c>
      <c r="N16" s="122"/>
      <c r="O16" s="129" t="s">
        <v>218</v>
      </c>
      <c r="P16" s="137"/>
      <c r="Q16" s="139"/>
      <c r="S16" s="131"/>
      <c r="T16" s="132"/>
    </row>
    <row r="17" spans="1:20" s="130" customFormat="1" ht="20.25" customHeight="1">
      <c r="A17" s="141">
        <v>4</v>
      </c>
      <c r="B17" s="137" t="s">
        <v>130</v>
      </c>
      <c r="C17" s="138"/>
      <c r="D17" s="139"/>
      <c r="E17" s="124">
        <v>1995</v>
      </c>
      <c r="F17" s="121">
        <v>75</v>
      </c>
      <c r="G17" s="122"/>
      <c r="H17" s="123" t="s">
        <v>116</v>
      </c>
      <c r="I17" s="123"/>
      <c r="J17" s="122">
        <v>25</v>
      </c>
      <c r="K17" s="122">
        <v>88</v>
      </c>
      <c r="L17" s="127">
        <f>SUM(K17/2)</f>
        <v>44</v>
      </c>
      <c r="M17" s="122">
        <f>SUM(J17+L17)</f>
        <v>69</v>
      </c>
      <c r="N17" s="122"/>
      <c r="O17" s="122"/>
      <c r="P17" s="142"/>
      <c r="Q17" s="143"/>
      <c r="S17" s="131"/>
      <c r="T17" s="132"/>
    </row>
    <row r="18" spans="1:20" s="130" customFormat="1" ht="18" customHeight="1">
      <c r="A18" s="141">
        <v>5</v>
      </c>
      <c r="B18" s="137" t="s">
        <v>131</v>
      </c>
      <c r="C18" s="138"/>
      <c r="D18" s="139"/>
      <c r="E18" s="124">
        <v>1995</v>
      </c>
      <c r="F18" s="121">
        <v>74.8</v>
      </c>
      <c r="G18" s="122"/>
      <c r="H18" s="123" t="s">
        <v>132</v>
      </c>
      <c r="I18" s="123"/>
      <c r="J18" s="122">
        <v>30</v>
      </c>
      <c r="K18" s="122">
        <v>52</v>
      </c>
      <c r="L18" s="127">
        <f>SUM(K18/2)</f>
        <v>26</v>
      </c>
      <c r="M18" s="122">
        <f>SUM(J18+L18)</f>
        <v>56</v>
      </c>
      <c r="N18" s="122"/>
      <c r="O18" s="122"/>
      <c r="P18" s="137"/>
      <c r="Q18" s="139"/>
      <c r="S18" s="131"/>
      <c r="T18" s="132"/>
    </row>
    <row r="19" spans="1:20" s="130" customFormat="1" ht="17.25" customHeight="1">
      <c r="A19" s="122">
        <v>6</v>
      </c>
      <c r="B19" s="137" t="s">
        <v>136</v>
      </c>
      <c r="C19" s="138"/>
      <c r="D19" s="139"/>
      <c r="E19" s="124">
        <v>1996</v>
      </c>
      <c r="F19" s="121">
        <v>75</v>
      </c>
      <c r="G19" s="122"/>
      <c r="H19" s="123" t="s">
        <v>137</v>
      </c>
      <c r="I19" s="123"/>
      <c r="J19" s="122">
        <v>15</v>
      </c>
      <c r="K19" s="122">
        <v>53</v>
      </c>
      <c r="L19" s="127">
        <f>SUM(K19/2)</f>
        <v>26.5</v>
      </c>
      <c r="M19" s="122">
        <f>SUM(J19+L19)</f>
        <v>41.5</v>
      </c>
      <c r="N19" s="122"/>
      <c r="O19" s="129"/>
      <c r="P19" s="137"/>
      <c r="Q19" s="139"/>
      <c r="S19" s="131"/>
      <c r="T19" s="132"/>
    </row>
    <row r="20" spans="1:20" s="130" customFormat="1" ht="17.25" customHeight="1">
      <c r="A20" s="122">
        <v>7</v>
      </c>
      <c r="B20" s="137" t="s">
        <v>138</v>
      </c>
      <c r="C20" s="138"/>
      <c r="D20" s="139"/>
      <c r="E20" s="124">
        <v>1999</v>
      </c>
      <c r="F20" s="121">
        <v>73.9</v>
      </c>
      <c r="G20" s="122"/>
      <c r="H20" s="123" t="s">
        <v>139</v>
      </c>
      <c r="I20" s="123"/>
      <c r="J20" s="122">
        <v>15</v>
      </c>
      <c r="K20" s="122">
        <v>25</v>
      </c>
      <c r="L20" s="127">
        <f>SUM(K20/2)</f>
        <v>12.5</v>
      </c>
      <c r="M20" s="122">
        <f>SUM(J20+L20)</f>
        <v>27.5</v>
      </c>
      <c r="N20" s="122"/>
      <c r="O20" s="122"/>
      <c r="P20" s="137"/>
      <c r="Q20" s="139"/>
      <c r="S20" s="131"/>
      <c r="T20" s="132"/>
    </row>
    <row r="21" spans="1:20" s="130" customFormat="1" ht="19.5" customHeight="1">
      <c r="A21" s="122"/>
      <c r="B21" s="193"/>
      <c r="C21" s="194"/>
      <c r="D21" s="195"/>
      <c r="E21" s="124"/>
      <c r="F21" s="121"/>
      <c r="G21" s="122"/>
      <c r="H21" s="123"/>
      <c r="I21" s="123"/>
      <c r="J21" s="122"/>
      <c r="K21" s="122"/>
      <c r="L21" s="122"/>
      <c r="M21" s="122"/>
      <c r="N21" s="122"/>
      <c r="O21" s="122"/>
      <c r="P21" s="199"/>
      <c r="Q21" s="200"/>
      <c r="S21" s="131"/>
      <c r="T21" s="132"/>
    </row>
    <row r="22" spans="1:20" s="130" customFormat="1" ht="18.75" customHeight="1">
      <c r="A22" s="122"/>
      <c r="B22" s="193"/>
      <c r="C22" s="194"/>
      <c r="D22" s="195"/>
      <c r="E22" s="124"/>
      <c r="F22" s="121"/>
      <c r="G22" s="122"/>
      <c r="H22" s="123"/>
      <c r="I22" s="123"/>
      <c r="J22" s="122"/>
      <c r="K22" s="122"/>
      <c r="L22" s="122"/>
      <c r="M22" s="122"/>
      <c r="N22" s="122"/>
      <c r="O22" s="122"/>
      <c r="P22" s="199"/>
      <c r="Q22" s="200"/>
      <c r="S22" s="131"/>
      <c r="T22" s="132"/>
    </row>
    <row r="23" spans="1:20" s="130" customFormat="1" ht="18.75" customHeight="1">
      <c r="A23" s="122"/>
      <c r="B23" s="193"/>
      <c r="C23" s="194"/>
      <c r="D23" s="195"/>
      <c r="E23" s="124"/>
      <c r="F23" s="121"/>
      <c r="G23" s="122"/>
      <c r="H23" s="123"/>
      <c r="I23" s="123"/>
      <c r="J23" s="122"/>
      <c r="K23" s="122"/>
      <c r="L23" s="122"/>
      <c r="M23" s="122"/>
      <c r="N23" s="122"/>
      <c r="O23" s="122"/>
      <c r="P23" s="199"/>
      <c r="Q23" s="200"/>
      <c r="S23" s="131"/>
      <c r="T23" s="132"/>
    </row>
    <row r="24" spans="1:20" s="130" customFormat="1" ht="17.25" customHeight="1">
      <c r="A24" s="122"/>
      <c r="B24" s="193"/>
      <c r="C24" s="194"/>
      <c r="D24" s="195"/>
      <c r="E24" s="124"/>
      <c r="F24" s="121"/>
      <c r="G24" s="122"/>
      <c r="H24" s="123"/>
      <c r="I24" s="123"/>
      <c r="J24" s="122"/>
      <c r="K24" s="122"/>
      <c r="L24" s="122"/>
      <c r="M24" s="122"/>
      <c r="N24" s="122"/>
      <c r="O24" s="122"/>
      <c r="P24" s="199"/>
      <c r="Q24" s="200"/>
      <c r="S24" s="131"/>
      <c r="T24" s="132"/>
    </row>
    <row r="25" spans="1:20" s="130" customFormat="1" ht="20.25" customHeight="1">
      <c r="A25" s="122"/>
      <c r="B25" s="196"/>
      <c r="C25" s="197"/>
      <c r="D25" s="198"/>
      <c r="E25" s="124"/>
      <c r="F25" s="121"/>
      <c r="G25" s="122"/>
      <c r="H25" s="123"/>
      <c r="I25" s="123"/>
      <c r="J25" s="122"/>
      <c r="K25" s="122"/>
      <c r="L25" s="122"/>
      <c r="M25" s="122"/>
      <c r="N25" s="122"/>
      <c r="O25" s="122"/>
      <c r="P25" s="199"/>
      <c r="Q25" s="200"/>
      <c r="S25" s="131"/>
      <c r="T25" s="132"/>
    </row>
    <row r="26" spans="1:20" s="130" customFormat="1" ht="20.25" customHeight="1">
      <c r="A26" s="122"/>
      <c r="B26" s="193"/>
      <c r="C26" s="194"/>
      <c r="D26" s="195"/>
      <c r="E26" s="124"/>
      <c r="F26" s="121"/>
      <c r="G26" s="122"/>
      <c r="H26" s="123"/>
      <c r="I26" s="123"/>
      <c r="J26" s="122"/>
      <c r="K26" s="122"/>
      <c r="L26" s="122"/>
      <c r="M26" s="122"/>
      <c r="N26" s="122"/>
      <c r="O26" s="122"/>
      <c r="P26" s="199"/>
      <c r="Q26" s="200"/>
      <c r="S26" s="131"/>
      <c r="T26" s="132"/>
    </row>
    <row r="27" spans="1:20" s="130" customFormat="1" ht="16.5" customHeight="1">
      <c r="A27" s="122"/>
      <c r="B27" s="196"/>
      <c r="C27" s="197"/>
      <c r="D27" s="198"/>
      <c r="E27" s="124"/>
      <c r="F27" s="121"/>
      <c r="G27" s="134"/>
      <c r="H27" s="123"/>
      <c r="I27" s="123"/>
      <c r="J27" s="122"/>
      <c r="K27" s="122"/>
      <c r="L27" s="122"/>
      <c r="M27" s="122"/>
      <c r="N27" s="122"/>
      <c r="O27" s="122"/>
      <c r="P27" s="199"/>
      <c r="Q27" s="200"/>
      <c r="S27" s="132"/>
      <c r="T27" s="132"/>
    </row>
    <row r="30" spans="1:17" ht="12.75">
      <c r="A30" s="16" t="s">
        <v>21</v>
      </c>
      <c r="C30" s="16"/>
      <c r="D30" s="17"/>
      <c r="J30" s="16" t="s">
        <v>22</v>
      </c>
      <c r="L30" s="16"/>
      <c r="O30" s="16"/>
      <c r="P30" s="16"/>
      <c r="Q30" s="16"/>
    </row>
    <row r="32" spans="3:17" ht="12.75">
      <c r="C32" s="16"/>
      <c r="D32" s="17"/>
      <c r="L32" s="16"/>
      <c r="M32" s="16"/>
      <c r="P32" s="16"/>
      <c r="Q32" s="16"/>
    </row>
    <row r="33" spans="1:15" ht="12.75">
      <c r="A33" s="16" t="s">
        <v>23</v>
      </c>
      <c r="E33" s="172" t="s">
        <v>211</v>
      </c>
      <c r="F33" s="172"/>
      <c r="G33" s="172"/>
      <c r="H33" s="172"/>
      <c r="J33" s="16" t="s">
        <v>24</v>
      </c>
      <c r="O33" s="16" t="s">
        <v>66</v>
      </c>
    </row>
    <row r="34" spans="2:5" ht="12.75">
      <c r="B34" s="16"/>
      <c r="C34" s="16"/>
      <c r="D34" s="16"/>
      <c r="E34" s="16"/>
    </row>
  </sheetData>
  <sheetProtection/>
  <mergeCells count="41">
    <mergeCell ref="E33:H33"/>
    <mergeCell ref="E4:N4"/>
    <mergeCell ref="E6:N6"/>
    <mergeCell ref="A7:C7"/>
    <mergeCell ref="I12:I13"/>
    <mergeCell ref="A12:A13"/>
    <mergeCell ref="A8:C8"/>
    <mergeCell ref="E10:N10"/>
    <mergeCell ref="C1:O1"/>
    <mergeCell ref="E2:N2"/>
    <mergeCell ref="O2:Q2"/>
    <mergeCell ref="E3:N3"/>
    <mergeCell ref="B27:D27"/>
    <mergeCell ref="B22:D22"/>
    <mergeCell ref="B23:D23"/>
    <mergeCell ref="B24:D24"/>
    <mergeCell ref="B25:D25"/>
    <mergeCell ref="E7:N8"/>
    <mergeCell ref="B12:D13"/>
    <mergeCell ref="P12:Q13"/>
    <mergeCell ref="O12:O13"/>
    <mergeCell ref="O7:Q7"/>
    <mergeCell ref="J12:J13"/>
    <mergeCell ref="O8:Q8"/>
    <mergeCell ref="A9:B9"/>
    <mergeCell ref="G12:G13"/>
    <mergeCell ref="H12:H13"/>
    <mergeCell ref="P21:Q21"/>
    <mergeCell ref="B26:D26"/>
    <mergeCell ref="B21:D21"/>
    <mergeCell ref="P26:Q26"/>
    <mergeCell ref="E12:E13"/>
    <mergeCell ref="F12:F13"/>
    <mergeCell ref="K12:L12"/>
    <mergeCell ref="M12:M13"/>
    <mergeCell ref="N12:N13"/>
    <mergeCell ref="P27:Q27"/>
    <mergeCell ref="P22:Q22"/>
    <mergeCell ref="P23:Q23"/>
    <mergeCell ref="P24:Q24"/>
    <mergeCell ref="P25:Q25"/>
  </mergeCells>
  <printOptions/>
  <pageMargins left="0.1968503937007874" right="0.1968503937007874" top="0.2" bottom="0.2" header="0.2" footer="0.196850393700787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T35"/>
  <sheetViews>
    <sheetView tabSelected="1" workbookViewId="0" topLeftCell="A4">
      <selection activeCell="E7" sqref="E7:N8"/>
    </sheetView>
  </sheetViews>
  <sheetFormatPr defaultColWidth="9.140625" defaultRowHeight="12.75"/>
  <cols>
    <col min="1" max="1" width="7.8515625" style="15" customWidth="1"/>
    <col min="2" max="2" width="9.8515625" style="15" customWidth="1"/>
    <col min="3" max="3" width="11.8515625" style="15" hidden="1" customWidth="1"/>
    <col min="4" max="4" width="19.140625" style="15" customWidth="1"/>
    <col min="5" max="5" width="9.57421875" style="15" customWidth="1"/>
    <col min="6" max="7" width="6.7109375" style="15" customWidth="1"/>
    <col min="8" max="8" width="19.00390625" style="15" customWidth="1"/>
    <col min="9" max="9" width="11.00390625" style="15" customWidth="1"/>
    <col min="10" max="12" width="6.7109375" style="15" customWidth="1"/>
    <col min="13" max="13" width="7.00390625" style="15" customWidth="1"/>
    <col min="14" max="14" width="5.421875" style="15" customWidth="1"/>
    <col min="15" max="16" width="9.140625" style="15" customWidth="1"/>
    <col min="17" max="17" width="14.28125" style="15" customWidth="1"/>
    <col min="18" max="16384" width="9.140625" style="15" customWidth="1"/>
  </cols>
  <sheetData>
    <row r="1" spans="3:17" ht="12.75">
      <c r="C1" s="164"/>
      <c r="D1" s="164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6"/>
      <c r="Q1" s="16"/>
    </row>
    <row r="2" spans="1:17" ht="12.75">
      <c r="A2" s="20"/>
      <c r="B2" s="20"/>
      <c r="C2" s="20"/>
      <c r="D2" s="93"/>
      <c r="E2" s="168" t="s">
        <v>56</v>
      </c>
      <c r="F2" s="172"/>
      <c r="G2" s="172"/>
      <c r="H2" s="172"/>
      <c r="I2" s="172"/>
      <c r="J2" s="172"/>
      <c r="K2" s="172"/>
      <c r="L2" s="172"/>
      <c r="M2" s="172"/>
      <c r="N2" s="165"/>
      <c r="O2" s="166" t="s">
        <v>0</v>
      </c>
      <c r="P2" s="162"/>
      <c r="Q2" s="163"/>
    </row>
    <row r="3" spans="1:17" ht="12.75">
      <c r="A3" s="93"/>
      <c r="B3" s="93"/>
      <c r="C3" s="93"/>
      <c r="D3" s="93"/>
      <c r="E3" s="168" t="s">
        <v>45</v>
      </c>
      <c r="F3" s="172"/>
      <c r="G3" s="172"/>
      <c r="H3" s="172"/>
      <c r="I3" s="172"/>
      <c r="J3" s="172"/>
      <c r="K3" s="172"/>
      <c r="L3" s="172"/>
      <c r="M3" s="172"/>
      <c r="N3" s="165"/>
      <c r="O3" s="22" t="s">
        <v>2</v>
      </c>
      <c r="P3" s="22" t="s">
        <v>3</v>
      </c>
      <c r="Q3" s="22" t="s">
        <v>4</v>
      </c>
    </row>
    <row r="4" spans="1:17" ht="12.75">
      <c r="A4" s="93"/>
      <c r="B4" s="93"/>
      <c r="C4" s="93"/>
      <c r="D4" s="93"/>
      <c r="E4" s="168"/>
      <c r="F4" s="169"/>
      <c r="G4" s="169"/>
      <c r="H4" s="169"/>
      <c r="I4" s="169"/>
      <c r="J4" s="169"/>
      <c r="K4" s="169"/>
      <c r="L4" s="169"/>
      <c r="M4" s="169"/>
      <c r="N4" s="169"/>
      <c r="O4" s="70"/>
      <c r="P4" s="70"/>
      <c r="Q4" s="70"/>
    </row>
    <row r="5" spans="1:17" ht="12.75">
      <c r="A5" s="28"/>
      <c r="B5" s="28"/>
      <c r="C5" s="28"/>
      <c r="D5" s="28"/>
      <c r="O5" s="92" t="s">
        <v>53</v>
      </c>
      <c r="P5" s="92" t="s">
        <v>54</v>
      </c>
      <c r="Q5" s="92" t="s">
        <v>55</v>
      </c>
    </row>
    <row r="6" spans="5:17" ht="12.75">
      <c r="E6" s="170" t="s">
        <v>5</v>
      </c>
      <c r="F6" s="170"/>
      <c r="G6" s="170"/>
      <c r="H6" s="170"/>
      <c r="I6" s="170"/>
      <c r="J6" s="170"/>
      <c r="K6" s="170"/>
      <c r="L6" s="170"/>
      <c r="M6" s="170"/>
      <c r="N6" s="170"/>
      <c r="O6" s="92"/>
      <c r="P6" s="92"/>
      <c r="Q6" s="92"/>
    </row>
    <row r="7" spans="1:17" ht="12.75" customHeight="1">
      <c r="A7" s="171" t="s">
        <v>63</v>
      </c>
      <c r="B7" s="171"/>
      <c r="C7" s="171"/>
      <c r="D7" s="17"/>
      <c r="E7" s="167" t="s">
        <v>60</v>
      </c>
      <c r="F7" s="167"/>
      <c r="G7" s="167"/>
      <c r="H7" s="167"/>
      <c r="I7" s="167"/>
      <c r="J7" s="167"/>
      <c r="K7" s="167"/>
      <c r="L7" s="167"/>
      <c r="M7" s="167"/>
      <c r="N7" s="167"/>
      <c r="O7" s="173" t="s">
        <v>32</v>
      </c>
      <c r="P7" s="173"/>
      <c r="Q7" s="173"/>
    </row>
    <row r="8" spans="1:17" ht="12.75" customHeight="1">
      <c r="A8" s="171" t="s">
        <v>64</v>
      </c>
      <c r="B8" s="171"/>
      <c r="C8" s="171"/>
      <c r="D8" s="1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73" t="s">
        <v>83</v>
      </c>
      <c r="P8" s="173"/>
      <c r="Q8" s="173"/>
    </row>
    <row r="9" spans="1:4" ht="12.75">
      <c r="A9" s="171" t="s">
        <v>20</v>
      </c>
      <c r="B9" s="171"/>
      <c r="C9" s="17"/>
      <c r="D9" s="17"/>
    </row>
    <row r="10" spans="5:14" ht="12.75">
      <c r="E10" s="172" t="s">
        <v>67</v>
      </c>
      <c r="F10" s="172"/>
      <c r="G10" s="172"/>
      <c r="H10" s="172"/>
      <c r="I10" s="172"/>
      <c r="J10" s="172"/>
      <c r="K10" s="172"/>
      <c r="L10" s="172"/>
      <c r="M10" s="172"/>
      <c r="N10" s="172"/>
    </row>
    <row r="12" spans="1:17" ht="25.5" customHeight="1">
      <c r="A12" s="186" t="s">
        <v>7</v>
      </c>
      <c r="B12" s="174" t="s">
        <v>8</v>
      </c>
      <c r="C12" s="175"/>
      <c r="D12" s="176"/>
      <c r="E12" s="184" t="s">
        <v>9</v>
      </c>
      <c r="F12" s="184" t="s">
        <v>10</v>
      </c>
      <c r="G12" s="186" t="s">
        <v>11</v>
      </c>
      <c r="H12" s="186" t="s">
        <v>12</v>
      </c>
      <c r="I12" s="186" t="s">
        <v>13</v>
      </c>
      <c r="J12" s="186" t="s">
        <v>14</v>
      </c>
      <c r="K12" s="188" t="s">
        <v>15</v>
      </c>
      <c r="L12" s="189"/>
      <c r="M12" s="184" t="s">
        <v>16</v>
      </c>
      <c r="N12" s="186" t="s">
        <v>17</v>
      </c>
      <c r="O12" s="184" t="s">
        <v>18</v>
      </c>
      <c r="P12" s="180" t="s">
        <v>19</v>
      </c>
      <c r="Q12" s="181"/>
    </row>
    <row r="13" spans="1:17" ht="12.75">
      <c r="A13" s="187"/>
      <c r="B13" s="177"/>
      <c r="C13" s="178"/>
      <c r="D13" s="179"/>
      <c r="E13" s="185"/>
      <c r="F13" s="185"/>
      <c r="G13" s="187"/>
      <c r="H13" s="187"/>
      <c r="I13" s="187"/>
      <c r="J13" s="187"/>
      <c r="K13" s="24" t="s">
        <v>1</v>
      </c>
      <c r="L13" s="24" t="s">
        <v>17</v>
      </c>
      <c r="M13" s="185"/>
      <c r="N13" s="187"/>
      <c r="O13" s="185"/>
      <c r="P13" s="182"/>
      <c r="Q13" s="183"/>
    </row>
    <row r="14" spans="1:20" s="130" customFormat="1" ht="16.5" customHeight="1">
      <c r="A14" s="122">
        <v>1</v>
      </c>
      <c r="B14" s="137" t="s">
        <v>130</v>
      </c>
      <c r="C14" s="138"/>
      <c r="D14" s="139"/>
      <c r="E14" s="124">
        <v>1995</v>
      </c>
      <c r="F14" s="121">
        <v>83.5</v>
      </c>
      <c r="G14" s="122"/>
      <c r="H14" s="123" t="s">
        <v>147</v>
      </c>
      <c r="I14" s="123"/>
      <c r="J14" s="122">
        <v>53</v>
      </c>
      <c r="K14" s="122">
        <v>102</v>
      </c>
      <c r="L14" s="127">
        <f>SUM(K14/2)</f>
        <v>51</v>
      </c>
      <c r="M14" s="122">
        <f>SUM(J14+L14)</f>
        <v>104</v>
      </c>
      <c r="N14" s="122"/>
      <c r="O14" s="129"/>
      <c r="P14" s="137"/>
      <c r="Q14" s="139"/>
      <c r="S14" s="131"/>
      <c r="T14" s="132"/>
    </row>
    <row r="15" spans="1:20" s="130" customFormat="1" ht="18" customHeight="1">
      <c r="A15" s="141">
        <v>2</v>
      </c>
      <c r="B15" s="137" t="s">
        <v>221</v>
      </c>
      <c r="C15" s="138"/>
      <c r="D15" s="139"/>
      <c r="E15" s="124">
        <v>1995</v>
      </c>
      <c r="F15" s="121">
        <v>78.5</v>
      </c>
      <c r="G15" s="122"/>
      <c r="H15" s="123" t="s">
        <v>147</v>
      </c>
      <c r="I15" s="123"/>
      <c r="J15" s="122">
        <v>36</v>
      </c>
      <c r="K15" s="122">
        <v>90</v>
      </c>
      <c r="L15" s="127">
        <f>SUM(K15/2)</f>
        <v>45</v>
      </c>
      <c r="M15" s="122">
        <f>SUM(J15+L15)</f>
        <v>81</v>
      </c>
      <c r="N15" s="122"/>
      <c r="O15" s="122"/>
      <c r="P15" s="142"/>
      <c r="Q15" s="143"/>
      <c r="S15" s="131"/>
      <c r="T15" s="132"/>
    </row>
    <row r="16" spans="1:20" s="130" customFormat="1" ht="18.75" customHeight="1">
      <c r="A16" s="122">
        <v>3</v>
      </c>
      <c r="B16" s="137" t="s">
        <v>179</v>
      </c>
      <c r="C16" s="138"/>
      <c r="D16" s="139"/>
      <c r="E16" s="124">
        <v>1996</v>
      </c>
      <c r="F16" s="121">
        <v>93</v>
      </c>
      <c r="G16" s="122"/>
      <c r="H16" s="123" t="s">
        <v>88</v>
      </c>
      <c r="I16" s="123"/>
      <c r="J16" s="122">
        <v>26</v>
      </c>
      <c r="K16" s="122">
        <v>66</v>
      </c>
      <c r="L16" s="127">
        <f>SUM(K16/2)</f>
        <v>33</v>
      </c>
      <c r="M16" s="122">
        <f>SUM(J16+L16)</f>
        <v>59</v>
      </c>
      <c r="N16" s="122"/>
      <c r="O16" s="122"/>
      <c r="P16" s="142"/>
      <c r="Q16" s="143"/>
      <c r="S16" s="131"/>
      <c r="T16" s="132"/>
    </row>
    <row r="17" spans="1:20" s="130" customFormat="1" ht="20.25" customHeight="1">
      <c r="A17" s="141">
        <v>4</v>
      </c>
      <c r="B17" s="137" t="s">
        <v>175</v>
      </c>
      <c r="C17" s="138"/>
      <c r="D17" s="139"/>
      <c r="E17" s="124">
        <v>1998</v>
      </c>
      <c r="F17" s="121">
        <v>79.5</v>
      </c>
      <c r="G17" s="122"/>
      <c r="H17" s="123" t="s">
        <v>144</v>
      </c>
      <c r="I17" s="123"/>
      <c r="J17" s="122">
        <v>18</v>
      </c>
      <c r="K17" s="122">
        <v>78</v>
      </c>
      <c r="L17" s="127">
        <f>SUM(K17/2)</f>
        <v>39</v>
      </c>
      <c r="M17" s="122">
        <f>SUM(J17+L17)</f>
        <v>57</v>
      </c>
      <c r="N17" s="122"/>
      <c r="O17" s="122"/>
      <c r="P17" s="137"/>
      <c r="Q17" s="139"/>
      <c r="S17" s="131"/>
      <c r="T17" s="132"/>
    </row>
    <row r="18" spans="1:20" s="130" customFormat="1" ht="18" customHeight="1">
      <c r="A18" s="141">
        <v>5</v>
      </c>
      <c r="B18" s="137" t="s">
        <v>178</v>
      </c>
      <c r="C18" s="138"/>
      <c r="D18" s="139"/>
      <c r="E18" s="124">
        <v>1996</v>
      </c>
      <c r="F18" s="121">
        <v>93.5</v>
      </c>
      <c r="G18" s="122"/>
      <c r="H18" s="123" t="s">
        <v>88</v>
      </c>
      <c r="I18" s="123"/>
      <c r="J18" s="122">
        <v>20</v>
      </c>
      <c r="K18" s="122">
        <v>64</v>
      </c>
      <c r="L18" s="127">
        <f>SUM(K18/2)</f>
        <v>32</v>
      </c>
      <c r="M18" s="122">
        <f>SUM(J18+L18)</f>
        <v>52</v>
      </c>
      <c r="N18" s="122"/>
      <c r="O18" s="122"/>
      <c r="P18" s="137"/>
      <c r="Q18" s="139"/>
      <c r="S18" s="131"/>
      <c r="T18" s="132"/>
    </row>
    <row r="19" spans="1:20" s="130" customFormat="1" ht="17.25" customHeight="1">
      <c r="A19" s="122">
        <v>6</v>
      </c>
      <c r="B19" s="137" t="s">
        <v>176</v>
      </c>
      <c r="C19" s="138"/>
      <c r="D19" s="139"/>
      <c r="E19" s="124">
        <v>1996</v>
      </c>
      <c r="F19" s="121">
        <v>81.5</v>
      </c>
      <c r="G19" s="122"/>
      <c r="H19" s="123" t="s">
        <v>144</v>
      </c>
      <c r="I19" s="123"/>
      <c r="J19" s="122">
        <v>17</v>
      </c>
      <c r="K19" s="122">
        <v>50</v>
      </c>
      <c r="L19" s="127">
        <f>SUM(K19/2)</f>
        <v>25</v>
      </c>
      <c r="M19" s="122">
        <f>SUM(J19+L19)</f>
        <v>42</v>
      </c>
      <c r="N19" s="122"/>
      <c r="O19" s="129"/>
      <c r="P19" s="137"/>
      <c r="Q19" s="139"/>
      <c r="S19" s="131"/>
      <c r="T19" s="132"/>
    </row>
    <row r="20" spans="1:20" s="130" customFormat="1" ht="17.25" customHeight="1">
      <c r="A20" s="122">
        <v>7</v>
      </c>
      <c r="B20" s="137" t="s">
        <v>177</v>
      </c>
      <c r="C20" s="138"/>
      <c r="D20" s="139"/>
      <c r="E20" s="124">
        <v>1998</v>
      </c>
      <c r="F20" s="121">
        <v>86.8</v>
      </c>
      <c r="G20" s="122"/>
      <c r="H20" s="123" t="s">
        <v>88</v>
      </c>
      <c r="I20" s="123"/>
      <c r="J20" s="122">
        <v>12</v>
      </c>
      <c r="K20" s="122">
        <v>60</v>
      </c>
      <c r="L20" s="127">
        <f>SUM(K20/2)</f>
        <v>30</v>
      </c>
      <c r="M20" s="122">
        <f>SUM(J20+L20)</f>
        <v>42</v>
      </c>
      <c r="N20" s="122"/>
      <c r="O20" s="129"/>
      <c r="P20" s="137"/>
      <c r="Q20" s="139"/>
      <c r="S20" s="131"/>
      <c r="T20" s="132"/>
    </row>
    <row r="21" spans="1:20" s="130" customFormat="1" ht="19.5" customHeight="1">
      <c r="A21" s="122"/>
      <c r="B21" s="193"/>
      <c r="C21" s="194"/>
      <c r="D21" s="195"/>
      <c r="E21" s="124"/>
      <c r="F21" s="121"/>
      <c r="G21" s="122"/>
      <c r="H21" s="123"/>
      <c r="I21" s="123"/>
      <c r="J21" s="122"/>
      <c r="K21" s="122"/>
      <c r="L21" s="122"/>
      <c r="M21" s="122"/>
      <c r="N21" s="122"/>
      <c r="O21" s="122"/>
      <c r="P21" s="199"/>
      <c r="Q21" s="200"/>
      <c r="S21" s="131"/>
      <c r="T21" s="132"/>
    </row>
    <row r="22" spans="1:20" s="130" customFormat="1" ht="18.75" customHeight="1">
      <c r="A22" s="122"/>
      <c r="B22" s="193"/>
      <c r="C22" s="194"/>
      <c r="D22" s="195"/>
      <c r="E22" s="124"/>
      <c r="F22" s="121"/>
      <c r="G22" s="122"/>
      <c r="H22" s="123"/>
      <c r="I22" s="123"/>
      <c r="J22" s="122"/>
      <c r="K22" s="122"/>
      <c r="L22" s="122"/>
      <c r="M22" s="122"/>
      <c r="N22" s="122"/>
      <c r="O22" s="122"/>
      <c r="P22" s="199"/>
      <c r="Q22" s="200"/>
      <c r="S22" s="131"/>
      <c r="T22" s="132"/>
    </row>
    <row r="23" spans="1:20" s="130" customFormat="1" ht="18.75" customHeight="1">
      <c r="A23" s="122"/>
      <c r="B23" s="193"/>
      <c r="C23" s="194"/>
      <c r="D23" s="195"/>
      <c r="E23" s="124"/>
      <c r="F23" s="121"/>
      <c r="G23" s="122"/>
      <c r="H23" s="123"/>
      <c r="I23" s="123"/>
      <c r="J23" s="122"/>
      <c r="K23" s="122"/>
      <c r="L23" s="122"/>
      <c r="M23" s="122"/>
      <c r="N23" s="122"/>
      <c r="O23" s="122"/>
      <c r="P23" s="199"/>
      <c r="Q23" s="200"/>
      <c r="S23" s="131"/>
      <c r="T23" s="132"/>
    </row>
    <row r="24" spans="1:20" s="130" customFormat="1" ht="17.25" customHeight="1">
      <c r="A24" s="122"/>
      <c r="B24" s="193"/>
      <c r="C24" s="194"/>
      <c r="D24" s="195"/>
      <c r="E24" s="124"/>
      <c r="F24" s="121"/>
      <c r="G24" s="122"/>
      <c r="H24" s="123"/>
      <c r="I24" s="123"/>
      <c r="J24" s="122"/>
      <c r="K24" s="122"/>
      <c r="L24" s="122"/>
      <c r="M24" s="122"/>
      <c r="N24" s="122"/>
      <c r="O24" s="122"/>
      <c r="P24" s="199"/>
      <c r="Q24" s="200"/>
      <c r="S24" s="131"/>
      <c r="T24" s="132"/>
    </row>
    <row r="25" spans="1:20" s="130" customFormat="1" ht="20.25" customHeight="1">
      <c r="A25" s="122"/>
      <c r="B25" s="196"/>
      <c r="C25" s="197"/>
      <c r="D25" s="198"/>
      <c r="E25" s="124"/>
      <c r="F25" s="121"/>
      <c r="G25" s="122"/>
      <c r="H25" s="123"/>
      <c r="I25" s="123"/>
      <c r="J25" s="122"/>
      <c r="K25" s="122"/>
      <c r="L25" s="122"/>
      <c r="M25" s="122"/>
      <c r="N25" s="122"/>
      <c r="O25" s="122"/>
      <c r="P25" s="199"/>
      <c r="Q25" s="200"/>
      <c r="S25" s="131"/>
      <c r="T25" s="132"/>
    </row>
    <row r="26" spans="1:20" s="130" customFormat="1" ht="18" customHeight="1">
      <c r="A26" s="122"/>
      <c r="B26" s="193"/>
      <c r="C26" s="194"/>
      <c r="D26" s="195"/>
      <c r="E26" s="124"/>
      <c r="F26" s="121"/>
      <c r="G26" s="122"/>
      <c r="H26" s="123"/>
      <c r="I26" s="123"/>
      <c r="J26" s="122"/>
      <c r="K26" s="122"/>
      <c r="L26" s="122"/>
      <c r="M26" s="122"/>
      <c r="N26" s="122"/>
      <c r="O26" s="122"/>
      <c r="P26" s="199"/>
      <c r="Q26" s="200"/>
      <c r="S26" s="131"/>
      <c r="T26" s="132"/>
    </row>
    <row r="27" spans="1:20" ht="20.25" customHeight="1">
      <c r="A27" s="24"/>
      <c r="B27" s="159"/>
      <c r="C27" s="160"/>
      <c r="D27" s="161"/>
      <c r="E27" s="118"/>
      <c r="F27" s="26"/>
      <c r="G27" s="24"/>
      <c r="H27" s="30"/>
      <c r="I27" s="30"/>
      <c r="J27" s="24"/>
      <c r="K27" s="24"/>
      <c r="L27" s="24"/>
      <c r="M27" s="24"/>
      <c r="N27" s="24"/>
      <c r="O27" s="24"/>
      <c r="P27" s="166"/>
      <c r="Q27" s="163"/>
      <c r="S27" s="27"/>
      <c r="T27" s="28"/>
    </row>
    <row r="28" spans="1:20" ht="16.5" customHeight="1">
      <c r="A28" s="24"/>
      <c r="B28" s="190"/>
      <c r="C28" s="191"/>
      <c r="D28" s="192"/>
      <c r="E28" s="25"/>
      <c r="F28" s="26"/>
      <c r="G28" s="29"/>
      <c r="H28" s="30"/>
      <c r="I28" s="30"/>
      <c r="J28" s="24"/>
      <c r="K28" s="24"/>
      <c r="L28" s="24"/>
      <c r="M28" s="24"/>
      <c r="N28" s="24"/>
      <c r="O28" s="24"/>
      <c r="P28" s="166"/>
      <c r="Q28" s="163"/>
      <c r="S28" s="28"/>
      <c r="T28" s="28"/>
    </row>
    <row r="31" spans="1:17" ht="12.75">
      <c r="A31" s="16" t="s">
        <v>21</v>
      </c>
      <c r="C31" s="16"/>
      <c r="D31" s="17"/>
      <c r="J31" s="16" t="s">
        <v>22</v>
      </c>
      <c r="L31" s="16"/>
      <c r="O31" s="16"/>
      <c r="P31" s="16"/>
      <c r="Q31" s="16"/>
    </row>
    <row r="33" spans="3:17" ht="12.75">
      <c r="C33" s="16"/>
      <c r="D33" s="17"/>
      <c r="L33" s="16"/>
      <c r="M33" s="16"/>
      <c r="P33" s="16"/>
      <c r="Q33" s="16"/>
    </row>
    <row r="34" spans="1:15" ht="12.75">
      <c r="A34" s="16" t="s">
        <v>23</v>
      </c>
      <c r="E34" s="172" t="s">
        <v>211</v>
      </c>
      <c r="F34" s="172"/>
      <c r="G34" s="172"/>
      <c r="H34" s="172"/>
      <c r="J34" s="16" t="s">
        <v>24</v>
      </c>
      <c r="O34" s="16" t="s">
        <v>66</v>
      </c>
    </row>
    <row r="35" spans="2:5" ht="12.75">
      <c r="B35" s="16"/>
      <c r="C35" s="16"/>
      <c r="D35" s="16"/>
      <c r="E35" s="16"/>
    </row>
  </sheetData>
  <sheetProtection/>
  <mergeCells count="43">
    <mergeCell ref="P28:Q28"/>
    <mergeCell ref="P22:Q22"/>
    <mergeCell ref="P23:Q23"/>
    <mergeCell ref="P24:Q24"/>
    <mergeCell ref="P25:Q25"/>
    <mergeCell ref="P26:Q26"/>
    <mergeCell ref="P27:Q27"/>
    <mergeCell ref="E12:E13"/>
    <mergeCell ref="F12:F13"/>
    <mergeCell ref="K12:L12"/>
    <mergeCell ref="M12:M13"/>
    <mergeCell ref="N12:N13"/>
    <mergeCell ref="P21:Q21"/>
    <mergeCell ref="B21:D21"/>
    <mergeCell ref="E7:N8"/>
    <mergeCell ref="B12:D13"/>
    <mergeCell ref="P12:Q13"/>
    <mergeCell ref="O12:O13"/>
    <mergeCell ref="O7:Q7"/>
    <mergeCell ref="J12:J13"/>
    <mergeCell ref="O8:Q8"/>
    <mergeCell ref="A9:B9"/>
    <mergeCell ref="G12:G13"/>
    <mergeCell ref="H12:H13"/>
    <mergeCell ref="B28:D28"/>
    <mergeCell ref="B22:D22"/>
    <mergeCell ref="B23:D23"/>
    <mergeCell ref="B24:D24"/>
    <mergeCell ref="B25:D25"/>
    <mergeCell ref="B26:D26"/>
    <mergeCell ref="B27:D27"/>
    <mergeCell ref="C1:O1"/>
    <mergeCell ref="E2:N2"/>
    <mergeCell ref="O2:Q2"/>
    <mergeCell ref="E3:N3"/>
    <mergeCell ref="E34:H34"/>
    <mergeCell ref="E4:N4"/>
    <mergeCell ref="E6:N6"/>
    <mergeCell ref="A7:C7"/>
    <mergeCell ref="I12:I13"/>
    <mergeCell ref="A12:A13"/>
    <mergeCell ref="A8:C8"/>
    <mergeCell ref="E10:N10"/>
  </mergeCells>
  <printOptions/>
  <pageMargins left="0.1968503937007874" right="0.1968503937007874" top="0.2" bottom="0.2" header="0.2" footer="0.196850393700787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T31"/>
  <sheetViews>
    <sheetView workbookViewId="0" topLeftCell="A1">
      <selection activeCell="O15" sqref="O15"/>
    </sheetView>
  </sheetViews>
  <sheetFormatPr defaultColWidth="9.140625" defaultRowHeight="12.75"/>
  <cols>
    <col min="1" max="1" width="7.8515625" style="15" customWidth="1"/>
    <col min="2" max="2" width="9.8515625" style="15" customWidth="1"/>
    <col min="3" max="3" width="11.8515625" style="15" hidden="1" customWidth="1"/>
    <col min="4" max="4" width="19.140625" style="15" customWidth="1"/>
    <col min="5" max="5" width="9.57421875" style="15" customWidth="1"/>
    <col min="6" max="7" width="6.7109375" style="15" customWidth="1"/>
    <col min="8" max="8" width="19.00390625" style="15" customWidth="1"/>
    <col min="9" max="9" width="11.00390625" style="15" customWidth="1"/>
    <col min="10" max="12" width="6.7109375" style="15" customWidth="1"/>
    <col min="13" max="13" width="7.00390625" style="15" customWidth="1"/>
    <col min="14" max="14" width="5.421875" style="15" customWidth="1"/>
    <col min="15" max="16" width="9.140625" style="15" customWidth="1"/>
    <col min="17" max="17" width="14.28125" style="15" customWidth="1"/>
    <col min="18" max="16384" width="9.140625" style="15" customWidth="1"/>
  </cols>
  <sheetData>
    <row r="1" spans="3:17" ht="12.75">
      <c r="C1" s="164"/>
      <c r="D1" s="164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6"/>
      <c r="Q1" s="16"/>
    </row>
    <row r="2" spans="1:17" ht="12.75">
      <c r="A2" s="20"/>
      <c r="B2" s="20"/>
      <c r="C2" s="20"/>
      <c r="D2" s="93"/>
      <c r="E2" s="168" t="s">
        <v>56</v>
      </c>
      <c r="F2" s="172"/>
      <c r="G2" s="172"/>
      <c r="H2" s="172"/>
      <c r="I2" s="172"/>
      <c r="J2" s="172"/>
      <c r="K2" s="172"/>
      <c r="L2" s="172"/>
      <c r="M2" s="172"/>
      <c r="N2" s="165"/>
      <c r="O2" s="166" t="s">
        <v>0</v>
      </c>
      <c r="P2" s="162"/>
      <c r="Q2" s="163"/>
    </row>
    <row r="3" spans="1:17" ht="12.75">
      <c r="A3" s="93"/>
      <c r="B3" s="93"/>
      <c r="C3" s="93"/>
      <c r="D3" s="93"/>
      <c r="E3" s="168" t="s">
        <v>45</v>
      </c>
      <c r="F3" s="172"/>
      <c r="G3" s="172"/>
      <c r="H3" s="172"/>
      <c r="I3" s="172"/>
      <c r="J3" s="172"/>
      <c r="K3" s="172"/>
      <c r="L3" s="172"/>
      <c r="M3" s="172"/>
      <c r="N3" s="165"/>
      <c r="O3" s="22" t="s">
        <v>2</v>
      </c>
      <c r="P3" s="22" t="s">
        <v>3</v>
      </c>
      <c r="Q3" s="22" t="s">
        <v>4</v>
      </c>
    </row>
    <row r="4" spans="1:17" ht="12.75">
      <c r="A4" s="93"/>
      <c r="B4" s="93"/>
      <c r="C4" s="93"/>
      <c r="D4" s="93"/>
      <c r="E4" s="168"/>
      <c r="F4" s="169"/>
      <c r="G4" s="169"/>
      <c r="H4" s="169"/>
      <c r="I4" s="169"/>
      <c r="J4" s="169"/>
      <c r="K4" s="169"/>
      <c r="L4" s="169"/>
      <c r="M4" s="169"/>
      <c r="N4" s="169"/>
      <c r="O4" s="70" t="s">
        <v>69</v>
      </c>
      <c r="P4" s="70" t="s">
        <v>70</v>
      </c>
      <c r="Q4" s="70" t="s">
        <v>71</v>
      </c>
    </row>
    <row r="5" spans="1:17" ht="12.75">
      <c r="A5" s="28"/>
      <c r="B5" s="28"/>
      <c r="C5" s="28"/>
      <c r="D5" s="28"/>
      <c r="O5" s="92" t="s">
        <v>53</v>
      </c>
      <c r="P5" s="92" t="s">
        <v>54</v>
      </c>
      <c r="Q5" s="92" t="s">
        <v>55</v>
      </c>
    </row>
    <row r="6" spans="5:17" ht="12.75">
      <c r="E6" s="170" t="s">
        <v>5</v>
      </c>
      <c r="F6" s="170"/>
      <c r="G6" s="170"/>
      <c r="H6" s="170"/>
      <c r="I6" s="170"/>
      <c r="J6" s="170"/>
      <c r="K6" s="170"/>
      <c r="L6" s="170"/>
      <c r="M6" s="170"/>
      <c r="N6" s="170"/>
      <c r="O6" s="92"/>
      <c r="P6" s="92"/>
      <c r="Q6" s="92"/>
    </row>
    <row r="7" spans="1:17" ht="12.75" customHeight="1">
      <c r="A7" s="171" t="s">
        <v>63</v>
      </c>
      <c r="B7" s="171"/>
      <c r="C7" s="171"/>
      <c r="D7" s="17"/>
      <c r="E7" s="167" t="s">
        <v>60</v>
      </c>
      <c r="F7" s="167"/>
      <c r="G7" s="167"/>
      <c r="H7" s="167"/>
      <c r="I7" s="167"/>
      <c r="J7" s="167"/>
      <c r="K7" s="167"/>
      <c r="L7" s="167"/>
      <c r="M7" s="167"/>
      <c r="N7" s="167"/>
      <c r="O7" s="173" t="s">
        <v>6</v>
      </c>
      <c r="P7" s="173"/>
      <c r="Q7" s="173"/>
    </row>
    <row r="8" spans="1:17" ht="12.75" customHeight="1">
      <c r="A8" s="171" t="s">
        <v>64</v>
      </c>
      <c r="B8" s="171"/>
      <c r="C8" s="171"/>
      <c r="D8" s="1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73" t="s">
        <v>83</v>
      </c>
      <c r="P8" s="173"/>
      <c r="Q8" s="173"/>
    </row>
    <row r="9" spans="1:4" ht="12.75">
      <c r="A9" s="171" t="s">
        <v>20</v>
      </c>
      <c r="B9" s="171"/>
      <c r="C9" s="17"/>
      <c r="D9" s="17"/>
    </row>
    <row r="10" spans="5:14" ht="12.75">
      <c r="E10" s="172" t="s">
        <v>68</v>
      </c>
      <c r="F10" s="172"/>
      <c r="G10" s="172"/>
      <c r="H10" s="172"/>
      <c r="I10" s="172"/>
      <c r="J10" s="172"/>
      <c r="K10" s="172"/>
      <c r="L10" s="172"/>
      <c r="M10" s="172"/>
      <c r="N10" s="172"/>
    </row>
    <row r="12" spans="1:17" ht="25.5" customHeight="1">
      <c r="A12" s="186" t="s">
        <v>7</v>
      </c>
      <c r="B12" s="174" t="s">
        <v>8</v>
      </c>
      <c r="C12" s="175"/>
      <c r="D12" s="176"/>
      <c r="E12" s="203" t="s">
        <v>9</v>
      </c>
      <c r="F12" s="184" t="s">
        <v>10</v>
      </c>
      <c r="G12" s="186" t="s">
        <v>11</v>
      </c>
      <c r="H12" s="186" t="s">
        <v>12</v>
      </c>
      <c r="I12" s="186" t="s">
        <v>13</v>
      </c>
      <c r="J12" s="186" t="s">
        <v>14</v>
      </c>
      <c r="K12" s="188" t="s">
        <v>15</v>
      </c>
      <c r="L12" s="189"/>
      <c r="M12" s="184" t="s">
        <v>16</v>
      </c>
      <c r="N12" s="186" t="s">
        <v>17</v>
      </c>
      <c r="O12" s="184" t="s">
        <v>18</v>
      </c>
      <c r="P12" s="180" t="s">
        <v>19</v>
      </c>
      <c r="Q12" s="181"/>
    </row>
    <row r="13" spans="1:17" ht="12.75">
      <c r="A13" s="187"/>
      <c r="B13" s="177"/>
      <c r="C13" s="178"/>
      <c r="D13" s="179"/>
      <c r="E13" s="204"/>
      <c r="F13" s="185"/>
      <c r="G13" s="187"/>
      <c r="H13" s="187"/>
      <c r="I13" s="187"/>
      <c r="J13" s="187"/>
      <c r="K13" s="24" t="s">
        <v>1</v>
      </c>
      <c r="L13" s="24" t="s">
        <v>17</v>
      </c>
      <c r="M13" s="185"/>
      <c r="N13" s="187"/>
      <c r="O13" s="185"/>
      <c r="P13" s="182"/>
      <c r="Q13" s="183"/>
    </row>
    <row r="14" spans="1:20" s="130" customFormat="1" ht="16.5" customHeight="1">
      <c r="A14" s="122">
        <v>1</v>
      </c>
      <c r="B14" s="137" t="s">
        <v>89</v>
      </c>
      <c r="C14" s="138"/>
      <c r="D14" s="139"/>
      <c r="E14" s="124">
        <v>1990</v>
      </c>
      <c r="F14" s="121">
        <v>55.5</v>
      </c>
      <c r="G14" s="122"/>
      <c r="H14" s="123" t="s">
        <v>90</v>
      </c>
      <c r="I14" s="123"/>
      <c r="J14" s="122">
        <v>36</v>
      </c>
      <c r="K14" s="122">
        <v>68</v>
      </c>
      <c r="L14" s="122">
        <f>SUM(K14/2)</f>
        <v>34</v>
      </c>
      <c r="M14" s="122">
        <f>SUM(J14+L14)</f>
        <v>70</v>
      </c>
      <c r="N14" s="122"/>
      <c r="O14" s="129" t="s">
        <v>213</v>
      </c>
      <c r="P14" s="137"/>
      <c r="Q14" s="139"/>
      <c r="S14" s="131"/>
      <c r="T14" s="132"/>
    </row>
    <row r="15" spans="1:20" s="130" customFormat="1" ht="18" customHeight="1">
      <c r="A15" s="141">
        <v>2</v>
      </c>
      <c r="B15" s="137" t="s">
        <v>84</v>
      </c>
      <c r="C15" s="138"/>
      <c r="D15" s="139"/>
      <c r="E15" s="124">
        <v>1993</v>
      </c>
      <c r="F15" s="121" t="s">
        <v>85</v>
      </c>
      <c r="G15" s="122"/>
      <c r="H15" s="123" t="s">
        <v>86</v>
      </c>
      <c r="I15" s="123"/>
      <c r="J15" s="122">
        <v>38</v>
      </c>
      <c r="K15" s="122">
        <v>58</v>
      </c>
      <c r="L15" s="122">
        <f>SUM(K15/2)</f>
        <v>29</v>
      </c>
      <c r="M15" s="122">
        <f>SUM(J15+L15)</f>
        <v>67</v>
      </c>
      <c r="N15" s="122"/>
      <c r="O15" s="122" t="s">
        <v>213</v>
      </c>
      <c r="P15" s="142"/>
      <c r="Q15" s="143"/>
      <c r="S15" s="131"/>
      <c r="T15" s="132"/>
    </row>
    <row r="16" spans="1:20" s="130" customFormat="1" ht="18.75" customHeight="1">
      <c r="A16" s="122">
        <v>3</v>
      </c>
      <c r="B16" s="137" t="s">
        <v>87</v>
      </c>
      <c r="C16" s="138"/>
      <c r="D16" s="139"/>
      <c r="E16" s="124">
        <v>1994</v>
      </c>
      <c r="F16" s="121">
        <v>63</v>
      </c>
      <c r="G16" s="122"/>
      <c r="H16" s="123" t="s">
        <v>88</v>
      </c>
      <c r="I16" s="123"/>
      <c r="J16" s="122">
        <v>21</v>
      </c>
      <c r="K16" s="122">
        <v>56</v>
      </c>
      <c r="L16" s="122">
        <f>SUM(K16/2)</f>
        <v>28</v>
      </c>
      <c r="M16" s="122">
        <f>SUM(J16+L16)</f>
        <v>49</v>
      </c>
      <c r="N16" s="122"/>
      <c r="O16" s="122"/>
      <c r="P16" s="137"/>
      <c r="Q16" s="139"/>
      <c r="S16" s="131"/>
      <c r="T16" s="132"/>
    </row>
    <row r="17" spans="1:20" ht="20.25" customHeight="1">
      <c r="A17" s="23"/>
      <c r="B17" s="193"/>
      <c r="C17" s="194"/>
      <c r="D17" s="195"/>
      <c r="E17" s="118"/>
      <c r="F17" s="26"/>
      <c r="G17" s="24"/>
      <c r="H17" s="30"/>
      <c r="I17" s="30"/>
      <c r="J17" s="24"/>
      <c r="K17" s="24"/>
      <c r="L17" s="24"/>
      <c r="M17" s="24"/>
      <c r="N17" s="24"/>
      <c r="O17" s="71"/>
      <c r="P17" s="159"/>
      <c r="Q17" s="161"/>
      <c r="S17" s="27"/>
      <c r="T17" s="28"/>
    </row>
    <row r="18" spans="1:20" ht="18" customHeight="1">
      <c r="A18" s="23"/>
      <c r="B18" s="159"/>
      <c r="C18" s="160"/>
      <c r="D18" s="161"/>
      <c r="E18" s="118"/>
      <c r="F18" s="26"/>
      <c r="G18" s="24"/>
      <c r="H18" s="30"/>
      <c r="I18" s="30"/>
      <c r="J18" s="24"/>
      <c r="K18" s="24"/>
      <c r="L18" s="24"/>
      <c r="M18" s="24"/>
      <c r="N18" s="24"/>
      <c r="O18" s="71"/>
      <c r="P18" s="166"/>
      <c r="Q18" s="163"/>
      <c r="S18" s="27"/>
      <c r="T18" s="28"/>
    </row>
    <row r="19" spans="1:20" ht="17.25" customHeight="1">
      <c r="A19" s="24"/>
      <c r="B19" s="159"/>
      <c r="C19" s="160"/>
      <c r="D19" s="161"/>
      <c r="E19" s="118"/>
      <c r="F19" s="26"/>
      <c r="G19" s="24"/>
      <c r="H19" s="30"/>
      <c r="I19" s="30"/>
      <c r="J19" s="24"/>
      <c r="K19" s="24"/>
      <c r="L19" s="24"/>
      <c r="M19" s="24"/>
      <c r="N19" s="24"/>
      <c r="O19" s="24"/>
      <c r="P19" s="166"/>
      <c r="Q19" s="163"/>
      <c r="S19" s="27"/>
      <c r="T19" s="28"/>
    </row>
    <row r="20" spans="1:20" ht="17.25" customHeight="1">
      <c r="A20" s="24"/>
      <c r="B20" s="159"/>
      <c r="C20" s="160"/>
      <c r="D20" s="161"/>
      <c r="E20" s="25"/>
      <c r="F20" s="26"/>
      <c r="G20" s="24"/>
      <c r="H20" s="30"/>
      <c r="I20" s="30"/>
      <c r="J20" s="24"/>
      <c r="K20" s="24"/>
      <c r="L20" s="24"/>
      <c r="M20" s="24"/>
      <c r="N20" s="24"/>
      <c r="O20" s="24"/>
      <c r="P20" s="188"/>
      <c r="Q20" s="189"/>
      <c r="S20" s="27"/>
      <c r="T20" s="28"/>
    </row>
    <row r="21" spans="1:20" ht="19.5" customHeight="1">
      <c r="A21" s="24"/>
      <c r="B21" s="159"/>
      <c r="C21" s="160"/>
      <c r="D21" s="161"/>
      <c r="E21" s="25"/>
      <c r="F21" s="26"/>
      <c r="G21" s="24"/>
      <c r="H21" s="30"/>
      <c r="I21" s="30"/>
      <c r="J21" s="24"/>
      <c r="K21" s="24"/>
      <c r="L21" s="24"/>
      <c r="M21" s="24"/>
      <c r="N21" s="24"/>
      <c r="O21" s="24"/>
      <c r="P21" s="166"/>
      <c r="Q21" s="163"/>
      <c r="S21" s="27"/>
      <c r="T21" s="28"/>
    </row>
    <row r="22" spans="1:20" ht="18.75" customHeight="1">
      <c r="A22" s="24"/>
      <c r="B22" s="159"/>
      <c r="C22" s="160"/>
      <c r="D22" s="161"/>
      <c r="E22" s="25"/>
      <c r="F22" s="26"/>
      <c r="G22" s="24"/>
      <c r="H22" s="30"/>
      <c r="I22" s="30"/>
      <c r="J22" s="24"/>
      <c r="K22" s="24"/>
      <c r="L22" s="24"/>
      <c r="M22" s="24"/>
      <c r="N22" s="24"/>
      <c r="O22" s="24"/>
      <c r="P22" s="166"/>
      <c r="Q22" s="163"/>
      <c r="S22" s="27"/>
      <c r="T22" s="28"/>
    </row>
    <row r="23" spans="1:20" ht="18.75" customHeight="1">
      <c r="A23" s="24"/>
      <c r="B23" s="159"/>
      <c r="C23" s="160"/>
      <c r="D23" s="161"/>
      <c r="E23" s="25"/>
      <c r="F23" s="26"/>
      <c r="G23" s="24"/>
      <c r="H23" s="30"/>
      <c r="I23" s="30"/>
      <c r="J23" s="24"/>
      <c r="K23" s="24"/>
      <c r="L23" s="24"/>
      <c r="M23" s="24"/>
      <c r="N23" s="24"/>
      <c r="O23" s="24"/>
      <c r="P23" s="166"/>
      <c r="Q23" s="163"/>
      <c r="S23" s="27"/>
      <c r="T23" s="28"/>
    </row>
    <row r="24" spans="1:20" ht="17.25" customHeight="1">
      <c r="A24" s="24"/>
      <c r="B24" s="159"/>
      <c r="C24" s="160"/>
      <c r="D24" s="161"/>
      <c r="E24" s="25"/>
      <c r="F24" s="26"/>
      <c r="G24" s="24"/>
      <c r="H24" s="30"/>
      <c r="I24" s="30"/>
      <c r="J24" s="24"/>
      <c r="K24" s="24"/>
      <c r="L24" s="24"/>
      <c r="M24" s="24"/>
      <c r="N24" s="24"/>
      <c r="O24" s="24"/>
      <c r="P24" s="166"/>
      <c r="Q24" s="163"/>
      <c r="S24" s="27"/>
      <c r="T24" s="28"/>
    </row>
    <row r="27" spans="1:17" ht="12.75">
      <c r="A27" s="16" t="s">
        <v>21</v>
      </c>
      <c r="C27" s="16"/>
      <c r="D27" s="17"/>
      <c r="J27" s="16" t="s">
        <v>22</v>
      </c>
      <c r="L27" s="16"/>
      <c r="O27" s="16"/>
      <c r="P27" s="16"/>
      <c r="Q27" s="16"/>
    </row>
    <row r="29" spans="3:17" ht="12.75">
      <c r="C29" s="16"/>
      <c r="D29" s="17"/>
      <c r="L29" s="16"/>
      <c r="M29" s="16"/>
      <c r="P29" s="16"/>
      <c r="Q29" s="16"/>
    </row>
    <row r="30" spans="1:15" ht="12.75">
      <c r="A30" s="16" t="s">
        <v>23</v>
      </c>
      <c r="E30" s="172" t="s">
        <v>211</v>
      </c>
      <c r="F30" s="172"/>
      <c r="G30" s="172"/>
      <c r="H30" s="172"/>
      <c r="J30" s="16" t="s">
        <v>24</v>
      </c>
      <c r="O30" s="16" t="s">
        <v>66</v>
      </c>
    </row>
    <row r="31" spans="2:5" ht="12.75">
      <c r="B31" s="16"/>
      <c r="C31" s="16"/>
      <c r="D31" s="16"/>
      <c r="E31" s="16"/>
    </row>
  </sheetData>
  <sheetProtection/>
  <mergeCells count="43">
    <mergeCell ref="E30:H30"/>
    <mergeCell ref="E4:N4"/>
    <mergeCell ref="E6:N6"/>
    <mergeCell ref="A7:C7"/>
    <mergeCell ref="I12:I13"/>
    <mergeCell ref="A12:A13"/>
    <mergeCell ref="A8:C8"/>
    <mergeCell ref="E10:N10"/>
    <mergeCell ref="B20:D20"/>
    <mergeCell ref="B22:D22"/>
    <mergeCell ref="B23:D23"/>
    <mergeCell ref="B24:D24"/>
    <mergeCell ref="C1:O1"/>
    <mergeCell ref="E2:N2"/>
    <mergeCell ref="O2:Q2"/>
    <mergeCell ref="E3:N3"/>
    <mergeCell ref="P12:Q13"/>
    <mergeCell ref="O12:O13"/>
    <mergeCell ref="O7:Q7"/>
    <mergeCell ref="J12:J13"/>
    <mergeCell ref="O8:Q8"/>
    <mergeCell ref="B17:D17"/>
    <mergeCell ref="B18:D18"/>
    <mergeCell ref="E7:N8"/>
    <mergeCell ref="B12:D13"/>
    <mergeCell ref="A9:B9"/>
    <mergeCell ref="G12:G13"/>
    <mergeCell ref="H12:H13"/>
    <mergeCell ref="P21:Q21"/>
    <mergeCell ref="B21:D21"/>
    <mergeCell ref="B19:D19"/>
    <mergeCell ref="P20:Q20"/>
    <mergeCell ref="P19:Q19"/>
    <mergeCell ref="P22:Q22"/>
    <mergeCell ref="P23:Q23"/>
    <mergeCell ref="P24:Q24"/>
    <mergeCell ref="E12:E13"/>
    <mergeCell ref="P18:Q18"/>
    <mergeCell ref="F12:F13"/>
    <mergeCell ref="K12:L12"/>
    <mergeCell ref="M12:M13"/>
    <mergeCell ref="N12:N13"/>
    <mergeCell ref="P17:Q17"/>
  </mergeCells>
  <printOptions/>
  <pageMargins left="0.1968503937007874" right="0.1968503937007874" top="0.2" bottom="0.2" header="0.2" footer="0.196850393700787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T29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7.7109375" style="15" customWidth="1"/>
    <col min="2" max="2" width="9.8515625" style="15" customWidth="1"/>
    <col min="3" max="3" width="11.8515625" style="15" hidden="1" customWidth="1"/>
    <col min="4" max="4" width="20.00390625" style="15" customWidth="1"/>
    <col min="5" max="5" width="9.7109375" style="15" customWidth="1"/>
    <col min="6" max="6" width="6.7109375" style="15" customWidth="1"/>
    <col min="7" max="7" width="7.8515625" style="15" customWidth="1"/>
    <col min="8" max="8" width="17.7109375" style="15" customWidth="1"/>
    <col min="9" max="9" width="15.421875" style="15" customWidth="1"/>
    <col min="10" max="12" width="6.7109375" style="15" customWidth="1"/>
    <col min="13" max="13" width="7.00390625" style="15" customWidth="1"/>
    <col min="14" max="14" width="5.421875" style="15" customWidth="1"/>
    <col min="15" max="16" width="9.140625" style="15" customWidth="1"/>
    <col min="17" max="17" width="15.140625" style="15" customWidth="1"/>
    <col min="18" max="16384" width="9.140625" style="15" customWidth="1"/>
  </cols>
  <sheetData>
    <row r="1" spans="3:17" ht="12.75">
      <c r="C1" s="164"/>
      <c r="D1" s="164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6"/>
      <c r="Q1" s="16"/>
    </row>
    <row r="2" spans="1:17" ht="12.75">
      <c r="A2" s="20"/>
      <c r="B2" s="20"/>
      <c r="C2" s="20"/>
      <c r="D2" s="93"/>
      <c r="E2" s="168" t="s">
        <v>56</v>
      </c>
      <c r="F2" s="172"/>
      <c r="G2" s="172"/>
      <c r="H2" s="172"/>
      <c r="I2" s="172"/>
      <c r="J2" s="172"/>
      <c r="K2" s="172"/>
      <c r="L2" s="172"/>
      <c r="M2" s="172"/>
      <c r="N2" s="165"/>
      <c r="O2" s="166" t="s">
        <v>0</v>
      </c>
      <c r="P2" s="162"/>
      <c r="Q2" s="163"/>
    </row>
    <row r="3" spans="1:17" ht="12.75">
      <c r="A3" s="93"/>
      <c r="B3" s="93"/>
      <c r="C3" s="93"/>
      <c r="D3" s="93"/>
      <c r="E3" s="168" t="s">
        <v>45</v>
      </c>
      <c r="F3" s="172"/>
      <c r="G3" s="172"/>
      <c r="H3" s="172"/>
      <c r="I3" s="172"/>
      <c r="J3" s="172"/>
      <c r="K3" s="172"/>
      <c r="L3" s="172"/>
      <c r="M3" s="172"/>
      <c r="N3" s="165"/>
      <c r="O3" s="22" t="s">
        <v>2</v>
      </c>
      <c r="P3" s="22" t="s">
        <v>3</v>
      </c>
      <c r="Q3" s="22" t="s">
        <v>4</v>
      </c>
    </row>
    <row r="4" spans="1:17" ht="12.75">
      <c r="A4" s="93"/>
      <c r="B4" s="93"/>
      <c r="C4" s="93"/>
      <c r="D4" s="93"/>
      <c r="E4" s="168"/>
      <c r="F4" s="169"/>
      <c r="G4" s="169"/>
      <c r="H4" s="169"/>
      <c r="I4" s="169"/>
      <c r="J4" s="169"/>
      <c r="K4" s="169"/>
      <c r="L4" s="169"/>
      <c r="M4" s="169"/>
      <c r="N4" s="165"/>
      <c r="O4" s="22">
        <v>165</v>
      </c>
      <c r="P4" s="22">
        <v>110</v>
      </c>
      <c r="Q4" s="22">
        <v>70</v>
      </c>
    </row>
    <row r="6" spans="5:14" ht="12.75">
      <c r="E6" s="170" t="s">
        <v>5</v>
      </c>
      <c r="F6" s="170"/>
      <c r="G6" s="170"/>
      <c r="H6" s="170"/>
      <c r="I6" s="170"/>
      <c r="J6" s="170"/>
      <c r="K6" s="170"/>
      <c r="L6" s="170"/>
      <c r="M6" s="170"/>
      <c r="N6" s="170"/>
    </row>
    <row r="7" spans="1:17" ht="12.75" customHeight="1">
      <c r="A7" s="171" t="s">
        <v>63</v>
      </c>
      <c r="B7" s="171"/>
      <c r="C7" s="171"/>
      <c r="D7" s="17"/>
      <c r="E7" s="167" t="s">
        <v>60</v>
      </c>
      <c r="F7" s="167"/>
      <c r="G7" s="167"/>
      <c r="H7" s="167"/>
      <c r="I7" s="167"/>
      <c r="J7" s="167"/>
      <c r="K7" s="167"/>
      <c r="L7" s="167"/>
      <c r="M7" s="167"/>
      <c r="N7" s="167"/>
      <c r="O7" s="173" t="s">
        <v>6</v>
      </c>
      <c r="P7" s="173"/>
      <c r="Q7" s="173"/>
    </row>
    <row r="8" spans="1:17" ht="12.75">
      <c r="A8" s="171" t="s">
        <v>64</v>
      </c>
      <c r="B8" s="171"/>
      <c r="C8" s="171"/>
      <c r="D8" s="1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73" t="s">
        <v>83</v>
      </c>
      <c r="P8" s="173"/>
      <c r="Q8" s="173"/>
    </row>
    <row r="9" spans="1:4" ht="7.5" customHeight="1">
      <c r="A9" s="171" t="s">
        <v>20</v>
      </c>
      <c r="B9" s="171"/>
      <c r="C9" s="17"/>
      <c r="D9" s="17"/>
    </row>
    <row r="10" spans="5:14" ht="12.75">
      <c r="E10" s="172" t="s">
        <v>26</v>
      </c>
      <c r="F10" s="172"/>
      <c r="G10" s="172"/>
      <c r="H10" s="172"/>
      <c r="I10" s="172"/>
      <c r="J10" s="172"/>
      <c r="K10" s="172"/>
      <c r="L10" s="172"/>
      <c r="M10" s="172"/>
      <c r="N10" s="172"/>
    </row>
    <row r="11" spans="1:17" ht="25.5" customHeight="1">
      <c r="A11" s="186" t="s">
        <v>7</v>
      </c>
      <c r="B11" s="174" t="s">
        <v>8</v>
      </c>
      <c r="C11" s="175"/>
      <c r="D11" s="176"/>
      <c r="E11" s="184" t="s">
        <v>9</v>
      </c>
      <c r="F11" s="184" t="s">
        <v>10</v>
      </c>
      <c r="G11" s="186" t="s">
        <v>11</v>
      </c>
      <c r="H11" s="186" t="s">
        <v>12</v>
      </c>
      <c r="I11" s="186" t="s">
        <v>13</v>
      </c>
      <c r="J11" s="186" t="s">
        <v>14</v>
      </c>
      <c r="K11" s="188" t="s">
        <v>15</v>
      </c>
      <c r="L11" s="189"/>
      <c r="M11" s="184" t="s">
        <v>16</v>
      </c>
      <c r="N11" s="186" t="s">
        <v>17</v>
      </c>
      <c r="O11" s="184" t="s">
        <v>18</v>
      </c>
      <c r="P11" s="180" t="s">
        <v>19</v>
      </c>
      <c r="Q11" s="181"/>
    </row>
    <row r="12" spans="1:17" ht="12.75">
      <c r="A12" s="187"/>
      <c r="B12" s="177"/>
      <c r="C12" s="178"/>
      <c r="D12" s="179"/>
      <c r="E12" s="185"/>
      <c r="F12" s="185"/>
      <c r="G12" s="187"/>
      <c r="H12" s="187"/>
      <c r="I12" s="187"/>
      <c r="J12" s="187"/>
      <c r="K12" s="24" t="s">
        <v>1</v>
      </c>
      <c r="L12" s="24" t="s">
        <v>17</v>
      </c>
      <c r="M12" s="185"/>
      <c r="N12" s="187"/>
      <c r="O12" s="185"/>
      <c r="P12" s="182"/>
      <c r="Q12" s="183"/>
    </row>
    <row r="13" spans="1:20" s="130" customFormat="1" ht="20.25" customHeight="1">
      <c r="A13" s="122">
        <v>1</v>
      </c>
      <c r="B13" s="196" t="s">
        <v>93</v>
      </c>
      <c r="C13" s="197"/>
      <c r="D13" s="198"/>
      <c r="E13" s="124">
        <v>1989</v>
      </c>
      <c r="F13" s="121">
        <v>67.5</v>
      </c>
      <c r="G13" s="122"/>
      <c r="H13" s="123" t="s">
        <v>94</v>
      </c>
      <c r="I13" s="123"/>
      <c r="J13" s="122">
        <v>62</v>
      </c>
      <c r="K13" s="122">
        <v>50</v>
      </c>
      <c r="L13" s="122">
        <f>SUM(K13/2)</f>
        <v>25</v>
      </c>
      <c r="M13" s="122">
        <f>SUM(J13+L13)</f>
        <v>87</v>
      </c>
      <c r="N13" s="122"/>
      <c r="O13" s="122" t="s">
        <v>214</v>
      </c>
      <c r="P13" s="137"/>
      <c r="Q13" s="139"/>
      <c r="S13" s="131"/>
      <c r="T13" s="132"/>
    </row>
    <row r="14" spans="1:20" s="130" customFormat="1" ht="17.25" customHeight="1">
      <c r="A14" s="141">
        <v>2</v>
      </c>
      <c r="B14" s="196" t="s">
        <v>91</v>
      </c>
      <c r="C14" s="197"/>
      <c r="D14" s="198"/>
      <c r="E14" s="124">
        <v>1992</v>
      </c>
      <c r="F14" s="121">
        <v>68</v>
      </c>
      <c r="G14" s="122"/>
      <c r="H14" s="123" t="s">
        <v>92</v>
      </c>
      <c r="I14" s="123"/>
      <c r="J14" s="122">
        <v>45</v>
      </c>
      <c r="K14" s="122">
        <v>70</v>
      </c>
      <c r="L14" s="122">
        <f>SUM(K14/2)</f>
        <v>35</v>
      </c>
      <c r="M14" s="122">
        <f>SUM(J14+L14)</f>
        <v>80</v>
      </c>
      <c r="N14" s="122"/>
      <c r="O14" s="122" t="s">
        <v>213</v>
      </c>
      <c r="P14" s="137"/>
      <c r="Q14" s="139"/>
      <c r="S14" s="131"/>
      <c r="T14" s="132"/>
    </row>
    <row r="15" spans="1:20" ht="19.5" customHeight="1">
      <c r="A15" s="24"/>
      <c r="B15" s="190"/>
      <c r="C15" s="191"/>
      <c r="D15" s="192"/>
      <c r="E15" s="118"/>
      <c r="F15" s="26"/>
      <c r="G15" s="24"/>
      <c r="H15" s="30"/>
      <c r="I15" s="30"/>
      <c r="J15" s="24"/>
      <c r="K15" s="24"/>
      <c r="L15" s="24"/>
      <c r="M15" s="24"/>
      <c r="N15" s="24"/>
      <c r="O15" s="24"/>
      <c r="P15" s="166"/>
      <c r="Q15" s="163"/>
      <c r="S15" s="27"/>
      <c r="T15" s="28"/>
    </row>
    <row r="16" spans="1:20" ht="17.25" customHeight="1">
      <c r="A16" s="23"/>
      <c r="B16" s="190"/>
      <c r="C16" s="191"/>
      <c r="D16" s="192"/>
      <c r="E16" s="25"/>
      <c r="F16" s="26"/>
      <c r="G16" s="24"/>
      <c r="H16" s="30"/>
      <c r="I16" s="30"/>
      <c r="J16" s="24"/>
      <c r="K16" s="24"/>
      <c r="L16" s="24"/>
      <c r="M16" s="24"/>
      <c r="N16" s="24"/>
      <c r="O16" s="71"/>
      <c r="P16" s="166"/>
      <c r="Q16" s="163"/>
      <c r="S16" s="27"/>
      <c r="T16" s="28"/>
    </row>
    <row r="17" spans="1:20" ht="18.75" customHeight="1">
      <c r="A17" s="23"/>
      <c r="B17" s="159"/>
      <c r="C17" s="160"/>
      <c r="D17" s="161"/>
      <c r="E17" s="25"/>
      <c r="F17" s="26"/>
      <c r="G17" s="24"/>
      <c r="H17" s="30"/>
      <c r="I17" s="30"/>
      <c r="J17" s="24"/>
      <c r="K17" s="24"/>
      <c r="L17" s="24"/>
      <c r="M17" s="24"/>
      <c r="N17" s="24"/>
      <c r="O17" s="71"/>
      <c r="P17" s="188"/>
      <c r="Q17" s="189"/>
      <c r="S17" s="27"/>
      <c r="T17" s="28"/>
    </row>
    <row r="18" spans="1:20" ht="18" customHeight="1">
      <c r="A18" s="24"/>
      <c r="B18" s="159"/>
      <c r="C18" s="160"/>
      <c r="D18" s="161"/>
      <c r="E18" s="25"/>
      <c r="F18" s="26"/>
      <c r="G18" s="24"/>
      <c r="H18" s="30"/>
      <c r="I18" s="30"/>
      <c r="J18" s="24"/>
      <c r="K18" s="24"/>
      <c r="L18" s="24"/>
      <c r="M18" s="24"/>
      <c r="N18" s="24"/>
      <c r="O18" s="71"/>
      <c r="P18" s="166"/>
      <c r="Q18" s="163"/>
      <c r="S18" s="27"/>
      <c r="T18" s="28"/>
    </row>
    <row r="19" spans="1:20" ht="18.75" customHeight="1">
      <c r="A19" s="24"/>
      <c r="B19" s="159"/>
      <c r="C19" s="160"/>
      <c r="D19" s="161"/>
      <c r="E19" s="25"/>
      <c r="F19" s="26"/>
      <c r="G19" s="24"/>
      <c r="H19" s="30"/>
      <c r="I19" s="30"/>
      <c r="J19" s="24"/>
      <c r="K19" s="24"/>
      <c r="L19" s="24"/>
      <c r="M19" s="24"/>
      <c r="N19" s="24"/>
      <c r="O19" s="71"/>
      <c r="P19" s="166"/>
      <c r="Q19" s="163"/>
      <c r="S19" s="27"/>
      <c r="T19" s="28"/>
    </row>
    <row r="20" spans="1:20" ht="17.25" customHeight="1">
      <c r="A20" s="24"/>
      <c r="B20" s="159"/>
      <c r="C20" s="160"/>
      <c r="D20" s="161"/>
      <c r="E20" s="25"/>
      <c r="F20" s="26"/>
      <c r="G20" s="24"/>
      <c r="H20" s="30"/>
      <c r="I20" s="30"/>
      <c r="J20" s="24"/>
      <c r="K20" s="24"/>
      <c r="L20" s="24"/>
      <c r="M20" s="24"/>
      <c r="N20" s="24"/>
      <c r="O20" s="71"/>
      <c r="P20" s="166"/>
      <c r="Q20" s="163"/>
      <c r="S20" s="27"/>
      <c r="T20" s="28"/>
    </row>
    <row r="21" spans="1:20" ht="19.5" customHeight="1">
      <c r="A21" s="24"/>
      <c r="B21" s="159"/>
      <c r="C21" s="160"/>
      <c r="D21" s="161"/>
      <c r="E21" s="25"/>
      <c r="F21" s="26"/>
      <c r="G21" s="24"/>
      <c r="H21" s="30"/>
      <c r="I21" s="30"/>
      <c r="J21" s="24"/>
      <c r="K21" s="24"/>
      <c r="L21" s="24"/>
      <c r="M21" s="24"/>
      <c r="N21" s="24"/>
      <c r="O21" s="71"/>
      <c r="P21" s="166"/>
      <c r="Q21" s="163"/>
      <c r="S21" s="27"/>
      <c r="T21" s="28"/>
    </row>
    <row r="22" spans="1:20" ht="18.75" customHeight="1">
      <c r="A22" s="24"/>
      <c r="B22" s="159"/>
      <c r="C22" s="160"/>
      <c r="D22" s="161"/>
      <c r="E22" s="25"/>
      <c r="F22" s="26"/>
      <c r="G22" s="24"/>
      <c r="H22" s="30"/>
      <c r="I22" s="30"/>
      <c r="J22" s="24"/>
      <c r="K22" s="24"/>
      <c r="L22" s="24"/>
      <c r="M22" s="24"/>
      <c r="N22" s="24"/>
      <c r="O22" s="71"/>
      <c r="P22" s="166"/>
      <c r="Q22" s="163"/>
      <c r="S22" s="27"/>
      <c r="T22" s="28"/>
    </row>
    <row r="23" spans="1:20" ht="20.25" customHeight="1">
      <c r="A23" s="24"/>
      <c r="B23" s="159"/>
      <c r="C23" s="160"/>
      <c r="D23" s="161"/>
      <c r="E23" s="25"/>
      <c r="F23" s="26"/>
      <c r="G23" s="24"/>
      <c r="H23" s="30"/>
      <c r="I23" s="30"/>
      <c r="J23" s="24"/>
      <c r="K23" s="24"/>
      <c r="L23" s="24"/>
      <c r="M23" s="24"/>
      <c r="N23" s="24"/>
      <c r="O23" s="71"/>
      <c r="P23" s="166"/>
      <c r="Q23" s="163"/>
      <c r="S23" s="27"/>
      <c r="T23" s="28"/>
    </row>
    <row r="24" ht="27.75" customHeight="1"/>
    <row r="25" spans="1:17" ht="12.75">
      <c r="A25" s="16" t="s">
        <v>21</v>
      </c>
      <c r="C25" s="16"/>
      <c r="D25" s="17"/>
      <c r="J25" s="16" t="s">
        <v>22</v>
      </c>
      <c r="L25" s="16"/>
      <c r="O25" s="16"/>
      <c r="P25" s="16"/>
      <c r="Q25" s="16"/>
    </row>
    <row r="27" spans="3:17" ht="12.75">
      <c r="C27" s="16"/>
      <c r="D27" s="17"/>
      <c r="L27" s="16"/>
      <c r="M27" s="16"/>
      <c r="P27" s="16"/>
      <c r="Q27" s="16"/>
    </row>
    <row r="28" spans="1:15" ht="12.75">
      <c r="A28" s="16" t="s">
        <v>23</v>
      </c>
      <c r="E28" s="172" t="s">
        <v>211</v>
      </c>
      <c r="F28" s="172"/>
      <c r="G28" s="172"/>
      <c r="H28" s="172"/>
      <c r="J28" s="16" t="s">
        <v>24</v>
      </c>
      <c r="O28" s="16" t="s">
        <v>66</v>
      </c>
    </row>
    <row r="29" spans="2:5" ht="12.75">
      <c r="B29" s="16"/>
      <c r="C29" s="16"/>
      <c r="D29" s="16"/>
      <c r="E29" s="16"/>
    </row>
    <row r="33" ht="6.75" customHeight="1"/>
  </sheetData>
  <sheetProtection/>
  <mergeCells count="47">
    <mergeCell ref="E28:H28"/>
    <mergeCell ref="B17:D17"/>
    <mergeCell ref="B18:D18"/>
    <mergeCell ref="B23:D23"/>
    <mergeCell ref="B21:D21"/>
    <mergeCell ref="B22:D22"/>
    <mergeCell ref="B20:D20"/>
    <mergeCell ref="B13:D13"/>
    <mergeCell ref="B14:D14"/>
    <mergeCell ref="B19:D19"/>
    <mergeCell ref="B15:D15"/>
    <mergeCell ref="B16:D16"/>
    <mergeCell ref="E11:E12"/>
    <mergeCell ref="F11:F12"/>
    <mergeCell ref="G11:G12"/>
    <mergeCell ref="A9:B9"/>
    <mergeCell ref="B11:D12"/>
    <mergeCell ref="A11:A12"/>
    <mergeCell ref="C1:O1"/>
    <mergeCell ref="E2:N2"/>
    <mergeCell ref="O2:Q2"/>
    <mergeCell ref="E3:N3"/>
    <mergeCell ref="E4:N4"/>
    <mergeCell ref="E6:N6"/>
    <mergeCell ref="E7:N8"/>
    <mergeCell ref="O7:Q7"/>
    <mergeCell ref="A8:C8"/>
    <mergeCell ref="A7:C7"/>
    <mergeCell ref="O8:Q8"/>
    <mergeCell ref="E10:N10"/>
    <mergeCell ref="P16:Q16"/>
    <mergeCell ref="H11:H12"/>
    <mergeCell ref="P11:Q12"/>
    <mergeCell ref="O11:O12"/>
    <mergeCell ref="K11:L11"/>
    <mergeCell ref="M11:M12"/>
    <mergeCell ref="N11:N12"/>
    <mergeCell ref="P18:Q18"/>
    <mergeCell ref="P23:Q23"/>
    <mergeCell ref="I11:I12"/>
    <mergeCell ref="J11:J12"/>
    <mergeCell ref="P19:Q19"/>
    <mergeCell ref="P20:Q20"/>
    <mergeCell ref="P21:Q21"/>
    <mergeCell ref="P22:Q22"/>
    <mergeCell ref="P15:Q15"/>
    <mergeCell ref="P17:Q17"/>
  </mergeCells>
  <printOptions/>
  <pageMargins left="0.35433070866141736" right="0.1968503937007874" top="0.2362204724409449" bottom="0.2755905511811024" header="0.1968503937007874" footer="0.196850393700787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 соревнований по гиревому спорту</dc:title>
  <dc:subject>Протокол соревнований по гиревому спорту</dc:subject>
  <dc:creator>Егоров Валентин / www.girevik-online.ru</dc:creator>
  <cp:keywords>Протокол соревнований по гиревому спорту</cp:keywords>
  <dc:description>Протокол соревнований по гиревому спорту</dc:description>
  <cp:lastModifiedBy>Юра</cp:lastModifiedBy>
  <cp:lastPrinted>2013-01-31T17:13:42Z</cp:lastPrinted>
  <dcterms:created xsi:type="dcterms:W3CDTF">1996-10-08T23:32:33Z</dcterms:created>
  <dcterms:modified xsi:type="dcterms:W3CDTF">2013-02-16T13:34:30Z</dcterms:modified>
  <cp:category>Протокол соревнований по гиревому спорту</cp:category>
  <cp:version/>
  <cp:contentType/>
  <cp:contentStatus/>
</cp:coreProperties>
</file>