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480" windowWidth="12120" windowHeight="9120" activeTab="0"/>
  </bookViews>
  <sheets>
    <sheet name="МСУ" sheetId="1" r:id="rId1"/>
  </sheets>
  <definedNames>
    <definedName name="_xlnm.Print_Titles" localSheetId="0">'МСУ'!$6:$9</definedName>
    <definedName name="_xlnm.Print_Area" localSheetId="0">'МСУ'!$C$2:$AC$136</definedName>
  </definedNames>
  <calcPr fullCalcOnLoad="1"/>
</workbook>
</file>

<file path=xl/sharedStrings.xml><?xml version="1.0" encoding="utf-8"?>
<sst xmlns="http://schemas.openxmlformats.org/spreadsheetml/2006/main" count="1410" uniqueCount="1158">
  <si>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</si>
  <si>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TABLENAME=UTBL_OBJ1000368|FIELDS=D_KA1,D_KA2|VALUES=3000244,3000608</t>
  </si>
  <si>
    <t>TABLENAME=UTBL_OBJ1000368|FIELDS=D_KA1,D_KA2|VALUES=3000244,3000609</t>
  </si>
  <si>
    <t>TABLENAME=UTBL_OBJ1000368|FIELDS=D_KA1,D_KA2|VALUES=3000244,3000610</t>
  </si>
  <si>
    <t>TABLENAME=UTBL_OBJ1000368|FIELDS=D_KA1,D_KA2|VALUES=3000244,3000611</t>
  </si>
  <si>
    <t>TABLENAME=UTBL_OBJ1000368|FIELDS=D_KA1,D_KA2|VALUES=3000244,3000613</t>
  </si>
  <si>
    <t>28|376</t>
  </si>
  <si>
    <t>5</t>
  </si>
  <si>
    <t>17</t>
  </si>
  <si>
    <t>TABLENAME=UTBL_OBJ1000368|FIELDS=D_KA1,D_KA2|VALUES=3000250,3000618</t>
  </si>
  <si>
    <t>РМ-А-1300</t>
  </si>
  <si>
    <t>TABLENAME=UTBL_OBJ1000368|FIELDS=D_KA1,D_KA2|VALUES=3000233,3000601</t>
  </si>
  <si>
    <t>TABLENAME=UTBL_OBJ1000368|FIELDS=D_KA1,D_KA2|VALUES=3000233,3000615</t>
  </si>
  <si>
    <t>TABLENAME=UTBL_OBJ1000368|FIELDS=D_KA1,D_KA2|VALUES=3000310,3000618</t>
  </si>
  <si>
    <t>TABLENAME=UTBL_OBJ1000368|FIELDS=D_KA1,D_KA2|VALUES=3000310,3000619</t>
  </si>
  <si>
    <t>TABLENAME=UTBL_OBJ1000368|FIELDS=D_KA1,D_KA2|VALUES=3000310,3000620</t>
  </si>
  <si>
    <t>TABLENAME=UTBL_OBJ1000368|FIELDS=D_KA1,D_KA2|VALUES=3000310,3000622</t>
  </si>
  <si>
    <t>TABLENAME=UTBL_OBJ1000368|FIELDS=D_KA1,D_KA2|VALUES=3000310,3000623</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</si>
  <si>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</si>
  <si>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</si>
  <si>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</si>
  <si>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</si>
  <si>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</si>
  <si>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</si>
  <si>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TABLENAME=UTBL_OBJ1000368|FIELDS=D_KA1,D_KA2|VALUES=3000242,3000622</t>
  </si>
  <si>
    <t>TABLENAME=UTBL_OBJ1000368|FIELDS=D_KA1,D_KA2|VALUES=3000242,3000623</t>
  </si>
  <si>
    <t>TABLENAME=UTBL_OBJ1000368|FIELDS=D_KA1,D_KA2|VALUES=3000242,3000624</t>
  </si>
  <si>
    <t>TABLENAME=UTBL_OBJ1000368|FIELDS=D_KA1,D_KA2|VALUES=3000242,3000608</t>
  </si>
  <si>
    <t>TABLENAME=UTBL_OBJ1000368|FIELDS=D_KA1,D_KA2|VALUES=3000242,3000609</t>
  </si>
  <si>
    <t>TABLENAME=UTBL_OBJ1000368|FIELDS=D_KA1,D_KA2|VALUES=3000242,3000610</t>
  </si>
  <si>
    <t>TABLENAME=UTBL_OBJ1000368|FIELDS=D_KA1,D_KA2|VALUES=3000287,3000619</t>
  </si>
  <si>
    <t>TABLENAME=UTBL_OBJ1000368|FIELDS=D_KA1,D_KA2|VALUES=3000226,3000613</t>
  </si>
  <si>
    <t>TABLENAME=UTBL_OBJ1000368|FIELDS=D_KA1,D_KA2|VALUES=3000226,3000614</t>
  </si>
  <si>
    <t>TABLENAME=UTBL_OBJ1000368|FIELDS=D_KA1,D_KA2|VALUES=3000259,3000611</t>
  </si>
  <si>
    <t>TABLENAME=UTBL_OBJ1000368|FIELDS=D_KA1,D_KA2|VALUES=3000243,3000610</t>
  </si>
  <si>
    <t>TABLENAME=UTBL_OBJ1000368|FIELDS=D_KA1,D_KA2|VALUES=3000243,3000611</t>
  </si>
  <si>
    <t>TABLENAME=UTBL_OBJ1000368|FIELDS=D_KA1,D_KA2|VALUES=3000243,3000613</t>
  </si>
  <si>
    <t>TABLENAME=UTBL_OBJ1000368|FIELDS=D_KA1,D_KA2|VALUES=3000243,3000614</t>
  </si>
  <si>
    <t>TABLENAME=UTBL_OBJ1000368|FIELDS=D_KA1,D_KA2|VALUES=3000243,3000604</t>
  </si>
  <si>
    <t>РМ-А-1800</t>
  </si>
  <si>
    <t>TABLENAME=UTBL_OBJ1000368|FIELDS=D_KA1,D_KA2|VALUES=3000244,3000614</t>
  </si>
  <si>
    <t>TABLENAME=UTBL_OBJ1000368|FIELDS=D_KA1,D_KA2|VALUES=3000244,3000604</t>
  </si>
  <si>
    <t>РМ-А-1900</t>
  </si>
  <si>
    <t>TABLENAME=UTBL_OBJ1000368|FIELDS=D_KA1,D_KA2|VALUES=3000250,3000601</t>
  </si>
  <si>
    <t>TABLENAME=UTBL_OBJ1000368|FIELDS=D_KA1,D_KA2|VALUES=3000250,3000615</t>
  </si>
  <si>
    <t>TABLENAME=UTBL_OBJ1000368|FIELDS=D_KA1,D_KA2|VALUES=3000250,3000616</t>
  </si>
  <si>
    <t>TABLENAME=UTBL_OBJ1000368|FIELDS=D_KA1,D_KA2|VALUES=3000250,3000617</t>
  </si>
  <si>
    <t>TABLENAME=UTBL_OBJ1000368|FIELDS=D_KA1,D_KA2|VALUES=3000244,3000619</t>
  </si>
  <si>
    <t>2.</t>
  </si>
  <si>
    <t>TABLENAME=UTBL_OBJ1000368|FIELDS=D_KA1,D_KA2|VALUES=3000250,3000620</t>
  </si>
  <si>
    <t>TABLENAME=UTBL_OBJ1000368|FIELDS=D_KA1,D_KA2|VALUES=3000250,3000622</t>
  </si>
  <si>
    <t>TABLENAME=UTBL_OBJ1000368|FIELDS=D_KA1,D_KA2|VALUES=3000250,3000623</t>
  </si>
  <si>
    <t>TABLENAME=UTBL_OBJ1000368|FIELDS=D_KA1,D_KA2|VALUES=3000250,3000624</t>
  </si>
  <si>
    <t>TABLENAME=UTBL_OBJ1000368|FIELDS=D_KA1,D_KA2|VALUES=3000250,3000608</t>
  </si>
  <si>
    <t>TABLENAME=UTBL_OBJ1000368|FIELDS=D_KA1,D_KA2|VALUES=3000250,3000609</t>
  </si>
  <si>
    <t>TABLENAME=UTBL_OBJ1000368|FIELDS=D_KA1,D_KA2|VALUES=3000309,3000619</t>
  </si>
  <si>
    <t>TABLENAME=UTBL_OBJ1000368|FIELDS=D_KA1,D_KA2|VALUES=3000309,3000620</t>
  </si>
  <si>
    <t>TABLENAME=UTBL_OBJ1000368|FIELDS=D_KA1,D_KA2|VALUES=3000309,3000622</t>
  </si>
  <si>
    <t>TABLENAME=UTBL_OBJ1000368|FIELDS=D_KA1,D_KA2|VALUES=3000309,3000623</t>
  </si>
  <si>
    <t>TABLENAME=UTBL_OBJ1000368|FIELDS=D_KA1,D_KA2|VALUES=3000309,3000624</t>
  </si>
  <si>
    <t>TABLENAME=UTBL_OBJ1000368|FIELDS=D_KA1,D_KA2|VALUES=3000309,3000608</t>
  </si>
  <si>
    <t>TABLENAME=UTBL_OBJ1000368|FIELDS=D_KA1,D_KA2|VALUES=3000309,3000609</t>
  </si>
  <si>
    <t>TABLENAME=UTBL_OBJ1000368|FIELDS=D_KA1,D_KA2|VALUES=3000309,3000610</t>
  </si>
  <si>
    <t>TABLENAME=UTBL_OBJ1000368|FIELDS=D_KA1,D_KA2|VALUES=3000309,3000611</t>
  </si>
  <si>
    <t>TABLENAME=UTBL_OBJ1000368|FIELDS=D_KA1,D_KA2|VALUES=3000309,3000613</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</si>
  <si>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</si>
  <si>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</si>
  <si>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TABLENAME=UTBL_OBJ1000368|FIELDS=D_KA1,D_KA2|VALUES=3000646,3000601</t>
  </si>
  <si>
    <t>TABLENAME=UTBL_OBJ1000368|FIELDS=D_KA1,D_KA2|VALUES=3000244,3000601</t>
  </si>
  <si>
    <t>TABLENAME=UTBL_OBJ1000368|FIELDS=D_KA1,D_KA2|VALUES=3000244,3000615</t>
  </si>
  <si>
    <t>TABLENAME=UTBL_OBJ1000368|FIELDS=D_KA1,D_KA2|VALUES=3000244,3000616</t>
  </si>
  <si>
    <t>TABLENAME=UTBL_OBJ1000368|FIELDS=D_KA1,D_KA2|VALUES=3000244,3000617</t>
  </si>
  <si>
    <t>TABLENAME=UTBL_OBJ1000368|FIELDS=D_KA1,D_KA2|VALUES=3000244,3000618</t>
  </si>
  <si>
    <t>TABLENAME=UTBL_OBJ1000368|FIELDS=D_KA1,D_KA2|VALUES=3000244,3000620</t>
  </si>
  <si>
    <t>TABLENAME=UTBL_OBJ1000368|FIELDS=D_KA1,D_KA2|VALUES=3000244,3000622</t>
  </si>
  <si>
    <t>TABLENAME=UTBL_OBJ1000368|FIELDS=D_KA1,D_KA2|VALUES=3000244,3000623</t>
  </si>
  <si>
    <t>ст.15 п. 1 пп 11</t>
  </si>
  <si>
    <t>ст.9 п.1 пп 10</t>
  </si>
  <si>
    <t>ст.15 п. 1 пп 19</t>
  </si>
  <si>
    <t>08.10.2003             не установлен</t>
  </si>
  <si>
    <t>TABLENAME=UTBL_OBJ1000368|FIELDS=D_KA1,D_KA2|VALUES=3000221,3000616</t>
  </si>
  <si>
    <t>TABLENAME=UTBL_OBJ1000368|FIELDS=D_KA1,D_KA2|VALUES=3000221,3000617</t>
  </si>
  <si>
    <t>TABLENAME=UTBL_OBJ1000368|FIELDS=D_KA1,D_KA2|VALUES=3000221,3000618</t>
  </si>
  <si>
    <t>TABLENAME=UTBL_OBJ1000368|FIELDS=D_KA1,D_KA2|VALUES=3000221,3000619</t>
  </si>
  <si>
    <t>TABLENAME=UTBL_OBJ1000368|FIELDS=D_KA1,D_KA2|VALUES=3000221,3000620</t>
  </si>
  <si>
    <t>TABLENAME=UTBL_OBJ1000368|FIELDS=D_KA1,D_KA2|VALUES=3000221,3000622</t>
  </si>
  <si>
    <t>TABLENAME=UTBL_OBJ1000368|FIELDS=D_KA1,D_KA2|VALUES=3000221,3000623</t>
  </si>
  <si>
    <t>TABLENAME=UTBL_OBJ1000368|FIELDS=D_KA1,D_KA2|VALUES=3000221,3000624</t>
  </si>
  <si>
    <t>TABLENAME=UTBL_OBJ1000368|FIELDS=D_KA1,D_KA2|VALUES=3000221,3000608</t>
  </si>
  <si>
    <t>TABLENAME=UTBL_OBJ1000368|FIELDS=D_KA1,D_KA2|VALUES=3000221,3000609</t>
  </si>
  <si>
    <t>TABLENAME=UTBL_OBJ1000368|FIELDS=D_KA1,D_KA2|VALUES=3000221,3000615</t>
  </si>
  <si>
    <t>TABLENAME=UTBL_OBJ1000368|FIELDS=D_KA1,D_KA2|VALUES=3000309,3000617</t>
  </si>
  <si>
    <t>TABLENAME=UTBL_OBJ1000368|FIELDS=D_KA1,D_KA2|VALUES=3000309,3000618</t>
  </si>
  <si>
    <t>организация в границах муниципального района электро- и газоснабжения поселений</t>
  </si>
  <si>
    <t>владение, пользование и распоряжение имуществом, находящимся в муниципальной собственности муниципального района</t>
  </si>
  <si>
    <t>установление, изменение и отмена местных налогов и сборов муниципального района</t>
  </si>
  <si>
    <t>2.3.5.</t>
  </si>
  <si>
    <t>2.5.6.</t>
  </si>
  <si>
    <t>2.5.7.</t>
  </si>
  <si>
    <t>2.5.8.</t>
  </si>
  <si>
    <t>TABLENAME=UTBL_OBJ1000368|FIELDS=D_KA1,D_KA2|VALUES=3000299,3000622</t>
  </si>
  <si>
    <t>TABLENAME=UTBL_OBJ1000368|FIELDS=D_KA1,D_KA2|VALUES=3000299,3000623</t>
  </si>
  <si>
    <t>TABLENAME=UTBL_OBJ1000368|FIELDS=D_KA1,D_KA2|VALUES=3000299,3000624</t>
  </si>
  <si>
    <t>TABLENAME=UTBL_OBJ1000368|FIELDS=D_KA1,D_KA2|VALUES=3000299,3000608</t>
  </si>
  <si>
    <t>TABLENAME=UTBL_OBJ1000368|FIELDS=D_KA1,D_KA2|VALUES=3000299,3000609</t>
  </si>
  <si>
    <t>TABLENAME=UTBL_OBJ1000368|FIELDS=D_KA1,D_KA2|VALUES=3000299,3000610</t>
  </si>
  <si>
    <t>TABLENAME=UTBL_OBJ1000368|FIELDS=D_KA1,D_KA2|VALUES=3000299,3000611</t>
  </si>
  <si>
    <t>TABLENAME=UTBL_OBJ1000368|FIELDS=D_KA1,D_KA2|VALUES=3000243,3000619</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</si>
  <si>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</si>
  <si>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</si>
  <si>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</si>
  <si>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</si>
  <si>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TABLENAME=UTBL_OBJ1000368|FIELDS=D_KA1,D_KA2|VALUES=3000243,3000608</t>
  </si>
  <si>
    <t>TABLENAME=UTBL_OBJ1000368|FIELDS=D_KA1,D_KA2|VALUES=3000282,3000619</t>
  </si>
  <si>
    <t>TABLENAME=UTBL_OBJ1000368|FIELDS=D_KA1,D_KA2|VALUES=3000282,3000620</t>
  </si>
  <si>
    <t>TABLENAME=UTBL_OBJ1000368|FIELDS=D_KA1,D_KA2|VALUES=3000282,3000622</t>
  </si>
  <si>
    <t>TABLENAME=UTBL_OBJ1000368|FIELDS=D_KA1,D_KA2|VALUES=3000282,3000623</t>
  </si>
  <si>
    <t>TABLENAME=UTBL_OBJ1000368|FIELDS=D_KA1,D_KA2|VALUES=3000303,3000622</t>
  </si>
  <si>
    <t>TABLENAME=UTBL_OBJ1000368|FIELDS=D_KA1,D_KA2|VALUES=3000303,3000623</t>
  </si>
  <si>
    <t>TABLENAME=UTBL_OBJ1000368|FIELDS=D_KA1,D_KA2|VALUES=3000303,3000624</t>
  </si>
  <si>
    <t>TABLENAME=UTBL_OBJ1000368|FIELDS=D_KA1,D_KA2|VALUES=3000058,3000614</t>
  </si>
  <si>
    <t>TABLENAME=UTBL_OBJ1000368|FIELDS=D_KA1,D_KA2|VALUES=3000058,3000604</t>
  </si>
  <si>
    <t>Расходные обязательства муниципальных районов</t>
  </si>
  <si>
    <t>РМ</t>
  </si>
  <si>
    <t>TABLENAME=UTBL_OBJ1000368|FIELDS=D_KA1,D_KA2|VALUES=3000058,3000601</t>
  </si>
  <si>
    <t>РМ-А-2700</t>
  </si>
  <si>
    <t>TABLENAME=UTBL_OBJ1000368|FIELDS=D_KA1,D_KA2|VALUES=3000282,3000601</t>
  </si>
  <si>
    <t>TABLENAME=UTBL_OBJ1000368|FIELDS=D_KA1,D_KA2|VALUES=3000282,3000615</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</si>
  <si>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</si>
  <si>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</si>
  <si>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</si>
  <si>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</si>
  <si>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</si>
  <si>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</si>
  <si>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</si>
  <si>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</si>
  <si>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</si>
  <si>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</si>
  <si>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</si>
  <si>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</si>
  <si>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</si>
  <si>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</si>
  <si>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</si>
  <si>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</si>
  <si>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</si>
  <si>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</si>
  <si>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</si>
  <si>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</si>
  <si>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</si>
  <si>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</si>
  <si>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</si>
  <si>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</si>
  <si>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</si>
  <si>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</si>
  <si>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</si>
  <si>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</si>
  <si>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</si>
  <si>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</si>
  <si>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2.2.</t>
  </si>
  <si>
    <t>2.3.</t>
  </si>
  <si>
    <t>2.4.</t>
  </si>
  <si>
    <t>TABLENAME=UTBL_OBJ1000368|FIELDS=D_KA1,D_KA2|VALUES=3000241,3000613</t>
  </si>
  <si>
    <t>TABLENAME=UTBL_OBJ1000368|FIELDS=D_KA1,D_KA2|VALUES=3000241,3000614</t>
  </si>
  <si>
    <t>TABLENAME=UTBL_OBJ1000368|FIELDS=D_KA1,D_KA2|VALUES=3000241,3000604</t>
  </si>
  <si>
    <t>РМ-А-1600</t>
  </si>
  <si>
    <t>TABLENAME=UTBL_OBJ1000368|FIELDS=D_KA1,D_KA2|VALUES=3000242,3000601</t>
  </si>
  <si>
    <t>TABLENAME=UTBL_OBJ1000368|FIELDS=D_KA1,D_KA2|VALUES=3000298,3000623</t>
  </si>
  <si>
    <t>TABLENAME=UTBL_OBJ1000368|FIELDS=D_KA1,D_KA2|VALUES=3000298,3000624</t>
  </si>
  <si>
    <t>TABLENAME=UTBL_OBJ1000368|FIELDS=D_KA1,D_KA2|VALUES=3000298,3000608</t>
  </si>
  <si>
    <t>организация мероприятий межпоселенческого характера по охране окружающей среды</t>
  </si>
  <si>
    <t>TABLENAME=UTBL_OBJ1000368|FIELDS=D_KA1,D_KA2|VALUES=3000221,3000610</t>
  </si>
  <si>
    <t>TABLENAME=UTBL_OBJ1000368|FIELDS=D_KA1,D_KA2|VALUES=3000221,3000611</t>
  </si>
  <si>
    <t>TABLENAME=UTBL_OBJ1000368|FIELDS=D_KA1,D_KA2|VALUES=3000221,3000613</t>
  </si>
  <si>
    <t>TABLENAME=UTBL_OBJ1000368|FIELDS=D_KA1,D_KA2|VALUES=3000221,3000614</t>
  </si>
  <si>
    <t>TABLENAME=UTBL_OBJ1000368|FIELDS=D_KA1,D_KA2|VALUES=3000259,3000622</t>
  </si>
  <si>
    <t>TABLENAME=UTBL_OBJ1000368|FIELDS=D_KA1,D_KA2|VALUES=3000259,3000623</t>
  </si>
  <si>
    <t>TABLENAME=UTBL_OBJ1000368|FIELDS=D_KA1,D_KA2|VALUES=3000259,3000624</t>
  </si>
  <si>
    <t>TABLENAME=UTBL_OBJ1000368|FIELDS=D_KA1,D_KA2|VALUES=3000240,3000622</t>
  </si>
  <si>
    <t>TABLENAME=UTBL_OBJ1000368|FIELDS=D_KA1,D_KA2|VALUES=3000240,3000623</t>
  </si>
  <si>
    <t>TABLENAME=UTBL_OBJ1000368|FIELDS=D_KA1,D_KA2|VALUES=3000240,3000624</t>
  </si>
  <si>
    <t>TABLENAME=UTBL_OBJ1000368|FIELDS=D_KA1,D_KA2|VALUES=3000240,3000608</t>
  </si>
  <si>
    <t>TABLENAME=UTBL_OBJ1000368|FIELDS=D_KA1,D_KA2|VALUES=3000240,3000609</t>
  </si>
  <si>
    <t>TABLENAME=UTBL_OBJ1000368|FIELDS=D_KA1,D_KA2|VALUES=3000240,3000610</t>
  </si>
  <si>
    <t>TABLENAME=UTBL_OBJ1000368|FIELDS=D_KA1,D_KA2|VALUES=3000240,3000611</t>
  </si>
  <si>
    <t>TABLENAME=UTBL_OBJ1000368|FIELDS=D_KA1,D_KA2|VALUES=3000240,3000613</t>
  </si>
  <si>
    <t>TABLENAME=UTBL_OBJ1000368|FIELDS=D_KA1,D_KA2|VALUES=3000240,3000614</t>
  </si>
  <si>
    <t>TABLENAME=UTBL_OBJ1000368|FIELDS=D_KA1,D_KA2|VALUES=3000240,3000604</t>
  </si>
  <si>
    <t>РМ-А-1500</t>
  </si>
  <si>
    <t>TABLENAME=UTBL_OBJ1000368|FIELDS=D_KA1,D_KA2|VALUES=3000243,3000609</t>
  </si>
  <si>
    <t>TABLENAME=UTBL_OBJ1000368|FIELDS=D_KA1,D_KA2|VALUES=3000646,3000615</t>
  </si>
  <si>
    <t>TABLENAME=UTBL_OBJ1000368|FIELDS=D_KA1,D_KA2|VALUES=3000646,3000616</t>
  </si>
  <si>
    <t>Начальник финансового отдела администрации Цивильского района</t>
  </si>
  <si>
    <t>Р.И. Семенова</t>
  </si>
  <si>
    <t>TABLENAME=UTBL_OBJ1000368|FIELDS=D_KA1,D_KA2|VALUES=3000646,3000623</t>
  </si>
  <si>
    <t>TABLENAME=UTBL_OBJ1000368|FIELDS=D_KA1,D_KA2|VALUES=3000646,3000624</t>
  </si>
  <si>
    <t>TABLENAME=UTBL_OBJ1000368|FIELDS=D_KA1,D_KA2|VALUES=3000646,3000608</t>
  </si>
  <si>
    <t>TABLENAME=UTBL_OBJ1000368|FIELDS=D_KA1,D_KA2|VALUES=3000646,3000609</t>
  </si>
  <si>
    <t>TABLENAME=UTBL_OBJ1000368|FIELDS=D_KA1,D_KA2|VALUES=3000646,3000610</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</si>
  <si>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</si>
  <si>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</si>
  <si>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</si>
  <si>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</si>
  <si>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TABLENAME=UTBL_OBJ1000368|FIELDS=D_KA1,D_KA2|VALUES=3000259,3000608</t>
  </si>
  <si>
    <t>TABLENAME=UTBL_OBJ1000368|FIELDS=D_KA1,D_KA2|VALUES=3000259,3000609</t>
  </si>
  <si>
    <t>TABLENAME=UTBL_OBJ1000368|FIELDS=D_KA1,D_KA2|VALUES=3000259,3000610</t>
  </si>
  <si>
    <t>TABLENAME=UTBL_OBJ1000368|FIELDS=D_KA1,D_KA2|VALUES=3000447,3000623</t>
  </si>
  <si>
    <t>TABLENAME=UTBL_OBJ1000368|FIELDS=D_KA1,D_KA2|VALUES=3000447,3000624</t>
  </si>
  <si>
    <t>TABLENAME=UTBL_OBJ1000368|FIELDS=D_KA1,D_KA2|VALUES=3000447,3000608</t>
  </si>
  <si>
    <t>TABLENAME=UTBL_OBJ1000368|FIELDS=D_KA1,D_KA2|VALUES=3000447,3000609</t>
  </si>
  <si>
    <t>TABLENAME=UTBL_OBJ1000368|FIELDS=D_KA1,D_KA2|VALUES=3000447,3000610</t>
  </si>
  <si>
    <t>TABLENAME=UTBL_OBJ1000368|FIELDS=D_KA1,D_KA2|VALUES=3000447,3000611</t>
  </si>
  <si>
    <t>TABLENAME=UTBL_OBJ1000368|FIELDS=D_KA1,D_KA2|VALUES=3000447,3000613</t>
  </si>
  <si>
    <t>TABLENAME=UTBL_OBJ1000368|FIELDS=D_KA1,D_KA2|VALUES=3000447,3000614</t>
  </si>
  <si>
    <t>TABLENAME=UTBL_OBJ1000368|FIELDS=D_KA1,D_KA2|VALUES=3000285,3000610</t>
  </si>
  <si>
    <t>TABLENAME=UTBL_OBJ1000368|FIELDS=D_KA1,D_KA2|VALUES=3000285,3000611</t>
  </si>
  <si>
    <t>TABLENAME=UTBL_OBJ1000368|FIELDS=D_KA1,D_KA2|VALUES=3000285,3000613</t>
  </si>
  <si>
    <t>TABLENAME=UTBL_OBJ1000368|FIELDS=D_KA1,D_KA2|VALUES=3000285,3000614</t>
  </si>
  <si>
    <t>0801</t>
  </si>
  <si>
    <t>Расходные обязательства нераспределенные по полномочиям</t>
  </si>
  <si>
    <t>ИТОГО расходные обязательства муниципальных районов</t>
  </si>
  <si>
    <t>TABLENAME=UTBL_OBJ1000368|FIELDS=D_KA1,D_KA2|VALUES=3000447,3000601</t>
  </si>
  <si>
    <t>TABLENAME=UTBL_OBJ1000368|FIELDS=D_KA1,D_KA2|VALUES=3000447,3000615</t>
  </si>
  <si>
    <t>TABLENAME=UTBL_OBJ1000368|FIELDS=D_KA1,D_KA2|VALUES=3000447,3000616</t>
  </si>
  <si>
    <t>TABLENAME=UTBL_OBJ1000368|FIELDS=D_KA1,D_KA2|VALUES=3000447,3000617</t>
  </si>
  <si>
    <t>TABLENAME=UTBL_OBJ1000368|FIELDS=D_KA1,D_KA2|VALUES=3000447,3000618</t>
  </si>
  <si>
    <t>TABLENAME=UTBL_OBJ1000368|FIELDS=D_KA1,D_KA2|VALUES=3000447,3000619</t>
  </si>
  <si>
    <t>TABLENAME=UTBL_OBJ1000368|FIELDS=D_KA1,D_KA2|VALUES=3000447,3000620</t>
  </si>
  <si>
    <t>TABLENAME=UTBL_OBJ1000368|FIELDS=D_KA1,D_KA2|VALUES=3000447,3000622</t>
  </si>
  <si>
    <t>TABLENAME=UTBL_OBJ1000368|FIELDS=D_KA1,D_KA2|VALUES=3000207,3000609</t>
  </si>
  <si>
    <t>TABLENAME=UTBL_OBJ1000368|FIELDS=D_KA1,D_KA2|VALUES=3000300,3000601</t>
  </si>
  <si>
    <t>TABLENAME=UTBL_OBJ1000368|FIELDS=D_KA1,D_KA2|VALUES=3000300,3000615</t>
  </si>
  <si>
    <t>TABLENAME=UTBL_OBJ1000368|FIELDS=D_KA1,D_KA2|VALUES=3000300,3000616</t>
  </si>
  <si>
    <t>TABLENAME=UTBL_OBJ1000368|FIELDS=D_KA1,D_KA2|VALUES=3000300,3000617</t>
  </si>
  <si>
    <t>TABLENAME=UTBL_OBJ1000368|FIELDS=D_KA1,D_KA2|VALUES=3000300,3000618</t>
  </si>
  <si>
    <t>премирование по итогам конкурса за лучшее благоустройство территрий</t>
  </si>
  <si>
    <t>0412</t>
  </si>
  <si>
    <t>TABLENAME=UTBL_OBJ1000368|FIELDS=D_KA1,D_KA2|VALUES=3000230,3000610</t>
  </si>
  <si>
    <t>TABLENAME=UTBL_OBJ1000368|FIELDS=D_KA1,D_KA2|VALUES=3000230,3000611</t>
  </si>
  <si>
    <t>TABLENAME=UTBL_OBJ1000368|FIELDS=D_KA1,D_KA2|VALUES=3000230,3000613</t>
  </si>
  <si>
    <t>TABLENAME=UTBL_OBJ1000368|FIELDS=D_KA1,D_KA2|VALUES=3000230,3000614</t>
  </si>
  <si>
    <t>TABLENAME=UTBL_OBJ1000368|FIELDS=D_KA1,D_KA2|VALUES=3000259,3000613</t>
  </si>
  <si>
    <t>TABLENAME=UTBL_OBJ1000368|FIELDS=D_KA1,D_KA2|VALUES=3000259,3000614</t>
  </si>
  <si>
    <t>TABLENAME=UTBL_OBJ1000368|FIELDS=D_KA1,D_KA2|VALUES=3000259,3000604</t>
  </si>
  <si>
    <t>2.5.22.</t>
  </si>
  <si>
    <t>2.5.24.</t>
  </si>
  <si>
    <t>TABLENAME=UTBL_OBJ1000368|FIELDS=D_KA1,D_KA2|VALUES=3000210,3000604</t>
  </si>
  <si>
    <t>РМ-А-0400</t>
  </si>
  <si>
    <t>TABLENAME=UTBL_OBJ1000368|FIELDS=D_KA1,D_KA2|VALUES=3000216,3000601</t>
  </si>
  <si>
    <t>TABLENAME=UTBL_OBJ1000368|FIELDS=D_KA1,D_KA2|VALUES=3000216,3000615</t>
  </si>
  <si>
    <t>TABLENAME=UTBL_OBJ1000368|FIELDS=D_KA1,D_KA2|VALUES=3000216,3000616</t>
  </si>
  <si>
    <t>0105</t>
  </si>
  <si>
    <t>осуществление полномочий по государственной регистрации актов гражданского состояния</t>
  </si>
  <si>
    <t>TABLENAME=UTBL_OBJ1000368|FIELDS=D_KA1,D_KA2|VALUES=3000299,3000616</t>
  </si>
  <si>
    <t>TABLENAME=UTBL_OBJ1000368|FIELDS=D_KA1,D_KA2|VALUES=3000282,3000611</t>
  </si>
  <si>
    <t>TABLENAME=UTBL_OBJ1000368|FIELDS=D_KA1,D_KA2|VALUES=3000282,3000613</t>
  </si>
  <si>
    <t>TABLENAME=UTBL_OBJ1000368|FIELDS=D_KA1,D_KA2|VALUES=3000282,3000614</t>
  </si>
  <si>
    <t>TABLENAME=UTBL_OBJ1000368|FIELDS=D_KA1,D_KA2|VALUES=3000282,3000604</t>
  </si>
  <si>
    <t>РМ-А-2800</t>
  </si>
  <si>
    <t>TABLENAME=UTBL_OBJ1000368|FIELDS=D_KA1,D_KA2|VALUES=3000285,3000601</t>
  </si>
  <si>
    <t>TABLENAME=UTBL_OBJ1000368|FIELDS=D_KA1,D_KA2|VALUES=3000285,3000615</t>
  </si>
  <si>
    <t>TABLENAME=UTBL_OBJ1000368|FIELDS=D_KA1,D_KA2|VALUES=3000285,3000616</t>
  </si>
  <si>
    <t>очередной финансовый год</t>
  </si>
  <si>
    <t>0114</t>
  </si>
  <si>
    <t>0409</t>
  </si>
  <si>
    <t>0904</t>
  </si>
  <si>
    <t>0903</t>
  </si>
  <si>
    <t>1105</t>
  </si>
  <si>
    <t>0503</t>
  </si>
  <si>
    <t>1004</t>
  </si>
  <si>
    <t>TABLENAME=UTBL_OBJ1000368|FIELDS=D_KA1,D_KA2|VALUES=3000224,3000618</t>
  </si>
  <si>
    <t>TABLENAME=UTBL_OBJ1000368|FIELDS=D_KA1,D_KA2|VALUES=3000224,3000619</t>
  </si>
  <si>
    <t>TABLENAME=UTBL_OBJ1000368|FIELDS=D_KA1,D_KA2|VALUES=3000224,3000620</t>
  </si>
  <si>
    <t>TABLENAME=UTBL_OBJ1000368|FIELDS=D_KA1,D_KA2|VALUES=3000224,3000622</t>
  </si>
  <si>
    <t>TABLENAME=UTBL_OBJ1000368|FIELDS=D_KA1,D_KA2|VALUES=3000224,3000623</t>
  </si>
  <si>
    <t>TABLENAME=UTBL_OBJ1000368|FIELDS=D_KA1,D_KA2|VALUES=3000224,3000624</t>
  </si>
  <si>
    <t>TABLENAME=UTBL_OBJ1000368|FIELDS=D_KA1,D_KA2|VALUES=3000224,3000608</t>
  </si>
  <si>
    <t>TABLENAME=UTBL_OBJ1000368|FIELDS=D_KA1,D_KA2|VALUES=3000224,3000609</t>
  </si>
  <si>
    <t>TABLENAME=UTBL_OBJ1000368|FIELDS=D_KA1,D_KA2|VALUES=3000224,3000610</t>
  </si>
  <si>
    <t>TABLENAME=UTBL_OBJ1000368|FIELDS=D_KA1,D_KA2|VALUES=3000224,3000611</t>
  </si>
  <si>
    <t>TABLENAME=UTBL_OBJ1000368|FIELDS=D_KA1,D_KA2|VALUES=3000224,3000613</t>
  </si>
  <si>
    <t>TABLENAME=UTBL_OBJ1000368|FIELDS=D_KA1,D_KA2|VALUES=3000224,3000614</t>
  </si>
  <si>
    <t>TABLENAME=UTBL_OBJ1000368|FIELDS=D_KA1,D_KA2|VALUES=3000224,3000604</t>
  </si>
  <si>
    <t>РМ-А-0700</t>
  </si>
  <si>
    <t>TABLENAME=UTBL_OBJ1000368|FIELDS=D_KA1,D_KA2|VALUES=3000225,3000601</t>
  </si>
  <si>
    <t>TABLENAME=UTBL_OBJ1000368|FIELDS=D_KA1,D_KA2|VALUES=3000225,3000615</t>
  </si>
  <si>
    <t>TABLENAME=UTBL_OBJ1000368|FIELDS=D_KA1,D_KA2|VALUES=3000225,3000616</t>
  </si>
  <si>
    <t>TABLENAME=UTBL_OBJ1000368|FIELDS=D_KA1,D_KA2|VALUES=3000225,3000617</t>
  </si>
  <si>
    <t>TABLENAME=UTBL_OBJ1000368|FIELDS=D_KA1,D_KA2|VALUES=3000225,3000618</t>
  </si>
  <si>
    <t>TABLENAME=UTBL_OBJ1000368|FIELDS=D_KA1,D_KA2|VALUES=3000225,3000619</t>
  </si>
  <si>
    <t>TABLENAME=UTBL_OBJ1000368|FIELDS=D_KA1,D_KA2|VALUES=3000225,3000620</t>
  </si>
  <si>
    <t>TABLENAME=UTBL_OBJ1000368|FIELDS=D_KA1,D_KA2|VALUES=3000225,3000622</t>
  </si>
  <si>
    <t>TABLENAME=UTBL_OBJ1000368|FIELDS=D_KA1,D_KA2|VALUES=3000233,3000616</t>
  </si>
  <si>
    <t>TABLENAME=UTBL_OBJ1000368|FIELDS=D_KA1,D_KA2|VALUES=3000226,3000608</t>
  </si>
  <si>
    <t>TABLENAME=UTBL_OBJ1000368|FIELDS=D_KA1,D_KA2|VALUES=3000207,3000623</t>
  </si>
  <si>
    <t>TABLENAME=UTBL_OBJ1000368|FIELDS=D_KA1,D_KA2|VALUES=3000207,3000624</t>
  </si>
  <si>
    <t>TABLENAME=UTBL_OBJ1000368|FIELDS=D_KA1,D_KA2|VALUES=3000207,3000608</t>
  </si>
  <si>
    <t>TABLENAME=UTBL_OBJ1000368|FIELDS=D_KA1,D_KA2|VALUES=3000277,3000623</t>
  </si>
  <si>
    <t>0602</t>
  </si>
  <si>
    <t>TABLENAME=UTBL_OBJ1000368|FIELDS=D_KA1,D_KA2|VALUES=3000221,3000604</t>
  </si>
  <si>
    <t>РМ-А-0600</t>
  </si>
  <si>
    <t>TABLENAME=UTBL_OBJ1000368|FIELDS=D_KA1,D_KA2|VALUES=3000224,3000601</t>
  </si>
  <si>
    <t>TABLENAME=UTBL_OBJ1000368|FIELDS=D_KA1,D_KA2|VALUES=3000224,3000615</t>
  </si>
  <si>
    <t>TABLENAME=UTBL_OBJ1000368|FIELDS=D_KA1,D_KA2|VALUES=3000258,3000616</t>
  </si>
  <si>
    <t>TABLENAME=UTBL_OBJ1000368|FIELDS=D_KA1,D_KA2|VALUES=3000304,3000619</t>
  </si>
  <si>
    <t>формирование и содержание муниципального архива, включая хранение архивных фондов поселений</t>
  </si>
  <si>
    <t>0104</t>
  </si>
  <si>
    <t>TABLENAME=UTBL_OBJ1000368|FIELDS=D_KA1,D_KA2|VALUES=3000310,3000613</t>
  </si>
  <si>
    <t>TABLENAME=UTBL_OBJ1000368|FIELDS=D_KA1,D_KA2|VALUES=3000310,3000614</t>
  </si>
  <si>
    <t>TABLENAME=UTBL_OBJ1000368|FIELDS=D_KA1,D_KA2|VALUES=3000310,3000604</t>
  </si>
  <si>
    <t>РМ-А-2000</t>
  </si>
  <si>
    <t>TABLENAME=UTBL_OBJ1000368|FIELDS=D_KA1,D_KA2|VALUES=3000254,3000601</t>
  </si>
  <si>
    <t>TABLENAME=UTBL_OBJ1000368|FIELDS=D_KA1,D_KA2|VALUES=3000254,3000615</t>
  </si>
  <si>
    <t>TABLENAME=UTBL_OBJ1000368|FIELDS=D_KA1,D_KA2|VALUES=3000254,3000616</t>
  </si>
  <si>
    <t>TABLENAME=UTBL_OBJ1000368|FIELDS=D_KA1,D_KA2|VALUES=3000254,3000617</t>
  </si>
  <si>
    <t>TABLENAME=UTBL_OBJ1000368|FIELDS=D_KA1,D_KA2|VALUES=3000254,3000618</t>
  </si>
  <si>
    <t>TABLENAME=UTBL_OBJ1000368|FIELDS=D_KA1,D_KA2|VALUES=3000254,3000619</t>
  </si>
  <si>
    <t>TABLENAME=UTBL_OBJ1000368|FIELDS=D_KA1,D_KA2|VALUES=3000254,3000620</t>
  </si>
  <si>
    <t>TABLENAME=UTBL_OBJ1000368|FIELDS=D_KA1,D_KA2|VALUES=3000254,3000622</t>
  </si>
  <si>
    <t>TABLENAME=UTBL_OBJ1000368|FIELDS=D_KA1,D_KA2|VALUES=3000288,3000601</t>
  </si>
  <si>
    <t>TABLENAME=UTBL_OBJ1000368|FIELDS=D_KA1,D_KA2|VALUES=3000288,3000615</t>
  </si>
  <si>
    <t>TABLENAME=UTBL_OBJ1000368|FIELDS=D_KA1,D_KA2|VALUES=3000288,3000616</t>
  </si>
  <si>
    <t>TABLENAME=UTBL_OBJ1000368|FIELDS=D_KA1,D_KA2|VALUES=3000288,3000617</t>
  </si>
  <si>
    <t>TABLENAME=UTBL_OBJ1000368|FIELDS=D_KA1,D_KA2|VALUES=3000288,3000618</t>
  </si>
  <si>
    <t>2.5.2.</t>
  </si>
  <si>
    <t>2.5.14.</t>
  </si>
  <si>
    <t>2.5.16.</t>
  </si>
  <si>
    <t>2.5.17.</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</si>
  <si>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</si>
  <si>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РМ-А-0300</t>
  </si>
  <si>
    <t>TABLENAME=UTBL_OBJ1000368|FIELDS=D_KA1,D_KA2|VALUES=3000271,3000614</t>
  </si>
  <si>
    <t>TABLENAME=UTBL_OBJ1000368|FIELDS=D_KA1,D_KA2|VALUES=3000277,3000601</t>
  </si>
  <si>
    <t>TABLENAME=UTBL_OBJ1000368|FIELDS=D_KA1,D_KA2|VALUES=3000207,3000620</t>
  </si>
  <si>
    <t>TABLENAME=UTBL_OBJ1000368|FIELDS=D_KA1,D_KA2|VALUES=3000207,3000622</t>
  </si>
  <si>
    <t>TABLENAME=UTBL_OBJ1000368|FIELDS=D_KA1,D_KA2|VALUES=3000307,3000618</t>
  </si>
  <si>
    <t>TABLENAME=UTBL_OBJ1000368|FIELDS=D_KA1,D_KA2|VALUES=3000304,3000608</t>
  </si>
  <si>
    <t>TABLENAME=UTBL_OBJ1000368|FIELDS=D_KA1,D_KA2|VALUES=3000258,3000622</t>
  </si>
  <si>
    <t>TABLENAME=UTBL_OBJ1000368|FIELDS=D_KA1,D_KA2|VALUES=3000258,3000623</t>
  </si>
  <si>
    <t>TABLENAME=UTBL_OBJ1000368|FIELDS=D_KA1,D_KA2|VALUES=3000258,3000624</t>
  </si>
  <si>
    <t>TABLENAME=UTBL_OBJ1000368|FIELDS=D_KA1,D_KA2|VALUES=3000258,3000608</t>
  </si>
  <si>
    <t>TABLENAME=UTBL_OBJ1000368|FIELDS=D_KA1,D_KA2|VALUES=3000258,3000609</t>
  </si>
  <si>
    <t>TABLENAME=UTBL_OBJ1000368|FIELDS=D_KA1,D_KA2|VALUES=3000258,3000610</t>
  </si>
  <si>
    <t>ст.17 п. 1 пп 3</t>
  </si>
  <si>
    <t>TABLENAME=UTBL_OBJ1000368|FIELDS=D_KA1,D_KA2|VALUES=3000258,3000611</t>
  </si>
  <si>
    <t>TABLENAME=UTBL_OBJ1000368|FIELDS=D_KA1,D_KA2|VALUES=3000258,3000613</t>
  </si>
  <si>
    <t>TABLENAME=UTBL_OBJ1000368|FIELDS=D_KA1,D_KA2|VALUES=3000258,3000614</t>
  </si>
  <si>
    <t>TABLENAME=UTBL_OBJ1000368|FIELDS=D_KA1,D_KA2|VALUES=3000258,3000604</t>
  </si>
  <si>
    <t>РМ-А-2200</t>
  </si>
  <si>
    <t>1103</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</si>
  <si>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</si>
  <si>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</si>
  <si>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</si>
  <si>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</si>
  <si>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</si>
  <si>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ID_Form = 1000368</t>
  </si>
  <si>
    <t>Нормативные правовые акты, договоры, соглашения Российской Федерации</t>
  </si>
  <si>
    <t>TABLENAME=UTBL_OBJ1000368|FIELDS=D_KA1,D_KA2|VALUES=3000295,3000622</t>
  </si>
  <si>
    <t>TABLENAME=UTBL_OBJ1000368|FIELDS=D_KA1,D_KA2|VALUES=3000295,3000623</t>
  </si>
  <si>
    <t>TABLENAME=UTBL_OBJ1000368|FIELDS=D_KA1,D_KA2|VALUES=3000295,3000624</t>
  </si>
  <si>
    <t>TABLENAME=UTBL_OBJ1000368|FIELDS=D_KA1,D_KA2|VALUES=3000295,3000608</t>
  </si>
  <si>
    <t>TABLENAME=UTBL_OBJ1000368|FIELDS=D_KA1,D_KA2|VALUES=3000295,3000609</t>
  </si>
  <si>
    <t>TABLENAME=UTBL_OBJ1000368|FIELDS=D_KA1,D_KA2|VALUES=3000295,3000610</t>
  </si>
  <si>
    <t>TABLENAME=UTBL_OBJ1000368|FIELDS=D_KA1,D_KA2|VALUES=3000295,3000611</t>
  </si>
  <si>
    <t>TABLENAME=UTBL_OBJ1000368|FIELDS=D_KA1,D_KA2|VALUES=3000295,3000613</t>
  </si>
  <si>
    <t>TABLENAME=UTBL_OBJ1000368|FIELDS=D_KA1,D_KA2|VALUES=3000295,3000614</t>
  </si>
  <si>
    <t>TABLENAME=UTBL_OBJ1000368|FIELDS=D_KA1,D_KA2|VALUES=3000229,3000609</t>
  </si>
  <si>
    <t>TABLENAME=UTBL_OBJ1000368|FIELDS=D_KA1,D_KA2|VALUES=3000229,3000610</t>
  </si>
  <si>
    <t>TABLENAME=UTBL_OBJ1000368|FIELDS=D_KA1,D_KA2|VALUES=3000229,3000611</t>
  </si>
  <si>
    <t>TABLENAME=UTBL_OBJ1000368|FIELDS=D_KA1,D_KA2|VALUES=3000229,3000613</t>
  </si>
  <si>
    <t>TABLENAME=UTBL_OBJ1000368|FIELDS=D_KA1,D_KA2|VALUES=3000229,3000614</t>
  </si>
  <si>
    <t>TABLENAME=UTBL_OBJ1000368|FIELDS=D_KA1,D_KA2|VALUES=3000229,3000604</t>
  </si>
  <si>
    <t>РМ-А-1200</t>
  </si>
  <si>
    <t>TABLENAME=UTBL_OBJ1000368|FIELDS=D_KA1,D_KA2|VALUES=3000230,3000601</t>
  </si>
  <si>
    <t>TABLENAME=UTBL_OBJ1000368|FIELDS=D_KA1,D_KA2|VALUES=3000230,3000615</t>
  </si>
  <si>
    <t>TABLENAME=UTBL_OBJ1000368|FIELDS=D_KA1,D_KA2|VALUES=3000230,3000616</t>
  </si>
  <si>
    <t>TABLENAME=UTBL_OBJ1000368|FIELDS=D_KA1,D_KA2|VALUES=3000230,3000617</t>
  </si>
  <si>
    <t>подготовка и проведение Всероссийской переписи населения</t>
  </si>
  <si>
    <t>исполнение муниципальных гарантий</t>
  </si>
  <si>
    <t>TABLENAME=UTBL_OBJ1000368|FIELDS=D_KA1,D_KA2|VALUES=3000298,3000615</t>
  </si>
  <si>
    <t>TABLENAME=UTBL_OBJ1000368|FIELDS=D_KA1,D_KA2|VALUES=3000298,3000616</t>
  </si>
  <si>
    <t>TABLENAME=UTBL_OBJ1000368|FIELDS=D_KA1,D_KA2|VALUES=3000298,3000617</t>
  </si>
  <si>
    <t>TABLENAME=UTBL_OBJ1000368|FIELDS=D_KA1,D_KA2|VALUES=3000298,3000618</t>
  </si>
  <si>
    <t>TABLENAME=UTBL_OBJ1000368|FIELDS=D_KA1,D_KA2|VALUES=3000298,3000619</t>
  </si>
  <si>
    <t>TABLENAME=UTBL_OBJ1000368|FIELDS=D_KA1,D_KA2|VALUES=3000298,3000620</t>
  </si>
  <si>
    <t>TABLENAME=UTBL_OBJ1000368|FIELDS=D_KA1,D_KA2|VALUES=3000298,3000622</t>
  </si>
  <si>
    <t>TABLENAME=UTBL_OBJ1000368|FIELDS=D_KA1,D_KA2|VALUES=3000254,3000609</t>
  </si>
  <si>
    <t>TABLENAME=UTBL_OBJ1000368|FIELDS=D_KA1,D_KA2|VALUES=3000254,3000610</t>
  </si>
  <si>
    <t>TABLENAME=UTBL_OBJ1000368|FIELDS=D_KA1,D_KA2|VALUES=3000254,3000611</t>
  </si>
  <si>
    <t>TABLENAME=UTBL_OBJ1000368|FIELDS=D_KA1,D_KA2|VALUES=3000254,3000613</t>
  </si>
  <si>
    <t>TABLENAME=UTBL_OBJ1000368|FIELDS=D_KA1,D_KA2|VALUES=3000254,3000614</t>
  </si>
  <si>
    <t>TABLENAME=UTBL_OBJ1000368|FIELDS=D_KA1,D_KA2|VALUES=3000254,3000604</t>
  </si>
  <si>
    <t>РМ-А-2100</t>
  </si>
  <si>
    <t>TABLENAME=UTBL_OBJ1000368|FIELDS=D_KA1,D_KA2|VALUES=3000258,3000601</t>
  </si>
  <si>
    <t>TABLENAME=UTBL_OBJ1000368|FIELDS=D_KA1,D_KA2|VALUES=3000258,3000615</t>
  </si>
  <si>
    <t>дотации бюджетам поселений на поддержку мер по сбалансированности бюджетов</t>
  </si>
  <si>
    <t>TABLENAME=UTBL_OBJ1000368|FIELDS=D_KA1,D_KA2|VALUES=3000285,3000604</t>
  </si>
  <si>
    <t>РМ-А-2900</t>
  </si>
  <si>
    <t>TABLENAME=UTBL_OBJ1000368|FIELDS=D_KA1,D_KA2|VALUES=3000286,3000601</t>
  </si>
  <si>
    <t>TABLENAME=UTBL_OBJ1000368|FIELDS=D_KA1,D_KA2|VALUES=3000286,3000615</t>
  </si>
  <si>
    <t>TABLENAME=UTBL_OBJ1000368|FIELDS=D_KA1,D_KA2|VALUES=3000286,3000616</t>
  </si>
  <si>
    <t>TABLENAME=UTBL_OBJ1000368|FIELDS=D_KA1,D_KA2|VALUES=3000286,3000617</t>
  </si>
  <si>
    <t>TABLENAME=UTBL_OBJ1000368|FIELDS=D_KA1,D_KA2|VALUES=3000286,3000618</t>
  </si>
  <si>
    <t>TABLENAME=UTBL_OBJ1000368|FIELDS=D_KA1,D_KA2|VALUES=3000286,3000619</t>
  </si>
  <si>
    <t>TABLENAME=UTBL_OBJ1000368|FIELDS=D_KA1,D_KA2|VALUES=3000286,3000620</t>
  </si>
  <si>
    <t>TABLENAME=UTBL_OBJ1000368|FIELDS=D_KA1,D_KA2|VALUES=3000286,3000622</t>
  </si>
  <si>
    <t>TABLENAME=UTBL_OBJ1000368|FIELDS=D_KA1,D_KA2|VALUES=3000286,3000623</t>
  </si>
  <si>
    <t>TABLENAME=UTBL_OBJ1000368|FIELDS=D_KA1,D_KA2|VALUES=3000286,3000624</t>
  </si>
  <si>
    <t>TABLENAME=UTBL_OBJ1000368|FIELDS=D_KA1,D_KA2|VALUES=3000286,3000608</t>
  </si>
  <si>
    <t>TABLENAME=UTBL_OBJ1000368|FIELDS=D_KA1,D_KA2|VALUES=3000226,3000617</t>
  </si>
  <si>
    <t>TABLENAME=UTBL_OBJ1000368|FIELDS=D_KA1,D_KA2|VALUES=3000226,3000618</t>
  </si>
  <si>
    <t>TABLENAME=UTBL_OBJ1000368|FIELDS=D_KA1,D_KA2|VALUES=3000226,3000619</t>
  </si>
  <si>
    <t>TABLENAME=UTBL_OBJ1000368|FIELDS=D_KA1,D_KA2|VALUES=3000226,3000620</t>
  </si>
  <si>
    <t>TABLENAME=UTBL_OBJ1000368|FIELDS=D_KA1,D_KA2|VALUES=3000226,3000622</t>
  </si>
  <si>
    <t>TABLENAME=UTBL_OBJ1000368|FIELDS=D_KA1,D_KA2|VALUES=3000226,3000623</t>
  </si>
  <si>
    <t>TABLENAME=UTBL_OBJ1000368|FIELDS=D_KA1,D_KA2|VALUES=3000210,3000623</t>
  </si>
  <si>
    <t>TABLENAME=UTBL_OBJ1000368|FIELDS=D_KA1,D_KA2|VALUES=3000210,3000624</t>
  </si>
  <si>
    <t>TABLENAME=UTBL_OBJ1000368|FIELDS=D_KA1,D_KA2|VALUES=3000210,3000608</t>
  </si>
  <si>
    <t>TABLENAME=UTBL_OBJ1000368|FIELDS=D_KA1,D_KA2|VALUES=3000210,3000609</t>
  </si>
  <si>
    <t>TABLENAME=UTBL_OBJ1000368|FIELDS=D_KA1,D_KA2|VALUES=3000210,3000610</t>
  </si>
  <si>
    <t>TABLENAME=UTBL_OBJ1000368|FIELDS=D_KA1,D_KA2|VALUES=3000210,3000611</t>
  </si>
  <si>
    <t>отчетный  финансовый год</t>
  </si>
  <si>
    <t>текущий финансовый год</t>
  </si>
  <si>
    <t>0502</t>
  </si>
  <si>
    <t>TABLENAME=UTBL_OBJ1000368|FIELDS=D_KA1,D_KA2|VALUES=3000282,3000608</t>
  </si>
  <si>
    <t>TABLENAME=UTBL_OBJ1000368|FIELDS=D_KA1,D_KA2|VALUES=3000282,3000609</t>
  </si>
  <si>
    <t>TABLENAME=UTBL_OBJ1000368|FIELDS=D_KA1,D_KA2|VALUES=3000282,3000610</t>
  </si>
  <si>
    <t>TABLENAME=UTBL_OBJ1000368|FIELDS=D_KA1,D_KA2|VALUES=3000250,3000604</t>
  </si>
  <si>
    <t>6</t>
  </si>
  <si>
    <t>Наименование и реквизиты нормативного правового акта</t>
  </si>
  <si>
    <t>обслуживание государственного и муниципального долга</t>
  </si>
  <si>
    <t>0111</t>
  </si>
  <si>
    <t xml:space="preserve">приобретение авторанспортных средств </t>
  </si>
  <si>
    <t>субсидии бюджетам поселений на закупку автотранспортных средств и коммунальной техники</t>
  </si>
  <si>
    <t>2.5.25.</t>
  </si>
  <si>
    <t>субсидии бюджетам поселений на развитие улично-дорожной сети</t>
  </si>
  <si>
    <t>межбюджеиные трансферты на обсечпечение сбалансированности бюджетов в случае недопосупления НДФЛ</t>
  </si>
  <si>
    <t>TABLENAME=UTBL_OBJ1000368|FIELDS=D_KA1,D_KA2|VALUES=3000227,3000620</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</si>
  <si>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</si>
  <si>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</si>
  <si>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TABLENAME=UTBL_OBJ1000368|FIELDS=D_KA1,D_KA2|VALUES=3000304,3000601</t>
  </si>
  <si>
    <t>TABLENAME=UTBL_OBJ1000368|FIELDS=D_KA1,D_KA2|VALUES=3000304,3000615</t>
  </si>
  <si>
    <t>TABLENAME=UTBL_OBJ1000368|FIELDS=D_KA1,D_KA2|VALUES=3000304,3000616</t>
  </si>
  <si>
    <t>TABLENAME=UTBL_OBJ1000368|FIELDS=D_KA1,D_KA2|VALUES=3000304,3000617</t>
  </si>
  <si>
    <t>TABLENAME=UTBL_OBJ1000368|FIELDS=D_KA1,D_KA2|VALUES=3000304,3000618</t>
  </si>
  <si>
    <t>TABLENAME=UTBL_OBJ1000368|FIELDS=D_KA1,D_KA2|VALUES=3000286,3000609</t>
  </si>
  <si>
    <t>TABLENAME=UTBL_OBJ1000368|FIELDS=D_KA1,D_KA2|VALUES=3000259,3000616</t>
  </si>
  <si>
    <t>субсидии бюджетам поселений на софинансирование расходов по дорожной деятельности</t>
  </si>
  <si>
    <t>субсидии бюджетам поселений на софинансирование расходов по капитальному ремонту объектов социально-культурной сферы</t>
  </si>
  <si>
    <t xml:space="preserve">субсидии бюджетам поселений для развития общественной инфраструктуры </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</si>
  <si>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продовольствия,содействие развитию малого и среднего предпринимательства</t>
  </si>
  <si>
    <t>2.5.20.</t>
  </si>
  <si>
    <t>2.5.21.</t>
  </si>
  <si>
    <t>2.5.23.</t>
  </si>
  <si>
    <t>обслуживание и зачисление банком на лицевые счета получателей средств компенсации части родительской платы</t>
  </si>
  <si>
    <t>обслуживание и зачисление банком на лицевые счета получателей средств единовременной выплаты устройства детей в семью</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</si>
  <si>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</si>
  <si>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опека и попечительство**</t>
  </si>
  <si>
    <t>организация утилизации и переработки бытовых и промышленных отходов</t>
  </si>
  <si>
    <t>1101</t>
  </si>
  <si>
    <t>1. ст.28              2. ст.1 п.2 пп 2</t>
  </si>
  <si>
    <t>1. 01.01.2006 по 31.12.2006       2. 01.01.2007           не установлен</t>
  </si>
  <si>
    <t>1. ст.1 п.3 пп "а" 2. ст.1 п.4 пп 1</t>
  </si>
  <si>
    <t>1. 01.01.2006 по 31.12.2006    2. 01.01.2007          не установлен</t>
  </si>
  <si>
    <t>1. Закон Чувашской Республики от 29.11.2005г. №61 "О республиканском бюджете Чувашской Республики на 2006 год"      2. Закон Чувашской Республики от 30.11.2006г. №55 "О наделении органов местного самоуправления в Чувашской Республике отдельными государственными полномочиями"</t>
  </si>
  <si>
    <t>0806</t>
  </si>
  <si>
    <t>TABLENAME=UTBL_OBJ1000368|FIELDS=D_KA1,D_KA2|VALUES=3000267,3000620</t>
  </si>
  <si>
    <t>TABLENAME=UTBL_OBJ1000368|FIELDS=D_KA1,D_KA2|VALUES=3000267,3000622</t>
  </si>
  <si>
    <t>TABLENAME=UTBL_OBJ1000368|FIELDS=D_KA1,D_KA2|VALUES=3000267,3000623</t>
  </si>
  <si>
    <t>TABLENAME=UTBL_OBJ1000368|FIELDS=D_KA1,D_KA2|VALUES=3000267,3000624</t>
  </si>
  <si>
    <t>TABLENAME=UTBL_OBJ1000368|FIELDS=D_KA1,D_KA2|VALUES=3000267,3000608</t>
  </si>
  <si>
    <t>TABLENAME=UTBL_OBJ1000368|FIELDS=D_KA1,D_KA2|VALUES=3000267,3000609</t>
  </si>
  <si>
    <t>TABLENAME=UTBL_OBJ1000368|FIELDS=D_KA1,D_KA2|VALUES=3000267,3000610</t>
  </si>
  <si>
    <t>TABLENAME=UTBL_OBJ1000368|FIELDS=D_KA1,D_KA2|VALUES=3000267,3000611</t>
  </si>
  <si>
    <t>TABLENAME=UTBL_OBJ1000368|FIELDS=D_KA1,D_KA2|VALUES=3000267,3000613</t>
  </si>
  <si>
    <t>TABLENAME=UTBL_OBJ1000368|FIELDS=D_KA1,D_KA2|VALUES=3000254,3000623</t>
  </si>
  <si>
    <t>TABLENAME=UTBL_OBJ1000368|FIELDS=D_KA1,D_KA2|VALUES=3000254,3000624</t>
  </si>
  <si>
    <t>TABLENAME=UTBL_OBJ1000368|FIELDS=D_KA1,D_KA2|VALUES=3000254,3000608</t>
  </si>
  <si>
    <t>TABLENAME=UTBL_OBJ1000368|FIELDS=D_KA1,D_KA2|VALUES=3000250,3000610</t>
  </si>
  <si>
    <t>TABLENAME=UTBL_OBJ1000368|FIELDS=D_KA1,D_KA2|VALUES=3000307,3000619</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</si>
  <si>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</si>
  <si>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</si>
  <si>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TABLENAME=UTBL_OBJ1000368|FIELDS=D_KA1,D_KA2|VALUES=3000309,3000601</t>
  </si>
  <si>
    <t>TABLENAME=UTBL_OBJ1000368|FIELDS=D_KA1,D_KA2|VALUES=3000307,3000620</t>
  </si>
  <si>
    <t>TABLENAME=UTBL_OBJ1000368|FIELDS=D_KA1,D_KA2|VALUES=3000307,3000622</t>
  </si>
  <si>
    <t>TABLENAME=UTBL_OBJ1000368|FIELDS=D_KA1,D_KA2|VALUES=3000307,3000623</t>
  </si>
  <si>
    <t>TABLENAME=UTBL_OBJ1000368|FIELDS=D_KA1,D_KA2|VALUES=3000307,3000624</t>
  </si>
  <si>
    <t>TABLENAME=UTBL_OBJ1000368|FIELDS=D_KA1,D_KA2|VALUES=3000307,3000608</t>
  </si>
  <si>
    <t>TABLENAME=UTBL_OBJ1000368|FIELDS=D_KA1,D_KA2|VALUES=3000307,3000609</t>
  </si>
  <si>
    <t>TABLENAME=UTBL_OBJ1000368|FIELDS=D_KA1,D_KA2|VALUES=3000298,3000613</t>
  </si>
  <si>
    <t>TABLENAME=UTBL_OBJ1000368|FIELDS=D_KA1,D_KA2|VALUES=3000298,3000614</t>
  </si>
  <si>
    <t>TABLENAME=UTBL_OBJ1000368|FIELDS=D_KA1,D_KA2|VALUES=3000298,3000604</t>
  </si>
  <si>
    <t>РМ-А-3500</t>
  </si>
  <si>
    <t>TABLENAME=UTBL_OBJ1000368|FIELDS=D_KA1,D_KA2|VALUES=3000299,3000601</t>
  </si>
  <si>
    <t>TABLENAME=UTBL_OBJ1000368|FIELDS=D_KA1,D_KA2|VALUES=3000299,3000615</t>
  </si>
  <si>
    <t>TABLENAME=UTBL_OBJ1000368|FIELDS=D_KA1,D_KA2|VALUES=3000267,3000614</t>
  </si>
  <si>
    <t>TABLENAME=UTBL_OBJ1000368|FIELDS=D_KA1,D_KA2|VALUES=3000267,3000604</t>
  </si>
  <si>
    <t>РМ-А-2400</t>
  </si>
  <si>
    <t>TABLENAME=UTBL_OBJ1000368|FIELDS=D_KA1,D_KA2|VALUES=3000271,3000601</t>
  </si>
  <si>
    <t>TABLENAME=UTBL_OBJ1000368|FIELDS=D_KA1,D_KA2|VALUES=3000271,3000615</t>
  </si>
  <si>
    <t>TABLENAME=UTBL_OBJ1000368|FIELDS=D_KA1,D_KA2|VALUES=3000271,3000616</t>
  </si>
  <si>
    <t>РМ-А-1100</t>
  </si>
  <si>
    <t>TABLENAME=UTBL_OBJ1000368|FIELDS=D_KA1,D_KA2|VALUES=3000229,3000601</t>
  </si>
  <si>
    <t>TABLENAME=UTBL_OBJ1000368|FIELDS=D_KA1,D_KA2|VALUES=3000229,3000615</t>
  </si>
  <si>
    <t>TABLENAME=UTBL_OBJ1000368|FIELDS=D_KA1,D_KA2|VALUES=3000229,3000616</t>
  </si>
  <si>
    <t>TABLENAME=UTBL_OBJ1000368|FIELDS=D_KA1,D_KA2|VALUES=3000229,3000617</t>
  </si>
  <si>
    <t>TABLENAME=UTBL_OBJ1000368|FIELDS=D_KA1,D_KA2|VALUES=3000229,3000618</t>
  </si>
  <si>
    <t>TABLENAME=UTBL_OBJ1000368|FIELDS=D_KA1,D_KA2|VALUES=3000229,3000619</t>
  </si>
  <si>
    <t>TABLENAME=UTBL_OBJ1000368|FIELDS=D_KA1,D_KA2|VALUES=3000229,3000620</t>
  </si>
  <si>
    <t>TABLENAME=UTBL_OBJ1000368|FIELDS=D_KA1,D_KA2|VALUES=3000229,3000622</t>
  </si>
  <si>
    <t>TABLENAME=UTBL_OBJ1000368|FIELDS=D_KA1,D_KA2|VALUES=3000229,3000623</t>
  </si>
  <si>
    <t>TABLENAME=UTBL_OBJ1000368|FIELDS=D_KA1,D_KA2|VALUES=3000229,3000624</t>
  </si>
  <si>
    <t>TABLENAME=UTBL_OBJ1000368|FIELDS=D_KA1,D_KA2|VALUES=3000229,3000608</t>
  </si>
  <si>
    <t>TABLENAME=UTBL_OBJ1000368|FIELDS=D_KA1,D_KA2|VALUES=3000285,3000617</t>
  </si>
  <si>
    <t>TABLENAME=UTBL_OBJ1000368|FIELDS=D_KA1,D_KA2|VALUES=3000285,3000618</t>
  </si>
  <si>
    <t>TABLENAME=UTBL_OBJ1000368|FIELDS=D_KA1,D_KA2|VALUES=3000285,3000619</t>
  </si>
  <si>
    <t>TABLENAME=UTBL_OBJ1000368|FIELDS=D_KA1,D_KA2|VALUES=3000285,3000620</t>
  </si>
  <si>
    <t>TABLENAME=UTBL_OBJ1000368|FIELDS=D_KA1,D_KA2|VALUES=3000285,3000622</t>
  </si>
  <si>
    <t>TABLENAME=UTBL_OBJ1000368|FIELDS=D_KA1,D_KA2|VALUES=3000285,3000623</t>
  </si>
  <si>
    <t>TABLENAME=UTBL_OBJ1000368|FIELDS=D_KA1,D_KA2|VALUES=3000285,3000624</t>
  </si>
  <si>
    <t>TABLENAME=UTBL_OBJ1000368|FIELDS=D_KA1,D_KA2|VALUES=3000285,3000608</t>
  </si>
  <si>
    <t>TABLENAME=UTBL_OBJ1000368|FIELDS=D_KA1,D_KA2|VALUES=3000285,3000609</t>
  </si>
  <si>
    <t xml:space="preserve">             0908</t>
  </si>
  <si>
    <t>резервный фонд</t>
  </si>
  <si>
    <t>0112</t>
  </si>
  <si>
    <t>компенсация на проездные билеты</t>
  </si>
  <si>
    <t>Федеральный закон от 06.10.1999 г.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</si>
  <si>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ст.26.3 п.2 пп 24.1</t>
  </si>
  <si>
    <t>18.10.1999            не установлен</t>
  </si>
  <si>
    <t>1003</t>
  </si>
  <si>
    <t>0902</t>
  </si>
  <si>
    <t>1.Федеральный закон от 26.12.2005 г. №189-ФЗ "О федеральном бюджете на 2006 год"   2. Федеральный закон от 19.12.2006г. №238-ФЗ "О федеральном бюджете на 2007 год" 3. Федеральный закон от  24.07.07 №198-ФЗ "О федеральном бюджете на 2008 год и на плановый период 2009-2010 годов"</t>
  </si>
  <si>
    <t>1. ст.47 п.1 пп 15 2. ст. 14 п.1 пп 1</t>
  </si>
  <si>
    <t>1. 01.01.2007 по 31.12.2007            2.01.01.2008 по 31.12.2008</t>
  </si>
  <si>
    <t>ст.26.3 п.2 пп 37</t>
  </si>
  <si>
    <t>ст.19 п.4</t>
  </si>
  <si>
    <t>ст.19 п. 4</t>
  </si>
  <si>
    <t xml:space="preserve">ст.19 п.4 </t>
  </si>
  <si>
    <t>1. ст.1 п 3 пп "б"              2. ст.1 п.2 пп 2</t>
  </si>
  <si>
    <t>1. Закон Чувашской Республики от 25.11.2005г. №46 "О наделении органов местного самоуправления в Чувашской Республике отдельными государственными полномочиями"                      2. Закон Чувашской Республики от 30.11.2006г. №55 "О наделении органов местного самоуправления в Чувашской Республике отдельными государственными полномочиями"</t>
  </si>
  <si>
    <t>1. Закон Чувашской Республики от 25.11.2005г. №46 "О наделении органов местного самоуправления в Чувашской Республике отдельными государственными полномочиями"                  2. Закон Чувашской Республики от 30.11.2006г. №55 "О наделении органов местного самоуправления в Чувашской Республике отдельными государственными полномочиями"</t>
  </si>
  <si>
    <t>0203</t>
  </si>
  <si>
    <t>0505</t>
  </si>
  <si>
    <t>участие в организации и фнансировании проведении на территории муниципального района общественных работ для граждан</t>
  </si>
  <si>
    <t>восстановление жилого дома, пострадавшего в результате пожара</t>
  </si>
  <si>
    <t>субсидии бюджетам на поощрение победителей смотра-конкурса на лучшее озеленение и благоустройство</t>
  </si>
  <si>
    <t>Глава администрации Цивильского района</t>
  </si>
  <si>
    <t>Ю.М. Николаев</t>
  </si>
  <si>
    <t>2.5.26.</t>
  </si>
  <si>
    <t>2.5.27.</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</si>
  <si>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</si>
  <si>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</si>
  <si>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финансирование муниципальных учреждений</t>
  </si>
  <si>
    <t>0106</t>
  </si>
  <si>
    <t>0709</t>
  </si>
  <si>
    <t>0701</t>
  </si>
  <si>
    <t>2.3.1</t>
  </si>
  <si>
    <t>2.3.2.</t>
  </si>
  <si>
    <t>2.3.4.</t>
  </si>
  <si>
    <t>2.3.6.</t>
  </si>
  <si>
    <t>2.3.7.</t>
  </si>
  <si>
    <t>2.3.8.</t>
  </si>
  <si>
    <t>2.3.9.</t>
  </si>
  <si>
    <t>2.3.10.</t>
  </si>
  <si>
    <t>2.4.1.</t>
  </si>
  <si>
    <t>2.5.1.</t>
  </si>
  <si>
    <t>обеспечение государственных гарантий прав граждан на получение  общедоступного и бесплатного дошколного,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части финансирования расходов на оплату труда работников общнобразовательных учреждений, расходов на учебные пособия, технические средства обучения, расходные материалы и хрзяйственные нужды</t>
  </si>
  <si>
    <t>организация добровольных народных дружин</t>
  </si>
  <si>
    <t>2.5.3.</t>
  </si>
  <si>
    <t>2.5.4.</t>
  </si>
  <si>
    <t>2.5.5.</t>
  </si>
  <si>
    <t>2.5.9.</t>
  </si>
  <si>
    <t>ст.15 п. 1 пп 12</t>
  </si>
  <si>
    <t>ст.9 п.1 пп 11</t>
  </si>
  <si>
    <t>ст.7 п.1 пп 9</t>
  </si>
  <si>
    <t>ст.7 п.1 пп 11</t>
  </si>
  <si>
    <t>ст.7 п.1 пп 12</t>
  </si>
  <si>
    <t>0901</t>
  </si>
  <si>
    <t>ст.15 п. 1 пп 19.1</t>
  </si>
  <si>
    <t>ст.9 п.1 пп 19</t>
  </si>
  <si>
    <t>ст.7 п.1 пп 19.1</t>
  </si>
  <si>
    <t>ст.8 п 8</t>
  </si>
  <si>
    <t>ст.7 п.1 пп 1</t>
  </si>
  <si>
    <t>ст.7 п.1 пп 3</t>
  </si>
  <si>
    <t>0309</t>
  </si>
  <si>
    <t>ст.15 п. 1 пп 21</t>
  </si>
  <si>
    <t>ст.9 п.1 пп 22</t>
  </si>
  <si>
    <t>0405</t>
  </si>
  <si>
    <t>ст.15 п. 1 пп 25</t>
  </si>
  <si>
    <t>ст.9 п.1 пп 26</t>
  </si>
  <si>
    <t>ст.7 п.1 пп 21</t>
  </si>
  <si>
    <t>ст.7 п.1 пп 25</t>
  </si>
  <si>
    <t>ст.15 п. 1 пп 26</t>
  </si>
  <si>
    <t>ст.9 п.1 пп 27</t>
  </si>
  <si>
    <t>ст.7 п.1 пп 26</t>
  </si>
  <si>
    <t>ст.15 п. 1 пп 27</t>
  </si>
  <si>
    <t>ст.9 п.1 пп 28</t>
  </si>
  <si>
    <t>ст.7 п.1 пп 27</t>
  </si>
  <si>
    <t>ст.15 п. 1 пп 1</t>
  </si>
  <si>
    <t>Федеральный закон от 06.10.2003 г. №131-ФЗ "Об общих принципах организации местного самоуправления в Российской Федерации"</t>
  </si>
  <si>
    <t>08.10.2003            не установлен</t>
  </si>
  <si>
    <t>Закон Чувашской Республики от 18.10.2004г. №19 "Об организации местного самоуправления вЧувашской Республике"</t>
  </si>
  <si>
    <t>01.01.2006 г.      не установлен</t>
  </si>
  <si>
    <t>Устав Цивильского района  от 17.11.2005 г.</t>
  </si>
  <si>
    <t>27.12.2005г.     не установлен</t>
  </si>
  <si>
    <t xml:space="preserve"> </t>
  </si>
  <si>
    <t>TABLENAME=UTBL_OBJ1000368|FIELDS=D_KA1,D_KA2|VALUES=3000286,3000610</t>
  </si>
  <si>
    <t>TABLENAME=UTBL_OBJ1000368|FIELDS=D_KA1,D_KA2|VALUES=3000286,3000611</t>
  </si>
  <si>
    <t>TABLENAME=UTBL_OBJ1000368|FIELDS=D_KA1,D_KA2|VALUES=3000286,3000613</t>
  </si>
  <si>
    <t>TABLENAME=UTBL_OBJ1000368|FIELDS=D_KA1,D_KA2|VALUES=3000286,3000614</t>
  </si>
  <si>
    <t>TABLENAME=UTBL_OBJ1000368|FIELDS=D_KA1,D_KA2|VALUES=3000286,3000604</t>
  </si>
  <si>
    <t>РМ-А-3000</t>
  </si>
  <si>
    <t>TABLENAME=UTBL_OBJ1000368|FIELDS=D_KA1,D_KA2|VALUES=3000287,3000601</t>
  </si>
  <si>
    <t>TABLENAME=UTBL_OBJ1000368|FIELDS=D_KA1,D_KA2|VALUES=3000287,3000615</t>
  </si>
  <si>
    <t>TABLENAME=UTBL_OBJ1000368|FIELDS=D_KA1,D_KA2|VALUES=3000287,3000616</t>
  </si>
  <si>
    <t>TABLENAME=UTBL_OBJ1000368|FIELDS=D_KA1,D_KA2|VALUES=3000287,3000617</t>
  </si>
  <si>
    <t>TABLENAME=UTBL_OBJ1000368|FIELDS=D_KA1,D_KA2|VALUES=3000287,3000618</t>
  </si>
  <si>
    <t>1. Закон Чувашской Республики от 29.11.2005г. №61 "О республиканском бюджете Чувашской Республики на 2006 год""                      2. Закон Чувашской Республики от 30.11.2006г. №55 "О наделении органов местного самоуправления в Чувашской Республике отдельными государственными полномочиями"</t>
  </si>
  <si>
    <t>1.ст.28 п 2 пп"е"              2. ст.1 п.1 пп 3</t>
  </si>
  <si>
    <t>1.ст.28 п 2 пп"д"              2. ст.1 п.1 пп 4</t>
  </si>
  <si>
    <t>1. ст.1 п 3 пп "б"              2. ст.1 п.1 пп 5</t>
  </si>
  <si>
    <t>01.01.2007         не установлен</t>
  </si>
  <si>
    <t>TABLENAME=UTBL_OBJ1000368|FIELDS=D_KA1,D_KA2|VALUES=3000225,3000623</t>
  </si>
  <si>
    <t>TABLENAME=UTBL_OBJ1000368|FIELDS=D_KA1,D_KA2|VALUES=3000225,3000624</t>
  </si>
  <si>
    <t>TABLENAME=UTBL_OBJ1000368|FIELDS=D_KA1,D_KA2|VALUES=3000271,3000617</t>
  </si>
  <si>
    <t>TABLENAME=UTBL_OBJ1000368|FIELDS=D_KA1,D_KA2|VALUES=3000271,3000618</t>
  </si>
  <si>
    <t>TABLENAME=UTBL_OBJ1000368|FIELDS=D_KA1,D_KA2|VALUES=3000271,3000619</t>
  </si>
  <si>
    <t>TABLENAME=UTBL_OBJ1000368|FIELDS=D_KA1,D_KA2|VALUES=3000271,3000620</t>
  </si>
  <si>
    <t>TABLENAME=UTBL_OBJ1000368|FIELDS=D_KA1,D_KA2|VALUES=3000271,3000622</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</si>
  <si>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</si>
  <si>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</si>
  <si>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</si>
  <si>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</si>
  <si>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</si>
  <si>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TABLENAME=UTBL_OBJ1000368|FIELDS=D_KA1,D_KA2|VALUES=3000271,3000611</t>
  </si>
  <si>
    <t>TABLENAME=UTBL_OBJ1000368|FIELDS=D_KA1,D_KA2|VALUES=3000271,3000613</t>
  </si>
  <si>
    <t>TABLENAME=UTBL_OBJ1000368|FIELDS=D_KA1,D_KA2|VALUES=3000277,3000614</t>
  </si>
  <si>
    <t>TABLENAME=UTBL_OBJ1000368|FIELDS=D_KA1,D_KA2|VALUES=3000277,3000604</t>
  </si>
  <si>
    <t>TABLENAME=UTBL_OBJ1000368|FIELDS=D_KA1,D_KA2|VALUES=3000230,3000604</t>
  </si>
  <si>
    <t>плановый период</t>
  </si>
  <si>
    <t>TABLENAME=UTBL_OBJ1000368|FIELDS=D_KA1,D_KA2|VALUES=3000303,3000611</t>
  </si>
  <si>
    <t>TABLENAME=UTBL_OBJ1000368|FIELDS=D_KA1,D_KA2|VALUES=3000303,3000613</t>
  </si>
  <si>
    <t>TABLENAME=UTBL_OBJ1000368|FIELDS=D_KA1,D_KA2|VALUES=3000303,3000614</t>
  </si>
  <si>
    <t>TABLENAME=UTBL_OBJ1000368|FIELDS=D_KA1,D_KA2|VALUES=3000303,3000604</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</si>
  <si>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</si>
  <si>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</si>
  <si>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по Цивильскому муниципальному району Чувашской Республики</t>
  </si>
  <si>
    <t>1.Федеральный закон от 26.12.2005 г. №189-ФЗ "О федеральном бюджете на 2006 год"   2. Федеральный закон от 19.12.2006г. №238-ФЗ "О федеральном бюджете на 2007 год" 3. Федеральный закон от  24.07.07 №198-ФЗ "О федеральном бюджете на 2008 год и плановый период 2009-2010 годов"</t>
  </si>
  <si>
    <t>1. ст.44 п.1 пп 12    2. ст.47 п.1 пп 15 3. ст. 14 п.1 пп 1</t>
  </si>
  <si>
    <t>1. ст.44 п.1 пп 18    2. ст.47 п.1 пп 15 3. ст. 14 п.1 пп 1</t>
  </si>
  <si>
    <t>1. 01.01.2006 по 31.12.2006            2. 01.01.2007 по 31.12.2007            3.01.01.2008 по 31.12.2008</t>
  </si>
  <si>
    <t>1. Федеральный закон от 19.12.2006г. №238-ФЗ "О федеральном бюджете на 2007 год" 2. Федеральный закон от 24.07.2007г. №198-ФЗ "О федеральном бюджете на 2008 год и на плановый период 2009-2010 годов"</t>
  </si>
  <si>
    <t>TABLENAME=UTBL_OBJ1000368|FIELDS=D_KA1,D_KA2|VALUES=3000300,3000608</t>
  </si>
  <si>
    <t>TABLENAME=UTBL_OBJ1000368|FIELDS=D_KA1,D_KA2|VALUES=3000300,3000609</t>
  </si>
  <si>
    <t>TABLENAME=UTBL_OBJ1000368|FIELDS=D_KA1,D_KA2|VALUES=3000300,3000610</t>
  </si>
  <si>
    <t>TABLENAME=UTBL_OBJ1000368|FIELDS=D_KA1,D_KA2|VALUES=3000300,3000611</t>
  </si>
  <si>
    <t>TABLENAME=UTBL_OBJ1000368|FIELDS=D_KA1,D_KA2|VALUES=3000300,3000613</t>
  </si>
  <si>
    <t>TABLENAME=UTBL_OBJ1000368|FIELDS=D_KA1,D_KA2|VALUES=3000300,3000614</t>
  </si>
  <si>
    <t>TABLENAME=UTBL_OBJ1000368|FIELDS=D_KA1,D_KA2|VALUES=3000300,3000604</t>
  </si>
  <si>
    <t>РМ-А-3700</t>
  </si>
  <si>
    <t>TABLENAME=UTBL_OBJ1000368|FIELDS=D_KA1,D_KA2|VALUES=3000303,3000601</t>
  </si>
  <si>
    <t>1. ст.1 п 1 пп "а"              2. ст.1 п.1 пп 1</t>
  </si>
  <si>
    <t>1. ст.1 п 1 пп "в"              2. ст.1 п.1 пп 2</t>
  </si>
  <si>
    <t>1. Закон Чувашской Республики от 29.11.2005г. №61 "О республиканском бюджете Чувашской Республики  на 2006 год"                      2. Закон Чувашской Республики от 30.11.2006г. №55 "О наделении органов местного самоуправления в Чувашской Республике отдельными государственными полномочиями"</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</si>
  <si>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</si>
  <si>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</si>
  <si>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</si>
  <si>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2.5.10.</t>
  </si>
  <si>
    <t>доплата к госпенсии</t>
  </si>
  <si>
    <t>1001</t>
  </si>
  <si>
    <t>2.5.11.</t>
  </si>
  <si>
    <t>предоставление субсидий молодым семьям для приобретения жилья</t>
  </si>
  <si>
    <t>финансовое обеспечение переданных исполнительно-распорядительным ораганам муниципальных образований полномочий по составлению (изменению, дополнению) списков кандидатов в присяжные заседатели судов общей юрисдикции в РФ</t>
  </si>
  <si>
    <t>2.5.15.</t>
  </si>
  <si>
    <t>2.5.18.</t>
  </si>
  <si>
    <t>2.5.19.</t>
  </si>
  <si>
    <t>TABLENAME=UTBL_OBJ1000368|FIELDS=D_KA1,D_KA2|VALUES=3000309,3000614</t>
  </si>
  <si>
    <t>TABLENAME=UTBL_OBJ1000368|FIELDS=D_KA1,D_KA2|VALUES=3000309,3000604</t>
  </si>
  <si>
    <t>мероприятия по капитальному ремонту жилого фонда и переселение граждан из аварийного жилья</t>
  </si>
  <si>
    <t>0501</t>
  </si>
  <si>
    <t>мероприятия по поддержке коммунального хозяйства</t>
  </si>
  <si>
    <t>формирование, утверждение, исполнение бюджета муниципального района, контроль за исполнением данного бюджета</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</si>
  <si>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</si>
  <si>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</si>
  <si>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TABLENAME=UTBL_OBJ1000368|FIELDS=D_KA1,D_KA2|VALUES=3000242,3000615</t>
  </si>
  <si>
    <t>TABLENAME=UTBL_OBJ1000368|FIELDS=D_KA1,D_KA2|VALUES=3000242,3000616</t>
  </si>
  <si>
    <t>TABLENAME=UTBL_OBJ1000368|FIELDS=D_KA1,D_KA2|VALUES=3000242,3000617</t>
  </si>
  <si>
    <t>TABLENAME=UTBL_OBJ1000368|FIELDS=D_KA1,D_KA2|VALUES=3000242,3000618</t>
  </si>
  <si>
    <t>TABLENAME=UTBL_OBJ1000368|FIELDS=D_KA1,D_KA2|VALUES=3000242,3000619</t>
  </si>
  <si>
    <t>TABLENAME=UTBL_OBJ1000368|FIELDS=D_KA1,D_KA2|VALUES=3000242,3000620</t>
  </si>
  <si>
    <t xml:space="preserve">II.  Реестр расходных обязательств муниципальных образований, входящих в состав субъекта Российской Федерации </t>
  </si>
  <si>
    <t>ст.15 п. 1 пп 15</t>
  </si>
  <si>
    <t>ст.6 п.1 пп 3</t>
  </si>
  <si>
    <t>ст.9 п.1 пп 1</t>
  </si>
  <si>
    <t>ст.6 п.1 пп 7</t>
  </si>
  <si>
    <t>ст.9 п.1 пп 18</t>
  </si>
  <si>
    <t>ст.9 п.1 пп 20</t>
  </si>
  <si>
    <t>ст.15 п. 1 пп 19.2</t>
  </si>
  <si>
    <t>ст.7 п.1 пп 15</t>
  </si>
  <si>
    <t>ст.7 п.1 пп 19</t>
  </si>
  <si>
    <t>ст.7 п.1 пп 19.2</t>
  </si>
  <si>
    <t>2.1.</t>
  </si>
  <si>
    <t>2.1.1.</t>
  </si>
  <si>
    <t>2.1.2.</t>
  </si>
  <si>
    <t>2.1.3.</t>
  </si>
  <si>
    <t>2.1.4.</t>
  </si>
  <si>
    <t>2.1.5.</t>
  </si>
  <si>
    <t>2.1.6.</t>
  </si>
  <si>
    <t>2.1.7.</t>
  </si>
  <si>
    <t>2.1.8.</t>
  </si>
  <si>
    <t>финансирование расходов на содержание органов местного самоуправления муниципальных районов</t>
  </si>
  <si>
    <t>осуществление мероприятий по обеспечению безопасности людей на водных объектах, охране их жизни и здоровья</t>
  </si>
  <si>
    <t>TABLENAME=UTBL_OBJ1000368|FIELDS=D_KA1,D_KA2|VALUES=3000277,3000615</t>
  </si>
  <si>
    <t>TABLENAME=UTBL_OBJ1000368|FIELDS=D_KA1,D_KA2|VALUES=3000277,3000616</t>
  </si>
  <si>
    <t>TABLENAME=UTBL_OBJ1000368|FIELDS=D_KA1,D_KA2|VALUES=3000277,3000617</t>
  </si>
  <si>
    <t>TABLENAME=UTBL_OBJ1000368|FIELDS=D_KA1,D_KA2|VALUES=3000277,3000618</t>
  </si>
  <si>
    <t>TABLENAME=UTBL_OBJ1000368|FIELDS=D_KA1,D_KA2|VALUES=3000277,3000619</t>
  </si>
  <si>
    <t>TABLENAME=UTBL_OBJ1000368|FIELDS=D_KA1,D_KA2|VALUES=3000277,3000620</t>
  </si>
  <si>
    <t>TABLENAME=UTBL_OBJ1000368|FIELDS=D_KA1,D_KA2|VALUES=3000277,3000622</t>
  </si>
  <si>
    <t>TABLENAME=UTBL_OBJ1000368|FIELDS=D_KA1,D_KA2|VALUES=3000303,3000615</t>
  </si>
  <si>
    <t>TABLENAME=UTBL_OBJ1000368|FIELDS=D_KA1,D_KA2|VALUES=3000303,3000616</t>
  </si>
  <si>
    <t>TABLENAME=UTBL_OBJ1000368|FIELDS=D_KA1,D_KA2|VALUES=3000303,3000617</t>
  </si>
  <si>
    <t>TABLENAME=UTBL_OBJ1000368|FIELDS=D_KA1,D_KA2|VALUES=3000303,3000618</t>
  </si>
  <si>
    <t>TABLENAME=UTBL_OBJ1000368|FIELDS=D_KA1,D_KA2|VALUES=3000303,3000619</t>
  </si>
  <si>
    <t>TABLENAME=UTBL_OBJ1000368|FIELDS=D_KA1,D_KA2|VALUES=3000303,3000620</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</si>
  <si>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</si>
  <si>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TABLENAME=UTBL_OBJ1000368|FIELDS=D_KA1,D_KA2|VALUES=3000310,3000624</t>
  </si>
  <si>
    <t>TABLENAME=UTBL_OBJ1000368|FIELDS=D_KA1,D_KA2|VALUES=3000310,3000608</t>
  </si>
  <si>
    <t>TABLENAME=UTBL_OBJ1000368|FIELDS=D_KA1,D_KA2|VALUES=3000310,3000609</t>
  </si>
  <si>
    <t>TABLENAME=UTBL_OBJ1000368|FIELDS=D_KA1,D_KA2|VALUES=3000310,3000610</t>
  </si>
  <si>
    <t>TABLENAME=UTBL_OBJ1000368|FIELDS=D_KA1,D_KA2|VALUES=3000310,3000611</t>
  </si>
  <si>
    <t>Итого по полномочиям муниципальных районов</t>
  </si>
  <si>
    <t>TABLENAME=UTBL_OBJ1000368|FIELDS=D_KA1,D_KA2|VALUES=3000310,3000601</t>
  </si>
  <si>
    <t>TABLENAME=UTBL_OBJ1000368|FIELDS=D_KA1,D_KA2|VALUES=3000310,3000615</t>
  </si>
  <si>
    <t>TABLENAME=UTBL_OBJ1000368|FIELDS=D_KA1,D_KA2|VALUES=3000310,3000616</t>
  </si>
  <si>
    <t>TABLENAME=UTBL_OBJ1000368|FIELDS=D_KA1,D_KA2|VALUES=3000310,3000617</t>
  </si>
  <si>
    <t>TABLENAME=UTBL_OBJ1000368|FIELDS=D_KA1,D_KA2|VALUES=3000227,3000616</t>
  </si>
  <si>
    <t>TABLENAME=UTBL_OBJ1000368|FIELDS=D_KA1,D_KA2|VALUES=3000227,3000617</t>
  </si>
  <si>
    <t>TABLENAME=UTBL_OBJ1000368|FIELDS=D_KA1,D_KA2|VALUES=3000227,3000618</t>
  </si>
  <si>
    <t>TABLENAME=UTBL_OBJ1000368|FIELDS=D_KA1,D_KA2|VALUES=3000227,3000619</t>
  </si>
  <si>
    <t>TABLENAME=UTBL_OBJ1000368|FIELDS=D_KA1,D_KA2|VALUES=3000250,3000619</t>
  </si>
  <si>
    <t>TABLENAME=UTBL_OBJ1000368|FIELDS=D_KA1,D_KA2|VALUES=3000291,3000611</t>
  </si>
  <si>
    <t>TABLENAME=UTBL_OBJ1000368|FIELDS=D_KA1,D_KA2|VALUES=3000291,3000613</t>
  </si>
  <si>
    <t>TABLENAME=UTBL_OBJ1000368|FIELDS=D_KA1,D_KA2|VALUES=3000291,3000614</t>
  </si>
  <si>
    <t>TABLENAME=UTBL_OBJ1000368|FIELDS=D_KA1,D_KA2|VALUES=3000291,3000604</t>
  </si>
  <si>
    <t>РМ-А-3300</t>
  </si>
  <si>
    <t>TABLENAME=UTBL_OBJ1000368|FIELDS=D_KA1,D_KA2|VALUES=3000295,3000601</t>
  </si>
  <si>
    <t>TABLENAME=UTBL_OBJ1000368|FIELDS=D_KA1,D_KA2|VALUES=3000295,3000615</t>
  </si>
  <si>
    <t>TABLENAME=UTBL_OBJ1000368|FIELDS=D_KA1,D_KA2|VALUES=3000295,3000616</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</si>
  <si>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</si>
  <si>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</si>
  <si>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</si>
  <si>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</si>
  <si>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РМ-А-0200</t>
  </si>
  <si>
    <t>TABLENAME=UTBL_OBJ1000368|FIELDS=D_KA1,D_KA2|VALUES=3000299,3000604</t>
  </si>
  <si>
    <t>РМ-А-3600</t>
  </si>
  <si>
    <t xml:space="preserve">0104                               </t>
  </si>
  <si>
    <t>0707</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</si>
  <si>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</si>
  <si>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</si>
  <si>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TABLENAME=UTBL_OBJ1000368|FIELDS=D_KA1,D_KA2|VALUES=3000267,3000615</t>
  </si>
  <si>
    <t>TABLENAME=UTBL_OBJ1000368|FIELDS=D_KA1,D_KA2|VALUES=3000267,3000616</t>
  </si>
  <si>
    <t>TABLENAME=UTBL_OBJ1000368|FIELDS=D_KA1,D_KA2|VALUES=3000267,3000617</t>
  </si>
  <si>
    <t>TABLENAME=UTBL_OBJ1000368|FIELDS=D_KA1,D_KA2|VALUES=3000267,3000618</t>
  </si>
  <si>
    <t>TABLENAME=UTBL_OBJ1000368|FIELDS=D_KA1,D_KA2|VALUES=3000267,3000619</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</si>
  <si>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</si>
  <si>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</si>
  <si>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TABLENAME=UTBL_OBJ1000368|FIELDS=D_KA1,D_KA2|VALUES=3000259,3000617</t>
  </si>
  <si>
    <t>TABLENAME=UTBL_OBJ1000368|FIELDS=D_KA1,D_KA2|VALUES=3000259,3000618</t>
  </si>
  <si>
    <t>TABLENAME=UTBL_OBJ1000368|FIELDS=D_KA1,D_KA2|VALUES=3000259,3000619</t>
  </si>
  <si>
    <t>TABLENAME=UTBL_OBJ1000368|FIELDS=D_KA1,D_KA2|VALUES=3000259,3000620</t>
  </si>
  <si>
    <t>TABLENAME=UTBL_OBJ1000368|FIELDS=D_KA1,D_KA2|VALUES=3000309,3000615</t>
  </si>
  <si>
    <t>TABLENAME=UTBL_OBJ1000368|FIELDS=D_KA1,D_KA2|VALUES=3000299,3000617</t>
  </si>
  <si>
    <t>TABLENAME=UTBL_OBJ1000368|FIELDS=D_KA1,D_KA2|VALUES=3000299,3000618</t>
  </si>
  <si>
    <t>TABLENAME=UTBL_OBJ1000368|FIELDS=D_KA1,D_KA2|VALUES=3000299,3000619</t>
  </si>
  <si>
    <t>TABLENAME=UTBL_OBJ1000368|FIELDS=D_KA1,D_KA2|VALUES=3000299,3000620</t>
  </si>
  <si>
    <t>TABLENAME=UTBL_OBJ1000368|FIELDS=D_KA1,D_KA2|VALUES=3000058,3000610</t>
  </si>
  <si>
    <t>TABLENAME=UTBL_OBJ1000368|FIELDS=D_KA1,D_KA2|VALUES=3000058,3000611</t>
  </si>
  <si>
    <t>TABLENAME=UTBL_OBJ1000368|FIELDS=D_KA1,D_KA2|VALUES=3000058,3000613</t>
  </si>
  <si>
    <t>TABLENAME=UTBL_OBJ1000368|FIELDS=D_KA1,D_KA2|VALUES=3000242,3000614</t>
  </si>
  <si>
    <t>TABLENAME=UTBL_OBJ1000368|FIELDS=D_KA1,D_KA2|VALUES=3000242,3000604</t>
  </si>
  <si>
    <t>РМ-А-1700</t>
  </si>
  <si>
    <t>TABLENAME=UTBL_OBJ1000368|FIELDS=D_KA1,D_KA2|VALUES=3000243,3000601</t>
  </si>
  <si>
    <t>TABLENAME=UTBL_OBJ1000368|FIELDS=D_KA1,D_KA2|VALUES=3000243,3000615</t>
  </si>
  <si>
    <t>TABLENAME=UTBL_OBJ1000368|FIELDS=D_KA1,D_KA2|VALUES=3000243,3000616</t>
  </si>
  <si>
    <t>TABLENAME=UTBL_OBJ1000368|FIELDS=D_KA1,D_KA2|VALUES=3000243,3000617</t>
  </si>
  <si>
    <t>TABLENAME=UTBL_OBJ1000368|FIELDS=D_KA1,D_KA2|VALUES=3000243,3000618</t>
  </si>
  <si>
    <t>TABLENAME=UTBL_OBJ1000368|FIELDS=D_KA1,D_KA2|VALUES=3000307,3000610</t>
  </si>
  <si>
    <t>TABLENAME=UTBL_OBJ1000368|FIELDS=D_KA1,D_KA2|VALUES=3000307,3000611</t>
  </si>
  <si>
    <t>TABLENAME=UTBL_OBJ1000368|FIELDS=D_KA1,D_KA2|VALUES=3000307,3000613</t>
  </si>
  <si>
    <t>TABLENAME=UTBL_OBJ1000368|FIELDS=D_KA1,D_KA2|VALUES=3000307,3000614</t>
  </si>
  <si>
    <t>TABLENAME=UTBL_OBJ1000368|FIELDS=D_KA1,D_KA2|VALUES=3000307,3000604</t>
  </si>
  <si>
    <t>TABLENAME=UTBL_OBJ1000368|FIELDS=D_KA1,D_KA2|VALUES=3000216,3000617</t>
  </si>
  <si>
    <t>TABLENAME=UTBL_OBJ1000368|FIELDS=D_KA1,D_KA2|VALUES=3000216,3000618</t>
  </si>
  <si>
    <t>TABLENAME=UTBL_OBJ1000368|FIELDS=D_KA1,D_KA2|VALUES=3000216,3000619</t>
  </si>
  <si>
    <t>TABLENAME=UTBL_OBJ1000368|FIELDS=D_KA1,D_KA2|VALUES=3000216,3000620</t>
  </si>
  <si>
    <t>TABLENAME=UTBL_OBJ1000368|FIELDS=D_KA1,D_KA2|VALUES=3000216,3000622</t>
  </si>
  <si>
    <t>TABLENAME=UTBL_OBJ1000368|FIELDS=D_KA1,D_KA2|VALUES=3000216,3000623</t>
  </si>
  <si>
    <t>TABLENAME=UTBL_OBJ1000368|FIELDS=D_KA1,D_KA2|VALUES=3000216,3000624</t>
  </si>
  <si>
    <t>TABLENAME=UTBL_OBJ1000368|FIELDS=D_KA1,D_KA2|VALUES=3000216,3000608</t>
  </si>
  <si>
    <t>TABLENAME=UTBL_OBJ1000368|FIELDS=D_KA1,D_KA2|VALUES=3000216,3000609</t>
  </si>
  <si>
    <t>TABLENAME=UTBL_OBJ1000368|FIELDS=D_KA1,D_KA2|VALUES=3000216,3000610</t>
  </si>
  <si>
    <t>TABLENAME=UTBL_OBJ1000368|FIELDS=D_KA1,D_KA2|VALUES=3000216,3000611</t>
  </si>
  <si>
    <t>TABLENAME=UTBL_OBJ1000368|FIELDS=D_KA1,D_KA2|VALUES=3000058,3000620</t>
  </si>
  <si>
    <t>TABLENAME=UTBL_OBJ1000368|FIELDS=D_KA1,D_KA2|VALUES=3000058,3000622</t>
  </si>
  <si>
    <t>TABLENAME=UTBL_OBJ1000368|FIELDS=D_KA1,D_KA2|VALUES=3000058,3000623</t>
  </si>
  <si>
    <t>TABLENAME=UTBL_OBJ1000368|FIELDS=D_KA1,D_KA2|VALUES=3000058,3000624</t>
  </si>
  <si>
    <t>TABLENAME=UTBL_OBJ1000368|FIELDS=D_KA1,D_KA2|VALUES=3000058,3000608</t>
  </si>
  <si>
    <t>TABLENAME=UTBL_OBJ1000368|FIELDS=D_KA1,D_KA2|VALUES=3000058,3000609</t>
  </si>
  <si>
    <t>TABLENAME=UTBL_OBJ1000368|FIELDS=D_KA1,D_KA2|VALUES=3000291,3000610</t>
  </si>
  <si>
    <t>TABLENAME=UTBL_OBJ1000368|FIELDS=D_KA1,D_KA2|VALUES=3000288,3000604</t>
  </si>
  <si>
    <t>РМ-А-3200</t>
  </si>
  <si>
    <t>TABLENAME=UTBL_OBJ1000368|FIELDS=D_KA1,D_KA2|VALUES=3000291,3000601</t>
  </si>
  <si>
    <t>TABLENAME=UTBL_OBJ1000368|FIELDS=D_KA1,D_KA2|VALUES=3000291,3000615</t>
  </si>
  <si>
    <t>TABLENAME=UTBL_OBJ1000368|FIELDS=D_KA1,D_KA2|VALUES=3000291,3000616</t>
  </si>
  <si>
    <t>TABLENAME=UTBL_OBJ1000368|FIELDS=D_KA1,D_KA2|VALUES=3000291,3000617</t>
  </si>
  <si>
    <t>TABLENAME=UTBL_OBJ1000368|FIELDS=D_KA1,D_KA2|VALUES=3000291,3000618</t>
  </si>
  <si>
    <t>TABLENAME=UTBL_OBJ1000368|FIELDS=D_KA1,D_KA2|VALUES=3000291,3000619</t>
  </si>
  <si>
    <t>TABLENAME=UTBL_OBJ1000368|FIELDS=D_KA1,D_KA2|VALUES=3000291,3000620</t>
  </si>
  <si>
    <t>TABLENAME=UTBL_OBJ1000368|FIELDS=D_KA1,D_KA2|VALUES=3000216,3000613</t>
  </si>
  <si>
    <t>создание и обеспечение деятельности администранивных комиссий для рассмотрения дел об административных правонарушениях</t>
  </si>
  <si>
    <t>TABLENAME=UTBL_OBJ1000368|FIELDS=D_KA1,D_KA2|VALUES=3000287,3000610</t>
  </si>
  <si>
    <t>TABLENAME=UTBL_OBJ1000368|FIELDS=D_KA1,D_KA2|VALUES=3000287,3000611</t>
  </si>
  <si>
    <t>TABLENAME=UTBL_OBJ1000368|FIELDS=D_KA1,D_KA2|VALUES=3000287,3000613</t>
  </si>
  <si>
    <t>TABLENAME=UTBL_OBJ1000368|FIELDS=D_KA1,D_KA2|VALUES=3000287,3000614</t>
  </si>
  <si>
    <t>TABLENAME=UTBL_OBJ1000368|FIELDS=D_KA1,D_KA2|VALUES=3000207,3000613</t>
  </si>
  <si>
    <t>TABLENAME=UTBL_OBJ1000368|FIELDS=D_KA1,D_KA2|VALUES=3000207,3000614</t>
  </si>
  <si>
    <t>TABLENAME=UTBL_OBJ1000368|FIELDS=D_KA1,D_KA2|VALUES=3000207,3000604</t>
  </si>
  <si>
    <t>РМ-А-0100</t>
  </si>
  <si>
    <t>TABLENAME=UTBL_OBJ1000368|FIELDS=D_KA1,D_KA2|VALUES=3000208,3000601</t>
  </si>
  <si>
    <t>TABLENAME=UTBL_OBJ1000368|FIELDS=D_KA1,D_KA2|VALUES=3000208,3000615</t>
  </si>
  <si>
    <t>TABLENAME=UTBL_OBJ1000368|FIELDS=D_KA1,D_KA2|VALUES=3000208,3000616</t>
  </si>
  <si>
    <t>TABLENAME=UTBL_OBJ1000368|FIELDS=D_KA1,D_KA2|VALUES=3000208,3000622</t>
  </si>
  <si>
    <t>TABLENAME=UTBL_OBJ1000368|FIELDS=D_KA1,D_KA2|VALUES=3000208,3000623</t>
  </si>
  <si>
    <t>TABLENAME=UTBL_OBJ1000368|FIELDS=D_KA1,D_KA2|VALUES=3000208,3000624</t>
  </si>
  <si>
    <t>TABLENAME=UTBL_OBJ1000368|FIELDS=D_KA1,D_KA2|VALUES=3000208,3000608</t>
  </si>
  <si>
    <t>TABLENAME=UTBL_OBJ1000368|FIELDS=D_KA1,D_KA2|VALUES=3000208,3000609</t>
  </si>
  <si>
    <t>TABLENAME=UTBL_OBJ1000368|FIELDS=D_KA1,D_KA2|VALUES=3000208,3000610</t>
  </si>
  <si>
    <t>TABLENAME=UTBL_OBJ1000368|FIELDS=D_KA1,D_KA2|VALUES=3000208,3000611</t>
  </si>
  <si>
    <t>TABLENAME=UTBL_OBJ1000368|FIELDS=D_KA1,D_KA2|VALUES=3000208,3000613</t>
  </si>
  <si>
    <t>TABLENAME=UTBL_OBJ1000368|FIELDS=D_KA1,D_KA2|VALUES=3000208,3000614</t>
  </si>
  <si>
    <t>TABLENAME=UTBL_OBJ1000368|FIELDS=D_KA1,D_KA2|VALUES=3000208,3000604</t>
  </si>
  <si>
    <t>РМ-А-1400</t>
  </si>
  <si>
    <t>субсидии бюджетам поселений на комплектование книжных фондов</t>
  </si>
  <si>
    <t xml:space="preserve">1. ст.1 п 4              2. ст.1 п.5 </t>
  </si>
  <si>
    <t>содержание на территории муниципального района межпоселенческих мест захоронения, организация ритуальных услуг</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</si>
  <si>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</si>
  <si>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</si>
  <si>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</si>
  <si>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TABLENAME=UTBL_OBJ1000368|FIELDS=D_KA1,D_KA2|VALUES=3000288,3000623</t>
  </si>
  <si>
    <t>TABLENAME=UTBL_OBJ1000368|FIELDS=D_KA1,D_KA2|VALUES=3000226,3000610</t>
  </si>
  <si>
    <t>TABLENAME=UTBL_OBJ1000368|FIELDS=D_KA1,D_KA2|VALUES=3000226,3000611</t>
  </si>
  <si>
    <t>TABLENAME=UTBL_OBJ1000368|FIELDS=D_KA1,D_KA2|VALUES=3000277,3000624</t>
  </si>
  <si>
    <t>TABLENAME=UTBL_OBJ1000368|FIELDS=D_KA1,D_KA2|VALUES=3000277,3000608</t>
  </si>
  <si>
    <t>TABLENAME=UTBL_OBJ1000368|FIELDS=D_KA1,D_KA2|VALUES=3000277,3000609</t>
  </si>
  <si>
    <t>TABLENAME=UTBL_OBJ1000368|FIELDS=D_KA1,D_KA2|VALUES=3000277,3000610</t>
  </si>
  <si>
    <t>TABLENAME=UTBL_OBJ1000368|FIELDS=D_KA1,D_KA2|VALUES=3000277,3000611</t>
  </si>
  <si>
    <t>TABLENAME=UTBL_OBJ1000368|FIELDS=D_KA1,D_KA2|VALUES=3000277,3000613</t>
  </si>
  <si>
    <t>TABLENAME=UTBL_OBJ1000368|FIELDS=D_KA1,D_KA2|VALUES=3000210,3000614</t>
  </si>
  <si>
    <t>TABLENAME=UTBL_OBJ1000368|FIELDS=D_KA1,D_KA2|VALUES=3000208,3000617</t>
  </si>
  <si>
    <t>TABLENAME=UTBL_OBJ1000368|FIELDS=D_KA1,D_KA2|VALUES=3000208,3000618</t>
  </si>
  <si>
    <t>TABLENAME=UTBL_OBJ1000368|FIELDS=D_KA1,D_KA2|VALUES=3000208,3000619</t>
  </si>
  <si>
    <t>TABLENAME=UTBL_OBJ1000368|FIELDS=D_KA1,D_KA2|VALUES=3000208,3000620</t>
  </si>
  <si>
    <t>TABLENAME=UTBL_OBJ1000368|FIELDS=D_KA1,D_KA2|VALUES=3000241,3000601</t>
  </si>
  <si>
    <t>TABLENAME=UTBL_OBJ1000368|FIELDS=D_KA1,D_KA2|VALUES=3000241,3000615</t>
  </si>
  <si>
    <t>TABLENAME=UTBL_OBJ1000368|FIELDS=D_KA1,D_KA2|VALUES=3000282,3000624</t>
  </si>
  <si>
    <t>TABLENAME=UTBL_OBJ1000368|FIELDS=D_KA1,D_KA2|VALUES=3000242,3000611</t>
  </si>
  <si>
    <t>TABLENAME=UTBL_OBJ1000368|FIELDS=D_KA1,D_KA2|VALUES=3000242,3000613</t>
  </si>
  <si>
    <t>TABLENAME=UTBL_OBJ1000368|FIELDS=D_KA1,D_KA2|VALUES=3000210,3000613</t>
  </si>
  <si>
    <t>Закон Чувашской Республики от 30.11.2005г. №55 "О наделении органов местного самоуправления отдельными государственными полномочиями"</t>
  </si>
  <si>
    <t>TABLENAME=UTBL_OBJ1000368|FIELDS=D_KA1,D_KA2|VALUES=3000230,3000620</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</si>
  <si>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</si>
  <si>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</si>
  <si>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</si>
  <si>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</si>
  <si>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TABLENAME=UTBL_OBJ1000368|FIELDS=D_KA1,D_KA2|VALUES=3000230,3000609</t>
  </si>
  <si>
    <t>1. ст.1 п 2 пп "а"              2. ст.1 п.2 пп 1</t>
  </si>
  <si>
    <t>ст.15.1 п. 1 пп1</t>
  </si>
  <si>
    <t>ст.9.1 п.1 пп 1</t>
  </si>
  <si>
    <t>1. Решение Собрания депутатов Цивильского района "О муниципальном бюджете Цивильского района на 2006 год"                            2. Решение Собрания депутатов Цивильского района от 12.12.2006 г. "О муниципальном бюджете Цивильского района на 2007 год"</t>
  </si>
  <si>
    <t>1. 01.01.2006 по 31.12.2006  2.01.01.2007 по 31.12.2007</t>
  </si>
  <si>
    <t>TABLENAME=UTBL_OBJ1000368|FIELDS=D_KA1,D_KA2|VALUES=3000233,3000617</t>
  </si>
  <si>
    <t>TABLENAME=UTBL_OBJ1000368|FIELDS=D_KA1,D_KA2|VALUES=3000233,3000618</t>
  </si>
  <si>
    <t>TABLENAME=UTBL_OBJ1000368|FIELDS=D_KA1,D_KA2|VALUES=3000233,3000619</t>
  </si>
  <si>
    <t>TABLENAME=UTBL_OBJ1000368|FIELDS=D_KA1,D_KA2|VALUES=3000233,3000620</t>
  </si>
  <si>
    <t>TABLENAME=UTBL_OBJ1000368|FIELDS=D_KA1,D_KA2|VALUES=3000233,3000622</t>
  </si>
  <si>
    <t>TABLENAME=UTBL_OBJ1000368|FIELDS=D_KA1,D_KA2|VALUES=3000233,3000623</t>
  </si>
  <si>
    <t>TABLENAME=UTBL_OBJ1000368|FIELDS=D_KA1,D_KA2|VALUES=3000233,3000624</t>
  </si>
  <si>
    <t>TABLENAME=UTBL_OBJ1000368|FIELDS=D_KA1,D_KA2|VALUES=3000233,3000608</t>
  </si>
  <si>
    <t>TABLENAME=UTBL_OBJ1000368|FIELDS=D_KA1,D_KA2|VALUES=3000233,3000609</t>
  </si>
  <si>
    <t>TABLENAME=UTBL_OBJ1000368|FIELDS=D_KA1,D_KA2|VALUES=3000233,3000610</t>
  </si>
  <si>
    <t>TABLENAME=UTBL_OBJ1000368|FIELDS=D_KA1,D_KA2|VALUES=3000303,3000608</t>
  </si>
  <si>
    <t>TABLENAME=UTBL_OBJ1000368|FIELDS=D_KA1,D_KA2|VALUES=3000303,3000609</t>
  </si>
  <si>
    <t>TABLENAME=UTBL_OBJ1000368|FIELDS=D_KA1,D_KA2|VALUES=3000303,3000610</t>
  </si>
  <si>
    <t>0113</t>
  </si>
  <si>
    <t>1401</t>
  </si>
  <si>
    <t>2.3.11</t>
  </si>
  <si>
    <t>2.3.12</t>
  </si>
  <si>
    <t>2.3.13</t>
  </si>
  <si>
    <t>назначение и выплаьа единовременного пособия при передаче ребенка на воспитание в семью</t>
  </si>
  <si>
    <t>1301</t>
  </si>
  <si>
    <t>возмещение морального вреда по исполнительным листам</t>
  </si>
  <si>
    <t>обеспечение жильем граждан,проживающих в сельской местности, в том числе молодых семей и молодых специалистов, работающих и проживающих в сельской местности</t>
  </si>
  <si>
    <t>1402</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</si>
  <si>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</si>
  <si>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</si>
  <si>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TABLENAME=UTBL_OBJ1000368|FIELDS=D_KA1,D_KA2|VALUES=3000267,3000601</t>
  </si>
  <si>
    <t>TABLENAME=UTBL_OBJ1000368|FIELDS=D_KA1,D_KA2|VALUES=3000304,3000609</t>
  </si>
  <si>
    <t>TABLENAME=UTBL_OBJ1000368|FIELDS=D_KA1,D_KA2|VALUES=3000304,3000610</t>
  </si>
  <si>
    <t>TABLENAME=UTBL_OBJ1000368|FIELDS=D_KA1,D_KA2|VALUES=3000304,3000611</t>
  </si>
  <si>
    <t>TABLENAME=UTBL_OBJ1000368|FIELDS=D_KA1,D_KA2|VALUES=3000304,3000613</t>
  </si>
  <si>
    <t>TABLENAME=UTBL_OBJ1000368|FIELDS=D_KA1,D_KA2|VALUES=3000304,3000614</t>
  </si>
  <si>
    <t>TABLENAME=UTBL_OBJ1000368|FIELDS=D_KA1,D_KA2|VALUES=3000304,3000604</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</si>
  <si>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</si>
  <si>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</si>
  <si>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TABLENAME=UTBL_OBJ1000368|FIELDS=D_KA1,D_KA2|VALUES=3000307,3000601</t>
  </si>
  <si>
    <t>TABLENAME=UTBL_OBJ1000368|FIELDS=D_KA1,D_KA2|VALUES=3000307,3000615</t>
  </si>
  <si>
    <t>TABLENAME=UTBL_OBJ1000368|FIELDS=D_KA1,D_KA2|VALUES=3000307,3000616</t>
  </si>
  <si>
    <t>TABLENAME=UTBL_OBJ1000368|FIELDS=D_KA1,D_KA2|VALUES=3000307,3000617</t>
  </si>
  <si>
    <t>1. ст.23             2. ст.20 п.2 пп"б" авзац 3</t>
  </si>
  <si>
    <t xml:space="preserve">1. ст.23             2. ст.20 п.1 </t>
  </si>
  <si>
    <t>01.01.2007 по 31.12.2007</t>
  </si>
  <si>
    <t xml:space="preserve">ст.20 п.1 </t>
  </si>
  <si>
    <t xml:space="preserve"> Решение Собрания депутатов Цивильского района от 12.12.2006 г. "О муниципальном бюджете Цивильского района на 2007 год"</t>
  </si>
  <si>
    <t>ст.7 п.1 пп13</t>
  </si>
  <si>
    <t xml:space="preserve">1. ст.23             2. ст.19 п.3 </t>
  </si>
  <si>
    <t xml:space="preserve">ст.7 п.1.1 </t>
  </si>
  <si>
    <t>TABLENAME=UTBL_OBJ1000368|FIELDS=D_KA1,D_KA2|VALUES=3000233,3000611</t>
  </si>
  <si>
    <t>TABLENAME=UTBL_OBJ1000368|FIELDS=D_KA1,D_KA2|VALUES=3000288,3000624</t>
  </si>
  <si>
    <t>TABLENAME=UTBL_OBJ1000368|FIELDS=D_KA1,D_KA2|VALUES=3000288,3000608</t>
  </si>
  <si>
    <t>TABLENAME=UTBL_OBJ1000368|FIELDS=D_KA1,D_KA2|VALUES=3000288,3000613</t>
  </si>
  <si>
    <t>TABLENAME=UTBL_OBJ1000368|FIELDS=D_KA1,D_KA2|VALUES=3000288,3000614</t>
  </si>
  <si>
    <t>расчет и предоставление дотаций поселениям на выравнивание финансовых возможностей органов местного самоуправления поселений по осуществлению их полномочий по решению вопросов местного -значения поселений</t>
  </si>
  <si>
    <t>расчет и предоставление субвенций поселениям, органы местного сасмоуправления которых осуществляют полномочия по первичному воинскому учету</t>
  </si>
  <si>
    <t>1102</t>
  </si>
  <si>
    <t>1. 01.01.2008 по 31.12.2008  2.01.01.2009 по 31.12.2009</t>
  </si>
  <si>
    <t>1. Решение Собрания депутатов Цивильского района от 07.12.2007г. "О муниципальном бюджете Цивильского района на 2008 год"                            2. Решение Собрания депутатов Цивильского района от 21.11.2008 г. "О муниципальном бюджете Цивильского района на 2009 год"</t>
  </si>
  <si>
    <t>1. ст.11             2. ст.11 абзац 2</t>
  </si>
  <si>
    <t xml:space="preserve"> Федеральный закон от 24.07.2007г. №198-ФЗ "О федеоальном бюджете на 2008 и на плановый период 2009-2010 годов"</t>
  </si>
  <si>
    <t>ст.14 п.1 пп 1</t>
  </si>
  <si>
    <t>01.01.2008  по 31.12.2008</t>
  </si>
  <si>
    <t>Федеральный закон от 24.07.2007г. №198-ФЗ "О федеоальном бюджете на 2008 и на плановый период 2009-2010 годов"</t>
  </si>
  <si>
    <t>TABLENAME=UTBL_OBJ1000368|FIELDS=D_KA1,D_KA2|VALUES=3000447,3000604</t>
  </si>
  <si>
    <t>TABLENAME=UTBL_OBJ1000368|FIELDS=D_KA1,D_KA2|VALUES=3000225,3000609</t>
  </si>
  <si>
    <t>TABLENAME=UTBL_OBJ1000368|FIELDS=D_KA1,D_KA2|VALUES=3000225,3000610</t>
  </si>
  <si>
    <t>TABLENAME=UTBL_OBJ1000368|FIELDS=D_KA1,D_KA2|VALUES=3000225,3000611</t>
  </si>
  <si>
    <t>TABLENAME=UTBL_OBJ1000368|FIELDS=D_KA1,D_KA2|VALUES=3000225,3000613</t>
  </si>
  <si>
    <t>TABLENAME=UTBL_OBJ1000368|FIELDS=D_KA1,D_KA2|VALUES=3000225,3000614</t>
  </si>
  <si>
    <t>TABLENAME=UTBL_OBJ1000368|FIELDS=D_KA1,D_KA2|VALUES=3000225,3000604</t>
  </si>
  <si>
    <t>РМ-А-0800</t>
  </si>
  <si>
    <t>TABLENAME=UTBL_OBJ1000368|FIELDS=D_KA1,D_KA2|VALUES=3000226,3000601</t>
  </si>
  <si>
    <t>TABLENAME=UTBL_OBJ1000368|FIELDS=D_KA1,D_KA2|VALUES=3000226,3000615</t>
  </si>
  <si>
    <t>TABLENAME=UTBL_OBJ1000368|FIELDS=D_KA1,D_KA2|VALUES=3000226,3000616</t>
  </si>
  <si>
    <t>TABLENAME=UTBL_OBJ1000368|FIELDS=D_KA1,D_KA2|VALUES=3000250,3000614</t>
  </si>
  <si>
    <t>TABLENAME=UTBL_OBJ1000368|FIELDS=D_KA1,D_KA2|VALUES=3000288,3000619</t>
  </si>
  <si>
    <t>TABLENAME=UTBL_OBJ1000368|FIELDS=D_KA1,D_KA2|VALUES=3000288,3000620</t>
  </si>
  <si>
    <t>TABLENAME=UTBL_OBJ1000368|FIELDS=D_KA1,D_KA2|VALUES=3000288,3000622</t>
  </si>
  <si>
    <t>TABLENAME=UTBL_OBJ1000368|FIELDS=D_KA1,D_KA2|VALUES=3000287,3000604</t>
  </si>
  <si>
    <t>РМ-А-3100</t>
  </si>
  <si>
    <t>TABLENAME=UTBL_OBJ1000368|FIELDS=D_KA1,D_KA2|VALUES=3000287,3000620</t>
  </si>
  <si>
    <t>TABLENAME=UTBL_OBJ1000368|FIELDS=D_KA1,D_KA2|VALUES=3000287,3000622</t>
  </si>
  <si>
    <t>TABLENAME=UTBL_OBJ1000368|FIELDS=D_KA1,D_KA2|VALUES=3000287,3000623</t>
  </si>
  <si>
    <t>TABLENAME=UTBL_OBJ1000368|FIELDS=D_KA1,D_KA2|VALUES=3000287,3000624</t>
  </si>
  <si>
    <t>TABLENAME=UTBL_OBJ1000368|FIELDS=D_KA1,D_KA2|VALUES=3000287,3000608</t>
  </si>
  <si>
    <t>TABLENAME=UTBL_OBJ1000368|FIELDS=D_KA1,D_KA2|VALUES=3000287,3000609</t>
  </si>
  <si>
    <t>TABLENAME=UTBL_OBJ1000368|FIELDS=D_KA1,D_KA2|VALUES=3000244,3000624</t>
  </si>
  <si>
    <t>TABLENAME=UTBL_OBJ1000368|FIELDS=D_KA1,D_KA2|VALUES=3000240,3000601</t>
  </si>
  <si>
    <t>TABLENAME=UTBL_OBJ1000368|FIELDS=D_KA1,D_KA2|VALUES=3000240,3000615</t>
  </si>
  <si>
    <t>TABLENAME=UTBL_OBJ1000368|FIELDS=D_KA1,D_KA2|VALUES=3000240,3000616</t>
  </si>
  <si>
    <t>TABLENAME=UTBL_OBJ1000368|FIELDS=D_KA1,D_KA2|VALUES=3000240,3000617</t>
  </si>
  <si>
    <t>TABLENAME=UTBL_OBJ1000368|FIELDS=D_KA1,D_KA2|VALUES=3000233,3000613</t>
  </si>
  <si>
    <t>TABLENAME=UTBL_OBJ1000368|FIELDS=D_KA1,D_KA2|VALUES=3000233,3000614</t>
  </si>
  <si>
    <t>TABLENAME=UTBL_OBJ1000368|FIELDS=D_KA1,D_KA2|VALUES=3000233,3000604</t>
  </si>
  <si>
    <t>TABLENAME=UTBL_OBJ1000368|FIELDS=D_KA1,D_KA2|VALUES=3000207,3000601</t>
  </si>
  <si>
    <t>TABLENAME=UTBL_OBJ1000368|FIELDS=D_KA1,D_KA2|VALUES=3000207,3000615</t>
  </si>
  <si>
    <t>TABLENAME=UTBL_OBJ1000368|FIELDS=D_KA1,D_KA2|VALUES=3000207,3000616</t>
  </si>
  <si>
    <t>TABLENAME=UTBL_OBJ1000368|FIELDS=D_KA1,D_KA2|VALUES=3000304,3000620</t>
  </si>
  <si>
    <t>TABLENAME=UTBL_OBJ1000368|FIELDS=D_KA1,D_KA2|VALUES=3000250,3000611</t>
  </si>
  <si>
    <t>TABLENAME=UTBL_OBJ1000368|FIELDS=D_KA1,D_KA2|VALUES=3000250,3000613</t>
  </si>
  <si>
    <t>TABLENAME=UTBL_OBJ1000368|FIELDS=D_KA1,D_KA2|VALUES=3000210,3000601</t>
  </si>
  <si>
    <t>TABLENAME=UTBL_OBJ1000368|FIELDS=D_KA1,D_KA2|VALUES=3000210,3000615</t>
  </si>
  <si>
    <t>TABLENAME=UTBL_OBJ1000368|FIELDS=D_KA1,D_KA2|VALUES=3000210,3000616</t>
  </si>
  <si>
    <t>TABLENAME=UTBL_OBJ1000368|FIELDS=D_KA1,D_KA2|VALUES=3000210,3000617</t>
  </si>
  <si>
    <t>TABLENAME=UTBL_OBJ1000368|FIELDS=D_KA1,D_KA2|VALUES=3000210,3000618</t>
  </si>
  <si>
    <t>TABLENAME=UTBL_OBJ1000368|FIELDS=D_KA1,D_KA2|VALUES=3000210,3000619</t>
  </si>
  <si>
    <t>TABLENAME=UTBL_OBJ1000368|FIELDS=D_KA1,D_KA2|VALUES=3000210,3000620</t>
  </si>
  <si>
    <t>TABLENAME=UTBL_OBJ1000368|FIELDS=D_KA1,D_KA2|VALUES=3000210,3000622</t>
  </si>
  <si>
    <t>2.3.3</t>
  </si>
  <si>
    <t>обеспечение жилыми помещениями по договорам социального найма категорий граждан, указанных в пунктах 1-3 части 1 статьи 11 Закона Чувашской Республики "О регулировании жилищных отношений"</t>
  </si>
  <si>
    <t>ведение учета граждан, нуждающихся в жилых помещениях и имеющих право на государственную поддержку на строительство (приобретение) жилых помещений</t>
  </si>
  <si>
    <t>TABLENAME=UTBL_OBJ1000368|FIELDS=D_KA1,D_KA2|VALUES=3000309,3000616</t>
  </si>
  <si>
    <t>TABLENAME=UTBL_OBJ1000368|FIELDS=D_KA1,D_KA2|VALUES=3000226,3000604</t>
  </si>
  <si>
    <t>РМ-А-0900</t>
  </si>
  <si>
    <t>TABLENAME=UTBL_OBJ1000368|FIELDS=D_KA1,D_KA2|VALUES=3000227,3000601</t>
  </si>
  <si>
    <t>TABLENAME=UTBL_OBJ1000368|FIELDS=D_KA1,D_KA2|VALUES=3000227,3000615</t>
  </si>
  <si>
    <t>TABLENAME=UTBL_OBJ1000368|FIELDS=D_KA1,D_KA2|VALUES=3000271,3000604</t>
  </si>
  <si>
    <t>РМ-А-2500</t>
  </si>
  <si>
    <t>TABLENAME=UTBL_OBJ1000368|FIELDS=D_KA1,D_KA2|VALUES=3000274,3000601</t>
  </si>
  <si>
    <t>TABLENAME=UTBL_OBJ1000368|FIELDS=D_KA1,D_KA2|VALUES=3000274,3000615</t>
  </si>
  <si>
    <t>TABLENAME=UTBL_OBJ1000368|FIELDS=D_KA1,D_KA2|VALUES=3000274,3000616</t>
  </si>
  <si>
    <t>0310</t>
  </si>
  <si>
    <t>TABLENAME=UTBL_OBJ1000368|FIELDS=D_KA1,D_KA2|VALUES=3000230,3000618</t>
  </si>
  <si>
    <t>TABLENAME=UTBL_OBJ1000368|FIELDS=D_KA1,D_KA2|VALUES=3000230,3000619</t>
  </si>
  <si>
    <t>TABLENAME=UTBL_OBJ1000368|FIELDS=D_KA1,D_KA2|VALUES=3000295,3000604</t>
  </si>
  <si>
    <t>РМ-А-3400</t>
  </si>
  <si>
    <t>TABLENAME=UTBL_OBJ1000368|FIELDS=D_KA1,D_KA2|VALUES=3000298,3000601</t>
  </si>
  <si>
    <t>TABLENAME=UTBL_OBJ1000368|FIELDS=D_KA1,D_KA2|VALUES=3000274,3000617</t>
  </si>
  <si>
    <t>TABLENAME=UTBL_OBJ1000368|FIELDS=D_KA1,D_KA2|VALUES=3000274,3000618</t>
  </si>
  <si>
    <t>TABLENAME=UTBL_OBJ1000368|FIELDS=D_KA1,D_KA2|VALUES=3000274,3000619</t>
  </si>
  <si>
    <t>TABLENAME=UTBL_OBJ1000368|FIELDS=D_KA1,D_KA2|VALUES=3000274,3000620</t>
  </si>
  <si>
    <t>TABLENAME=UTBL_OBJ1000368|FIELDS=D_KA1,D_KA2|VALUES=3000274,3000622</t>
  </si>
  <si>
    <t>TABLENAME=UTBL_OBJ1000368|FIELDS=D_KA1,D_KA2|VALUES=3000274,3000623</t>
  </si>
  <si>
    <t>TABLENAME=UTBL_OBJ1000368|FIELDS=D_KA1,D_KA2|VALUES=3000274,3000624</t>
  </si>
  <si>
    <t>TABLENAME=UTBL_OBJ1000368|FIELDS=D_KA1,D_KA2|VALUES=3000274,3000608</t>
  </si>
  <si>
    <t>TABLENAME=UTBL_OBJ1000368|FIELDS=D_KA1,D_KA2|VALUES=3000274,3000609</t>
  </si>
  <si>
    <t>TABLENAME=UTBL_OBJ1000368|FIELDS=D_KA1,D_KA2|VALUES=3000274,3000610</t>
  </si>
  <si>
    <t>TABLENAME=UTBL_OBJ1000368|FIELDS=D_KA1,D_KA2|VALUES=3000274,3000611</t>
  </si>
  <si>
    <t>TABLENAME=UTBL_OBJ1000368|FIELDS=D_KA1,D_KA2|VALUES=3000274,3000613</t>
  </si>
  <si>
    <t>TABLENAME=UTBL_OBJ1000368|FIELDS=D_KA1,D_KA2|VALUES=3000274,3000614</t>
  </si>
  <si>
    <t>TABLENAME=UTBL_OBJ1000368|FIELDS=D_KA1,D_KA2|VALUES=3000274,3000604</t>
  </si>
  <si>
    <t>РМ-А-2600</t>
  </si>
  <si>
    <t>TABLENAME=UTBL_OBJ1000368|FIELDS=D_KA1,D_KA2|VALUES=3000304,3000622</t>
  </si>
  <si>
    <t>TABLENAME=UTBL_OBJ1000368|FIELDS=D_KA1,D_KA2|VALUES=3000304,3000623</t>
  </si>
  <si>
    <t>TABLENAME=UTBL_OBJ1000368|FIELDS=D_KA1,D_KA2|VALUES=3000304,3000624</t>
  </si>
  <si>
    <t>TABLENAME=UTBL_OBJ1000368|FIELDS=D_KA1,D_KA2|VALUES=3000282,3000616</t>
  </si>
  <si>
    <t>TABLENAME=UTBL_OBJ1000368|FIELDS=D_KA1,D_KA2|VALUES=3000282,3000617</t>
  </si>
  <si>
    <t>TABLENAME=UTBL_OBJ1000368|FIELDS=D_KA1,D_KA2|VALUES=3000282,3000618</t>
  </si>
  <si>
    <t>TABLENAME=UTBL_OBJ1000368|FIELDS=D_KA1,D_KA2|VALUES=3000288,3000609</t>
  </si>
  <si>
    <t>TABLENAME=UTBL_OBJ1000368|FIELDS=D_KA1,D_KA2|VALUES=3000207,3000610</t>
  </si>
  <si>
    <t>создание комиссии по делам несовершеннолетних и защите их прав и организация деятельности таких комиссий</t>
  </si>
  <si>
    <t>организация и осуществление деятельности по опеке и попечительству</t>
  </si>
  <si>
    <t>ст.1 п.1 пп 6</t>
  </si>
  <si>
    <t>осуществление денежных выплат медицинскому персоналу фельдшерско-акушерских пунктов, врачам, фельдшерам и медицинским сестрам учреждений и подразделений скорой медицинской помощи</t>
  </si>
  <si>
    <t>выплата денежного вознаграждения за классное руководство педагогическим работникам муниципальных образовательных учреждениях в определенных Правительством Российской Федерации типах муниуципальных образовательных учреждениях</t>
  </si>
  <si>
    <t>0702</t>
  </si>
  <si>
    <t>выплата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</si>
  <si>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ст.8 п.3</t>
  </si>
  <si>
    <t>ст.17 п. 1 пп 7</t>
  </si>
  <si>
    <t>ст.15 п. 1 пп 3</t>
  </si>
  <si>
    <t>ст.15 п. 1 пп 4</t>
  </si>
  <si>
    <t>ст.9 п.1 пп 4</t>
  </si>
  <si>
    <t>ст.9 п.1 пп 3</t>
  </si>
  <si>
    <t>ст.7 п.1 пп 4</t>
  </si>
  <si>
    <t>ст.15 п. 1 пп 5</t>
  </si>
  <si>
    <t>ст.9 п.1 пп 5</t>
  </si>
  <si>
    <t>ст.7 п.1 пп 5</t>
  </si>
  <si>
    <t>0302</t>
  </si>
  <si>
    <t>ст.15 п. 1 пп 8</t>
  </si>
  <si>
    <t>ст.9 п.1 пп 8</t>
  </si>
  <si>
    <t>ст.7 п.1 пп 8</t>
  </si>
  <si>
    <t>ст.15 п. 1 пп 9</t>
  </si>
  <si>
    <t>ст.9 п.1 пп 9</t>
  </si>
  <si>
    <t>TABLENAME=UTBL_OBJ1000368|FIELDS=D_KA1,D_KA2|VALUES=3000207,3000617</t>
  </si>
  <si>
    <t>TABLENAME=UTBL_OBJ1000368|FIELDS=D_KA1,D_KA2|VALUES=3000207,3000618</t>
  </si>
  <si>
    <t>TABLENAME=UTBL_OBJ1000368|FIELDS=D_KA1,D_KA2|VALUES=3000207,3000619</t>
  </si>
  <si>
    <t>2.5.</t>
  </si>
  <si>
    <t>2.4.2.</t>
  </si>
  <si>
    <t>0910</t>
  </si>
  <si>
    <t>1104</t>
  </si>
  <si>
    <t>0107</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</si>
  <si>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</si>
  <si>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</si>
  <si>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</si>
  <si>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</si>
  <si>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</si>
  <si>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</si>
  <si>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8</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</si>
  <si>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</si>
  <si>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</si>
  <si>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</si>
  <si>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</si>
  <si>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</si>
  <si>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</si>
  <si>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</si>
  <si>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</si>
  <si>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</si>
  <si>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</si>
  <si>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</si>
  <si>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</si>
  <si>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</si>
  <si>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</si>
  <si>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</si>
  <si>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</si>
  <si>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</si>
  <si>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</si>
  <si>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</si>
  <si>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</si>
  <si>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TABLENAME=UTBL_OBJ1000368|FIELDS=D_KA1,D_KA2|VALUES=3000288,3000610</t>
  </si>
  <si>
    <t>TABLENAME=UTBL_OBJ1000368|FIELDS=D_KA1,D_KA2|VALUES=3000288,3000611</t>
  </si>
  <si>
    <t>TABLENAME=UTBL_OBJ1000368|FIELDS=D_KA1,D_KA2|VALUES=3000207,3000611</t>
  </si>
  <si>
    <t>TABLENAME=UTBL_OBJ1000368|FIELDS=D_KA1,D_KA2|VALUES=3000224,3000616</t>
  </si>
  <si>
    <t>TABLENAME=UTBL_OBJ1000368|FIELDS=D_KA1,D_KA2|VALUES=3000224,3000617</t>
  </si>
  <si>
    <t>TABLENAME=UTBL_OBJ1000368|FIELDS=D_KA1,D_KA2|VALUES=3000258,3000617</t>
  </si>
  <si>
    <t>TABLENAME=UTBL_OBJ1000368|FIELDS=D_KA1,D_KA2|VALUES=3000258,3000618</t>
  </si>
  <si>
    <t>TABLENAME=UTBL_OBJ1000368|FIELDS=D_KA1,D_KA2|VALUES=3000258,3000619</t>
  </si>
  <si>
    <t>TABLENAME=UTBL_OBJ1000368|FIELDS=D_KA1,D_KA2|VALUES=3000258,3000620</t>
  </si>
  <si>
    <t>TABLENAME=UTBL_OBJ1000368|FIELDS=D_KA1,D_KA2|VALUES=3000225,3000608</t>
  </si>
  <si>
    <t>2.5.12.</t>
  </si>
  <si>
    <t>2.5.13.</t>
  </si>
  <si>
    <t>TABLENAME=UTBL_OBJ1000368|FIELDS=D_KA1,D_KA2|VALUES=3000259,3000601</t>
  </si>
  <si>
    <t>TABLENAME=UTBL_OBJ1000368|FIELDS=D_KA1,D_KA2|VALUES=3000259,3000615</t>
  </si>
  <si>
    <t>TABLENAME=UTBL_OBJ1000368|FIELDS=D_KA1,D_KA2|VALUES=3000299,3000613</t>
  </si>
  <si>
    <t>TABLENAME=UTBL_OBJ1000368|FIELDS=D_KA1,D_KA2|VALUES=3000299,3000614</t>
  </si>
  <si>
    <t>TABLENAME=UTBL_OBJ1000368|FIELDS=D_KA1,D_KA2|VALUES=3000058,3000615</t>
  </si>
  <si>
    <t>TABLENAME=UTBL_OBJ1000368|FIELDS=D_KA1,D_KA2|VALUES=3000058,3000616</t>
  </si>
  <si>
    <t>TABLENAME=UTBL_OBJ1000368|FIELDS=D_KA1,D_KA2|VALUES=3000058,3000617</t>
  </si>
  <si>
    <t>TABLENAME=UTBL_OBJ1000368|FIELDS=D_KA1,D_KA2|VALUES=3000058,3000618</t>
  </si>
  <si>
    <t>TABLENAME=UTBL_OBJ1000368|FIELDS=D_KA1,D_KA2|VALUES=3000058,3000619</t>
  </si>
  <si>
    <t>TABLENAME=UTBL_OBJ1000368|FIELDS=D_KA1,D_KA2|VALUES=3000291,3000622</t>
  </si>
  <si>
    <t>TABLENAME=UTBL_OBJ1000368|FIELDS=D_KA1,D_KA2|VALUES=3000291,3000623</t>
  </si>
  <si>
    <t>TABLENAME=UTBL_OBJ1000368|FIELDS=D_KA1,D_KA2|VALUES=3000291,3000624</t>
  </si>
  <si>
    <t>TABLENAME=UTBL_OBJ1000368|FIELDS=D_KA1,D_KA2|VALUES=3000291,3000608</t>
  </si>
  <si>
    <t>TABLENAME=UTBL_OBJ1000368|FIELDS=D_KA1,D_KA2|VALUES=3000291,3000609</t>
  </si>
  <si>
    <t>TABLENAME=UTBL_OBJ1000368|FIELDS=D_KA1,D_KA2|VALUES=3000240,3000618</t>
  </si>
  <si>
    <t>TABLENAME=UTBL_OBJ1000368|FIELDS=D_KA1,D_KA2|VALUES=3000240,3000619</t>
  </si>
  <si>
    <t>TABLENAME=UTBL_OBJ1000368|FIELDS=D_KA1,D_KA2|VALUES=3000240,3000620</t>
  </si>
  <si>
    <t>TABLENAME=UTBL_OBJ1000368|FIELDS=D_KA1,D_KA2|VALUES=3000216,3000614</t>
  </si>
  <si>
    <t>TABLENAME=UTBL_OBJ1000368|FIELDS=D_KA1,D_KA2|VALUES=3000216,3000604</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</si>
  <si>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</si>
  <si>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РМ-А-0500</t>
  </si>
  <si>
    <t>TABLENAME=UTBL_OBJ1000368|FIELDS=D_KA1,D_KA2|VALUES=3000221,3000601</t>
  </si>
  <si>
    <t>TABLENAME=UTBL_OBJ1000368|FIELDS=D_KA1,D_KA2|VALUES=3000226,3000624</t>
  </si>
  <si>
    <t>TABLENAME=UTBL_OBJ1000368|FIELDS=D_KA1,D_KA2|VALUES=3000241,3000616</t>
  </si>
  <si>
    <t>TABLENAME=UTBL_OBJ1000368|FIELDS=D_KA1,D_KA2|VALUES=3000241,3000617</t>
  </si>
  <si>
    <t>TABLENAME=UTBL_OBJ1000368|FIELDS=D_KA1,D_KA2|VALUES=3000241,3000618</t>
  </si>
  <si>
    <t>TABLENAME=UTBL_OBJ1000368|FIELDS=D_KA1,D_KA2|VALUES=3000241,3000619</t>
  </si>
  <si>
    <t>TABLENAME=UTBL_OBJ1000368|FIELDS=D_KA1,D_KA2|VALUES=3000241,3000620</t>
  </si>
  <si>
    <t>TABLENAME=UTBL_OBJ1000368|FIELDS=D_KA1,D_KA2|VALUES=3000241,3000622</t>
  </si>
  <si>
    <t>TABLENAME=UTBL_OBJ1000368|FIELDS=D_KA1,D_KA2|VALUES=3000241,3000623</t>
  </si>
  <si>
    <t>TABLENAME=UTBL_OBJ1000368|FIELDS=D_KA1,D_KA2|VALUES=3000241,3000624</t>
  </si>
  <si>
    <t>TABLENAME=UTBL_OBJ1000368|FIELDS=D_KA1,D_KA2|VALUES=3000241,3000608</t>
  </si>
  <si>
    <t>TABLENAME=UTBL_OBJ1000368|FIELDS=D_KA1,D_KA2|VALUES=3000241,3000609</t>
  </si>
  <si>
    <t>TABLENAME=UTBL_OBJ1000368|FIELDS=D_KA1,D_KA2|VALUES=3000241,3000610</t>
  </si>
  <si>
    <t>TABLENAME=UTBL_OBJ1000368|FIELDS=D_KA1,D_KA2|VALUES=3000241,3000611</t>
  </si>
  <si>
    <t>создание музеев муниципального района</t>
  </si>
  <si>
    <t>TABLENAME=UTBL_OBJ1000368|FIELDS=D_KA1,D_KA2|VALUES=3000226,3000609</t>
  </si>
  <si>
    <t>TABLENAME=UTBL_OBJ1000368|FIELDS=D_KA1,D_KA2|VALUES=3000300,3000619</t>
  </si>
  <si>
    <t>TABLENAME=UTBL_OBJ1000368|FIELDS=D_KA1,D_KA2|VALUES=3000300,3000620</t>
  </si>
  <si>
    <t>TABLENAME=UTBL_OBJ1000368|FIELDS=D_KA1,D_KA2|VALUES=3000300,3000622</t>
  </si>
  <si>
    <t>TABLENAME=UTBL_OBJ1000368|FIELDS=D_KA1,D_KA2|VALUES=3000300,3000623</t>
  </si>
  <si>
    <t>TABLENAME=UTBL_OBJ1000368|FIELDS=D_KA1,D_KA2|VALUES=3000300,3000624</t>
  </si>
  <si>
    <t>TABLENAME=UTBL_OBJ1000368|FIELDS=D_KA1,D_KA2|VALUES=3000227,3000622</t>
  </si>
  <si>
    <t>TABLENAME=UTBL_OBJ1000368|FIELDS=D_KA1,D_KA2|VALUES=3000227,3000623</t>
  </si>
  <si>
    <t>TABLENAME=UTBL_OBJ1000368|FIELDS=D_KA1,D_KA2|VALUES=3000227,3000624</t>
  </si>
  <si>
    <t>TABLENAME=UTBL_OBJ1000368|FIELDS=D_KA1,D_KA2|VALUES=3000227,3000608</t>
  </si>
  <si>
    <t>TABLENAME=UTBL_OBJ1000368|FIELDS=D_KA1,D_KA2|VALUES=3000227,3000609</t>
  </si>
  <si>
    <t>TABLENAME=UTBL_OBJ1000368|FIELDS=D_KA1,D_KA2|VALUES=3000227,3000610</t>
  </si>
  <si>
    <t>TABLENAME=UTBL_OBJ1000368|FIELDS=D_KA1,D_KA2|VALUES=3000227,3000611</t>
  </si>
  <si>
    <t>TABLENAME=UTBL_OBJ1000368|FIELDS=D_KA1,D_KA2|VALUES=3000227,3000613</t>
  </si>
  <si>
    <t>TABLENAME=UTBL_OBJ1000368|FIELDS=D_KA1,D_KA2|VALUES=3000227,3000614</t>
  </si>
  <si>
    <t>TABLENAME=UTBL_OBJ1000368|FIELDS=D_KA1,D_KA2|VALUES=3000227,3000604</t>
  </si>
  <si>
    <t>РМ-А-1000</t>
  </si>
  <si>
    <t>TABLENAME=UTBL_OBJ1000368|FIELDS=D_KA1,D_KA2|VALUES=3000298,3000609</t>
  </si>
  <si>
    <t>TABLENAME=UTBL_OBJ1000368|FIELDS=D_KA1,D_KA2|VALUES=3000298,3000610</t>
  </si>
  <si>
    <t>TABLENAME=UTBL_OBJ1000368|FIELDS=D_KA1,D_KA2|VALUES=3000298,3000611</t>
  </si>
  <si>
    <t>TABLENAME=UTBL_OBJ1000368|FIELDS=D_KA1,D_KA2|VALUES=3000646,3000617</t>
  </si>
  <si>
    <t>TABLENAME=UTBL_OBJ1000368|FIELDS=D_KA1,D_KA2|VALUES=3000646,3000618</t>
  </si>
  <si>
    <t>TABLENAME=UTBL_OBJ1000368|FIELDS=D_KA1,D_KA2|VALUES=3000646,3000619</t>
  </si>
  <si>
    <t>TABLENAME=UTBL_OBJ1000368|FIELDS=D_KA1,D_KA2|VALUES=3000646,3000620</t>
  </si>
  <si>
    <t>TABLENAME=UTBL_OBJ1000368|FIELDS=D_KA1,D_KA2|VALUES=3000646,3000622</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</si>
</sst>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_-* #,##0.0_р_._-;\-* #,##0.0_р_._-;_-* &quot;-&quot;?_р_._-;_-@_-"/>
    <numFmt numFmtId="167" formatCode="000000"/>
    <numFmt numFmtId="168" formatCode="[$-FC19]d\ mmmm\ yyyy\ &quot;г.&quot;"/>
  </numFmts>
  <fonts count="16">
    <font>
      <sz val="10"/>
      <name val="Arial Cyr"/>
      <family val="0"/>
    </font>
    <font>
      <sz val="8"/>
      <color indexed="8"/>
      <name val="Arial"/>
      <family val="0"/>
    </font>
    <font>
      <sz val="10"/>
      <name val="Arial"/>
      <family val="0"/>
    </font>
    <font>
      <b/>
      <sz val="14"/>
      <color indexed="8"/>
      <name val="Arial"/>
      <family val="0"/>
    </font>
    <font>
      <sz val="10"/>
      <color indexed="8"/>
      <name val="Times New Roman"/>
      <family val="0"/>
    </font>
    <font>
      <b/>
      <u val="single"/>
      <sz val="8"/>
      <color indexed="8"/>
      <name val="Arial"/>
      <family val="0"/>
    </font>
    <font>
      <b/>
      <sz val="8"/>
      <color indexed="8"/>
      <name val="Arial"/>
      <family val="0"/>
    </font>
    <font>
      <sz val="10"/>
      <color indexed="8"/>
      <name val="Arial"/>
      <family val="0"/>
    </font>
    <font>
      <b/>
      <u val="single"/>
      <sz val="10"/>
      <color indexed="8"/>
      <name val="Arial"/>
      <family val="0"/>
    </font>
    <font>
      <b/>
      <sz val="8"/>
      <color indexed="8"/>
      <name val="Times New Roman"/>
      <family val="0"/>
    </font>
    <font>
      <b/>
      <sz val="10"/>
      <color indexed="8"/>
      <name val="Arial"/>
      <family val="0"/>
    </font>
    <font>
      <b/>
      <sz val="10"/>
      <color indexed="8"/>
      <name val="Times New Roman"/>
      <family val="0"/>
    </font>
    <font>
      <sz val="8"/>
      <color indexed="8"/>
      <name val="Times New Roman"/>
      <family val="0"/>
    </font>
    <font>
      <b/>
      <sz val="8"/>
      <color indexed="10"/>
      <name val="Times New Roman"/>
      <family val="0"/>
    </font>
    <font>
      <u val="single"/>
      <sz val="10"/>
      <color indexed="12"/>
      <name val="Arial"/>
      <family val="0"/>
    </font>
    <font>
      <sz val="10"/>
      <name val="Times New Roman"/>
      <family val="1"/>
    </font>
  </fonts>
  <fills count="4">
    <fill>
      <patternFill/>
    </fill>
    <fill>
      <patternFill patternType="gray125"/>
    </fill>
    <fill>
      <patternFill patternType="solid">
        <fgColor indexed="9"/>
        <bgColor indexed="64"/>
      </patternFill>
    </fill>
    <fill>
      <patternFill patternType="solid">
        <fgColor indexed="9"/>
        <bgColor indexed="64"/>
      </patternFill>
    </fill>
  </fills>
  <borders count="7">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5">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15">
      <alignment/>
      <protection/>
    </xf>
    <xf numFmtId="0" fontId="1" fillId="0" borderId="0" xfId="0" applyNumberFormat="1" applyFont="1" applyFill="1" applyBorder="1" applyAlignment="1" applyProtection="1">
      <alignment vertical="top"/>
      <protection/>
    </xf>
    <xf numFmtId="0" fontId="13"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4" fillId="0" borderId="1"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right" vertical="center" wrapText="1" shrinkToFit="1"/>
      <protection locked="0"/>
    </xf>
    <xf numFmtId="0" fontId="11" fillId="0" borderId="1"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protection/>
    </xf>
    <xf numFmtId="0" fontId="12" fillId="0" borderId="0" xfId="0" applyNumberFormat="1" applyFont="1" applyFill="1" applyBorder="1" applyAlignment="1" applyProtection="1">
      <alignment vertical="top"/>
      <protection/>
    </xf>
    <xf numFmtId="0" fontId="8" fillId="0" borderId="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left" vertical="top"/>
      <protection/>
    </xf>
    <xf numFmtId="0" fontId="7" fillId="0" borderId="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vertical="top"/>
      <protection/>
    </xf>
    <xf numFmtId="49" fontId="4" fillId="0" borderId="1" xfId="0" applyNumberFormat="1" applyFont="1" applyFill="1" applyBorder="1" applyAlignment="1" applyProtection="1">
      <alignment horizontal="center" vertical="center" wrapText="1"/>
      <protection/>
    </xf>
    <xf numFmtId="49" fontId="7" fillId="0" borderId="1" xfId="0" applyNumberFormat="1" applyFont="1" applyFill="1" applyBorder="1" applyAlignment="1" applyProtection="1">
      <alignment horizontal="right" vertical="center" wrapText="1" shrinkToFit="1"/>
      <protection locked="0"/>
    </xf>
    <xf numFmtId="49" fontId="1" fillId="0" borderId="0" xfId="0" applyNumberFormat="1" applyFont="1" applyFill="1" applyBorder="1" applyAlignment="1" applyProtection="1">
      <alignment vertical="top"/>
      <protection/>
    </xf>
    <xf numFmtId="49" fontId="0" fillId="0" borderId="0" xfId="0" applyNumberFormat="1" applyAlignment="1">
      <alignment/>
    </xf>
    <xf numFmtId="49" fontId="2" fillId="0" borderId="0" xfId="15" applyNumberFormat="1">
      <alignment/>
      <protection/>
    </xf>
    <xf numFmtId="166" fontId="7" fillId="0" borderId="1" xfId="0" applyNumberFormat="1" applyFont="1" applyFill="1" applyBorder="1" applyAlignment="1" applyProtection="1">
      <alignment horizontal="right" vertical="center" wrapText="1" shrinkToFit="1"/>
      <protection locked="0"/>
    </xf>
    <xf numFmtId="0" fontId="4" fillId="0" borderId="1" xfId="0" applyNumberFormat="1" applyFont="1" applyFill="1" applyBorder="1" applyAlignment="1" applyProtection="1">
      <alignment horizontal="left" vertical="center" wrapText="1" shrinkToFit="1"/>
      <protection locked="0"/>
    </xf>
    <xf numFmtId="0" fontId="1" fillId="0" borderId="0" xfId="0" applyNumberFormat="1" applyFont="1" applyFill="1" applyBorder="1" applyAlignment="1" applyProtection="1">
      <alignment horizontal="left" vertical="top"/>
      <protection/>
    </xf>
    <xf numFmtId="0" fontId="4" fillId="0" borderId="1" xfId="0" applyNumberFormat="1" applyFont="1" applyFill="1" applyBorder="1" applyAlignment="1" applyProtection="1">
      <alignment horizontal="right" vertical="center" wrapText="1" shrinkToFit="1"/>
      <protection locked="0"/>
    </xf>
    <xf numFmtId="0" fontId="4" fillId="0" borderId="1" xfId="0" applyNumberFormat="1" applyFont="1" applyFill="1" applyBorder="1" applyAlignment="1" applyProtection="1">
      <alignment horizontal="left" vertical="top" wrapText="1" shrinkToFit="1"/>
      <protection locked="0"/>
    </xf>
    <xf numFmtId="0" fontId="4" fillId="0" borderId="1" xfId="0" applyNumberFormat="1" applyFont="1" applyFill="1" applyBorder="1" applyAlignment="1" applyProtection="1">
      <alignment horizontal="left" vertical="center" wrapText="1"/>
      <protection/>
    </xf>
    <xf numFmtId="0" fontId="0" fillId="0" borderId="0" xfId="0" applyAlignment="1">
      <alignment horizontal="left"/>
    </xf>
    <xf numFmtId="0" fontId="2" fillId="0" borderId="0" xfId="15" applyAlignment="1">
      <alignment horizontal="left"/>
      <protection/>
    </xf>
    <xf numFmtId="0" fontId="11" fillId="0" borderId="1" xfId="0" applyNumberFormat="1" applyFont="1" applyFill="1" applyBorder="1" applyAlignment="1" applyProtection="1">
      <alignment horizontal="left" vertical="center" wrapText="1"/>
      <protection/>
    </xf>
    <xf numFmtId="49" fontId="7" fillId="0" borderId="1" xfId="16"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vertical="top"/>
      <protection/>
    </xf>
    <xf numFmtId="0" fontId="4" fillId="0" borderId="1"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vertical="top"/>
      <protection/>
    </xf>
    <xf numFmtId="0" fontId="15" fillId="0" borderId="0" xfId="0" applyFont="1" applyAlignment="1">
      <alignment/>
    </xf>
    <xf numFmtId="0" fontId="15" fillId="0" borderId="0" xfId="15" applyFont="1">
      <alignment/>
      <protection/>
    </xf>
    <xf numFmtId="0" fontId="7" fillId="0" borderId="0" xfId="0" applyNumberFormat="1" applyFont="1" applyFill="1" applyBorder="1" applyAlignment="1" applyProtection="1">
      <alignment horizontal="left" vertical="top"/>
      <protection/>
    </xf>
    <xf numFmtId="0" fontId="7" fillId="0" borderId="0" xfId="0" applyNumberFormat="1" applyFont="1" applyFill="1" applyBorder="1" applyAlignment="1" applyProtection="1">
      <alignment horizontal="left" vertical="top"/>
      <protection/>
    </xf>
    <xf numFmtId="0" fontId="0" fillId="0" borderId="0" xfId="0" applyFont="1" applyAlignment="1">
      <alignment horizontal="left"/>
    </xf>
    <xf numFmtId="0" fontId="2" fillId="0" borderId="0" xfId="15" applyFont="1" applyAlignment="1">
      <alignment horizontal="left"/>
      <protection/>
    </xf>
    <xf numFmtId="0" fontId="3" fillId="0" borderId="0" xfId="0" applyNumberFormat="1" applyFont="1" applyFill="1" applyBorder="1" applyAlignment="1" applyProtection="1">
      <alignment horizontal="center" vertical="top" wrapText="1"/>
      <protection/>
    </xf>
    <xf numFmtId="0" fontId="7" fillId="0" borderId="2" xfId="0" applyNumberFormat="1" applyFont="1" applyFill="1" applyBorder="1" applyAlignment="1" applyProtection="1">
      <alignment horizontal="right" vertical="center" wrapText="1" shrinkToFit="1"/>
      <protection locked="0"/>
    </xf>
    <xf numFmtId="0" fontId="2" fillId="0" borderId="1" xfId="15" applyBorder="1">
      <alignment/>
      <protection/>
    </xf>
    <xf numFmtId="0" fontId="2" fillId="0" borderId="1" xfId="15" applyFont="1" applyBorder="1" applyAlignment="1">
      <alignment vertical="center"/>
      <protection/>
    </xf>
    <xf numFmtId="0" fontId="2" fillId="0" borderId="1" xfId="15" applyFont="1" applyBorder="1" applyAlignment="1">
      <alignment horizontal="right" vertical="center"/>
      <protection/>
    </xf>
    <xf numFmtId="0" fontId="2" fillId="0" borderId="1" xfId="15" applyBorder="1" applyAlignment="1">
      <alignment vertical="center"/>
      <protection/>
    </xf>
    <xf numFmtId="0" fontId="7" fillId="0" borderId="1" xfId="16" applyNumberFormat="1" applyFont="1" applyFill="1" applyBorder="1" applyAlignment="1" applyProtection="1">
      <alignment horizontal="center" vertical="center" wrapText="1"/>
      <protection/>
    </xf>
    <xf numFmtId="14" fontId="4" fillId="0" borderId="1" xfId="0" applyNumberFormat="1" applyFont="1" applyFill="1" applyBorder="1" applyAlignment="1" applyProtection="1">
      <alignment horizontal="left" vertical="center" wrapText="1" shrinkToFit="1"/>
      <protection locked="0"/>
    </xf>
    <xf numFmtId="0" fontId="7"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vertical="top" wrapText="1"/>
      <protection/>
    </xf>
    <xf numFmtId="0" fontId="7" fillId="0" borderId="0" xfId="0" applyNumberFormat="1" applyFont="1" applyFill="1" applyBorder="1" applyAlignment="1" applyProtection="1">
      <alignment horizontal="right" vertical="top"/>
      <protection/>
    </xf>
    <xf numFmtId="0" fontId="7" fillId="0" borderId="0" xfId="0" applyNumberFormat="1" applyFont="1" applyFill="1" applyBorder="1" applyAlignment="1" applyProtection="1">
      <alignment horizontal="right"/>
      <protection/>
    </xf>
    <xf numFmtId="0" fontId="4" fillId="0" borderId="3" xfId="0" applyNumberFormat="1" applyFont="1" applyFill="1" applyBorder="1" applyAlignment="1" applyProtection="1">
      <alignment horizontal="left" vertical="top" wrapText="1" shrinkToFit="1"/>
      <protection locked="0"/>
    </xf>
    <xf numFmtId="0" fontId="4" fillId="0" borderId="3" xfId="0" applyNumberFormat="1" applyFont="1" applyFill="1" applyBorder="1" applyAlignment="1" applyProtection="1">
      <alignment horizontal="left" vertical="center" wrapText="1" shrinkToFit="1"/>
      <protection locked="0"/>
    </xf>
    <xf numFmtId="0" fontId="7" fillId="0" borderId="4" xfId="16"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left" vertical="center" wrapText="1"/>
      <protection/>
    </xf>
    <xf numFmtId="0" fontId="10" fillId="0" borderId="4"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right" vertical="center" wrapText="1" shrinkToFit="1"/>
      <protection locked="0"/>
    </xf>
    <xf numFmtId="166" fontId="7" fillId="0" borderId="1" xfId="0" applyNumberFormat="1" applyFont="1" applyFill="1" applyBorder="1" applyAlignment="1" applyProtection="1">
      <alignment horizontal="right" vertical="center" wrapText="1" shrinkToFit="1"/>
      <protection locked="0"/>
    </xf>
    <xf numFmtId="0" fontId="7" fillId="0" borderId="0" xfId="0" applyNumberFormat="1" applyFont="1" applyFill="1" applyBorder="1" applyAlignment="1" applyProtection="1">
      <alignment wrapText="1"/>
      <protection/>
    </xf>
    <xf numFmtId="0" fontId="7" fillId="0" borderId="0" xfId="0" applyNumberFormat="1" applyFont="1" applyFill="1" applyBorder="1" applyAlignment="1" applyProtection="1">
      <alignment horizontal="right"/>
      <protection/>
    </xf>
    <xf numFmtId="0" fontId="7" fillId="0" borderId="3" xfId="16"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left" vertical="center" wrapText="1"/>
      <protection/>
    </xf>
    <xf numFmtId="0" fontId="11" fillId="0" borderId="3"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left"/>
      <protection/>
    </xf>
    <xf numFmtId="0" fontId="7" fillId="0" borderId="0" xfId="0" applyNumberFormat="1" applyFont="1" applyFill="1" applyBorder="1" applyAlignment="1" applyProtection="1">
      <alignment horizontal="left"/>
      <protection/>
    </xf>
    <xf numFmtId="0" fontId="7" fillId="0" borderId="0" xfId="0" applyNumberFormat="1" applyFont="1" applyFill="1" applyBorder="1" applyAlignment="1" applyProtection="1">
      <alignment vertical="justify" wrapText="1"/>
      <protection/>
    </xf>
    <xf numFmtId="166" fontId="7" fillId="2" borderId="1" xfId="0" applyNumberFormat="1" applyFont="1" applyFill="1" applyBorder="1" applyAlignment="1" applyProtection="1">
      <alignment horizontal="right" vertical="center" wrapText="1" shrinkToFit="1"/>
      <protection locked="0"/>
    </xf>
    <xf numFmtId="0" fontId="11" fillId="0" borderId="3"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vertical="center" wrapText="1"/>
      <protection/>
    </xf>
    <xf numFmtId="14" fontId="4" fillId="0" borderId="3" xfId="0" applyNumberFormat="1" applyFont="1" applyFill="1" applyBorder="1" applyAlignment="1" applyProtection="1">
      <alignment horizontal="left" vertical="center" wrapText="1" shrinkToFit="1"/>
      <protection locked="0"/>
    </xf>
    <xf numFmtId="0" fontId="4" fillId="0" borderId="3" xfId="0" applyNumberFormat="1" applyFont="1" applyFill="1" applyBorder="1" applyAlignment="1" applyProtection="1">
      <alignment horizontal="center" vertical="center" wrapText="1" shrinkToFit="1"/>
      <protection locked="0"/>
    </xf>
    <xf numFmtId="14" fontId="4" fillId="0" borderId="3" xfId="0" applyNumberFormat="1" applyFont="1" applyFill="1" applyBorder="1" applyAlignment="1" applyProtection="1">
      <alignment horizontal="center" vertical="center" wrapText="1" shrinkToFit="1"/>
      <protection locked="0"/>
    </xf>
    <xf numFmtId="0" fontId="4" fillId="0" borderId="3" xfId="0" applyNumberFormat="1" applyFont="1" applyFill="1" applyBorder="1" applyAlignment="1" applyProtection="1">
      <alignment horizontal="center" vertical="top" wrapText="1" shrinkToFit="1"/>
      <protection locked="0"/>
    </xf>
    <xf numFmtId="49" fontId="7" fillId="0" borderId="3" xfId="16" applyNumberFormat="1" applyFont="1" applyFill="1" applyBorder="1" applyAlignment="1" applyProtection="1">
      <alignment horizontal="center" vertical="center" wrapText="1"/>
      <protection/>
    </xf>
    <xf numFmtId="49" fontId="7" fillId="0" borderId="3" xfId="0" applyNumberFormat="1" applyFont="1" applyFill="1" applyBorder="1" applyAlignment="1" applyProtection="1">
      <alignment horizontal="right" vertical="center" wrapText="1" shrinkToFit="1"/>
      <protection locked="0"/>
    </xf>
    <xf numFmtId="0" fontId="4" fillId="3" borderId="1" xfId="0" applyNumberFormat="1" applyFont="1" applyFill="1" applyBorder="1" applyAlignment="1" applyProtection="1">
      <alignment horizontal="center" vertical="center" wrapText="1"/>
      <protection/>
    </xf>
    <xf numFmtId="0" fontId="1" fillId="3" borderId="0" xfId="0" applyNumberFormat="1" applyFont="1" applyFill="1" applyBorder="1" applyAlignment="1" applyProtection="1">
      <alignment vertical="top"/>
      <protection/>
    </xf>
    <xf numFmtId="0" fontId="3" fillId="3" borderId="0" xfId="0" applyNumberFormat="1" applyFont="1" applyFill="1" applyBorder="1" applyAlignment="1" applyProtection="1">
      <alignment horizontal="center" vertical="top" wrapText="1"/>
      <protection/>
    </xf>
    <xf numFmtId="0" fontId="1" fillId="3" borderId="0" xfId="0" applyNumberFormat="1" applyFont="1" applyFill="1" applyBorder="1" applyAlignment="1" applyProtection="1">
      <alignment vertical="top"/>
      <protection/>
    </xf>
    <xf numFmtId="0" fontId="0" fillId="2" borderId="0" xfId="0" applyFill="1" applyAlignment="1">
      <alignment/>
    </xf>
    <xf numFmtId="0" fontId="2" fillId="2" borderId="0" xfId="15" applyFill="1">
      <alignment/>
      <protection/>
    </xf>
    <xf numFmtId="14" fontId="7" fillId="0" borderId="0" xfId="0" applyNumberFormat="1" applyFont="1" applyFill="1" applyBorder="1" applyAlignment="1" applyProtection="1">
      <alignment horizontal="left" vertical="top"/>
      <protection/>
    </xf>
    <xf numFmtId="0" fontId="3" fillId="0" borderId="5" xfId="0" applyNumberFormat="1" applyFont="1" applyFill="1" applyBorder="1" applyAlignment="1" applyProtection="1">
      <alignment horizontal="center" vertical="top" wrapText="1"/>
      <protection/>
    </xf>
    <xf numFmtId="0" fontId="11" fillId="0" borderId="6"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11" fillId="0" borderId="4" xfId="0" applyNumberFormat="1" applyFont="1" applyFill="1" applyBorder="1" applyAlignment="1" applyProtection="1">
      <alignment horizontal="left" vertical="center" wrapText="1"/>
      <protection/>
    </xf>
    <xf numFmtId="0" fontId="10" fillId="0" borderId="4" xfId="0" applyNumberFormat="1" applyFont="1" applyFill="1" applyBorder="1" applyAlignment="1" applyProtection="1">
      <alignment horizontal="center" vertical="center" wrapText="1"/>
      <protection/>
    </xf>
    <xf numFmtId="49" fontId="7" fillId="0" borderId="3" xfId="0" applyNumberFormat="1" applyFont="1" applyFill="1" applyBorder="1" applyAlignment="1" applyProtection="1">
      <alignment horizontal="center" vertical="center" wrapText="1"/>
      <protection/>
    </xf>
    <xf numFmtId="49" fontId="7" fillId="0" borderId="4"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shrinkToFit="1"/>
      <protection locked="0"/>
    </xf>
    <xf numFmtId="0" fontId="4" fillId="0" borderId="6" xfId="0" applyNumberFormat="1" applyFont="1" applyFill="1" applyBorder="1" applyAlignment="1" applyProtection="1">
      <alignment horizontal="left" vertical="center" wrapText="1" shrinkToFit="1"/>
      <protection locked="0"/>
    </xf>
    <xf numFmtId="14" fontId="4" fillId="0" borderId="3" xfId="0" applyNumberFormat="1" applyFont="1" applyFill="1" applyBorder="1" applyAlignment="1" applyProtection="1">
      <alignment horizontal="left" vertical="center" wrapText="1" shrinkToFit="1"/>
      <protection locked="0"/>
    </xf>
    <xf numFmtId="14" fontId="4" fillId="0" borderId="6" xfId="0" applyNumberFormat="1" applyFont="1" applyFill="1" applyBorder="1" applyAlignment="1" applyProtection="1">
      <alignment horizontal="left" vertical="center" wrapText="1" shrinkToFit="1"/>
      <protection locked="0"/>
    </xf>
    <xf numFmtId="0" fontId="4" fillId="0" borderId="3" xfId="0" applyNumberFormat="1" applyFont="1" applyFill="1" applyBorder="1" applyAlignment="1" applyProtection="1">
      <alignment horizontal="left" vertical="top" wrapText="1" shrinkToFit="1"/>
      <protection locked="0"/>
    </xf>
    <xf numFmtId="0" fontId="4" fillId="0" borderId="6" xfId="0" applyNumberFormat="1" applyFont="1" applyFill="1" applyBorder="1" applyAlignment="1" applyProtection="1">
      <alignment horizontal="left" vertical="top" wrapText="1" shrinkToFit="1"/>
      <protection locked="0"/>
    </xf>
    <xf numFmtId="0" fontId="4" fillId="0" borderId="4" xfId="0" applyNumberFormat="1" applyFont="1" applyFill="1" applyBorder="1" applyAlignment="1" applyProtection="1">
      <alignment horizontal="left" vertical="center" wrapText="1" shrinkToFit="1"/>
      <protection locked="0"/>
    </xf>
    <xf numFmtId="0" fontId="3" fillId="0" borderId="0" xfId="0" applyNumberFormat="1" applyFont="1" applyFill="1" applyBorder="1" applyAlignment="1" applyProtection="1">
      <alignment horizontal="center" vertical="top" wrapText="1"/>
      <protection/>
    </xf>
    <xf numFmtId="0" fontId="4" fillId="0" borderId="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top"/>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left" vertical="center" wrapText="1"/>
      <protection/>
    </xf>
    <xf numFmtId="0" fontId="11" fillId="0" borderId="4"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center" vertical="center" wrapText="1"/>
      <protection/>
    </xf>
    <xf numFmtId="0" fontId="4" fillId="3" borderId="1" xfId="0" applyNumberFormat="1" applyFont="1" applyFill="1" applyBorder="1" applyAlignment="1" applyProtection="1">
      <alignment horizontal="center" vertical="center" wrapText="1"/>
      <protection/>
    </xf>
    <xf numFmtId="49" fontId="7" fillId="0" borderId="3" xfId="16" applyNumberFormat="1" applyFont="1" applyFill="1" applyBorder="1" applyAlignment="1" applyProtection="1">
      <alignment horizontal="center" vertical="center" wrapText="1"/>
      <protection/>
    </xf>
    <xf numFmtId="49" fontId="7" fillId="0" borderId="4" xfId="16" applyNumberFormat="1" applyFont="1" applyFill="1" applyBorder="1" applyAlignment="1" applyProtection="1">
      <alignment horizontal="center" vertical="center" wrapText="1"/>
      <protection/>
    </xf>
    <xf numFmtId="49" fontId="7" fillId="0" borderId="6" xfId="16" applyNumberFormat="1" applyFont="1" applyFill="1" applyBorder="1" applyAlignment="1" applyProtection="1">
      <alignment horizontal="center" vertical="center" wrapText="1"/>
      <protection/>
    </xf>
    <xf numFmtId="0" fontId="7" fillId="0" borderId="3" xfId="16" applyNumberFormat="1" applyFont="1" applyFill="1" applyBorder="1" applyAlignment="1" applyProtection="1">
      <alignment horizontal="center" vertical="center" wrapText="1"/>
      <protection/>
    </xf>
    <xf numFmtId="0" fontId="7" fillId="0" borderId="4" xfId="16" applyNumberFormat="1" applyFont="1" applyFill="1" applyBorder="1" applyAlignment="1" applyProtection="1">
      <alignment horizontal="center" vertical="center" wrapText="1"/>
      <protection/>
    </xf>
  </cellXfs>
  <cellStyles count="8">
    <cellStyle name="Normal" xfId="0"/>
    <cellStyle name="Normal_TMP_2" xfId="15"/>
    <cellStyle name="Hyperlink" xfId="16"/>
    <cellStyle name="Currency" xfId="17"/>
    <cellStyle name="Currency [0]"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518"/>
  <sheetViews>
    <sheetView tabSelected="1" zoomScale="75" zoomScaleNormal="75" workbookViewId="0" topLeftCell="C118">
      <pane xSplit="5715" topLeftCell="R3" activePane="topLeft" state="split"/>
      <selection pane="topLeft" activeCell="E133" sqref="E133"/>
      <selection pane="topRight" activeCell="I112" sqref="I112"/>
    </sheetView>
  </sheetViews>
  <sheetFormatPr defaultColWidth="9.00390625" defaultRowHeight="12.75"/>
  <cols>
    <col min="1" max="1" width="10.25390625" style="2" hidden="1" customWidth="1"/>
    <col min="2" max="2" width="2.625" style="2" hidden="1" customWidth="1"/>
    <col min="3" max="3" width="9.00390625" style="2" customWidth="1"/>
    <col min="4" max="4" width="37.875" style="2" customWidth="1"/>
    <col min="5" max="5" width="8.375" style="2" customWidth="1"/>
    <col min="6" max="6" width="12.875" style="26" customWidth="1"/>
    <col min="7" max="7" width="0" style="2" hidden="1" customWidth="1"/>
    <col min="8" max="8" width="28.375" style="2" hidden="1" customWidth="1"/>
    <col min="9" max="9" width="29.625" style="45" customWidth="1"/>
    <col min="10" max="10" width="16.625" style="34" customWidth="1"/>
    <col min="11" max="11" width="16.00390625" style="34" customWidth="1"/>
    <col min="12" max="12" width="0" style="2" hidden="1" customWidth="1"/>
    <col min="13" max="13" width="24.75390625" style="2" customWidth="1"/>
    <col min="14" max="14" width="14.75390625" style="2" customWidth="1"/>
    <col min="15" max="15" width="14.125" style="2" customWidth="1"/>
    <col min="16" max="16" width="0" style="2" hidden="1" customWidth="1"/>
    <col min="17" max="17" width="14.875" style="2" customWidth="1"/>
    <col min="18" max="18" width="14.125" style="2" customWidth="1"/>
    <col min="19" max="19" width="12.625" style="41" customWidth="1"/>
    <col min="20" max="20" width="0" style="2" hidden="1" customWidth="1"/>
    <col min="21" max="21" width="9.00390625" style="2" hidden="1" customWidth="1"/>
    <col min="22" max="22" width="13.125" style="2" customWidth="1"/>
    <col min="23" max="23" width="10.75390625" style="2" customWidth="1"/>
    <col min="24" max="24" width="11.125" style="88" customWidth="1"/>
    <col min="25" max="25" width="10.875" style="88" customWidth="1"/>
    <col min="26" max="26" width="0" style="88" hidden="1" customWidth="1"/>
    <col min="27" max="27" width="11.00390625" style="88" customWidth="1"/>
    <col min="28" max="28" width="10.875" style="88" customWidth="1"/>
    <col min="29" max="29" width="10.875" style="2" customWidth="1"/>
    <col min="30" max="31" width="9.875" style="2" customWidth="1"/>
    <col min="32" max="48" width="0" style="2" hidden="1" customWidth="1"/>
    <col min="49" max="52" width="9.875" style="2" customWidth="1"/>
    <col min="53" max="16384" width="9.125" style="2" customWidth="1"/>
  </cols>
  <sheetData>
    <row r="1" spans="1:52" ht="409.5" customHeight="1" hidden="1">
      <c r="A1" s="1" t="s">
        <v>6</v>
      </c>
      <c r="B1" s="1">
        <v>1</v>
      </c>
      <c r="C1" s="1"/>
      <c r="D1" s="1"/>
      <c r="E1" s="1"/>
      <c r="F1" s="21"/>
      <c r="G1" s="1"/>
      <c r="H1" s="1"/>
      <c r="I1" s="42"/>
      <c r="J1" s="19"/>
      <c r="K1" s="19"/>
      <c r="L1" s="1"/>
      <c r="M1" s="1"/>
      <c r="N1" s="1"/>
      <c r="O1" s="1"/>
      <c r="P1" s="1"/>
      <c r="Q1" s="1"/>
      <c r="R1" s="1"/>
      <c r="S1" s="37"/>
      <c r="T1" s="1"/>
      <c r="U1" s="1"/>
      <c r="V1" s="1"/>
      <c r="W1" s="1"/>
      <c r="X1" s="84"/>
      <c r="Y1" s="84"/>
      <c r="Z1" s="84"/>
      <c r="AA1" s="84"/>
      <c r="AB1" s="84"/>
      <c r="AC1" s="1"/>
      <c r="AD1" s="1"/>
      <c r="AE1" s="1"/>
      <c r="AF1" s="1"/>
      <c r="AG1" s="1"/>
      <c r="AH1" s="1"/>
      <c r="AI1" s="1"/>
      <c r="AJ1" s="1"/>
      <c r="AK1" s="1"/>
      <c r="AL1" s="1"/>
      <c r="AM1" s="1"/>
      <c r="AN1" s="1"/>
      <c r="AO1" s="1"/>
      <c r="AP1" s="1"/>
      <c r="AQ1" s="1"/>
      <c r="AR1" s="1"/>
      <c r="AS1" s="1"/>
      <c r="AT1" s="1"/>
      <c r="AU1" s="1"/>
      <c r="AV1" s="1"/>
      <c r="AW1" s="1"/>
      <c r="AX1" s="1"/>
      <c r="AY1" s="1"/>
      <c r="AZ1" s="1"/>
    </row>
    <row r="2" spans="1:52" ht="12.75">
      <c r="A2" s="1"/>
      <c r="B2" s="1"/>
      <c r="C2" s="1"/>
      <c r="D2" s="1"/>
      <c r="E2" s="1"/>
      <c r="F2" s="21"/>
      <c r="G2" s="1"/>
      <c r="H2" s="1"/>
      <c r="I2" s="42"/>
      <c r="J2" s="19"/>
      <c r="K2" s="19"/>
      <c r="L2" s="1"/>
      <c r="M2" s="1"/>
      <c r="N2" s="1"/>
      <c r="O2" s="1"/>
      <c r="P2" s="1"/>
      <c r="Q2" s="1"/>
      <c r="R2" s="1"/>
      <c r="S2" s="37"/>
      <c r="T2" s="1"/>
      <c r="U2" s="1"/>
      <c r="V2" s="1"/>
      <c r="W2" s="1"/>
      <c r="X2" s="84"/>
      <c r="Y2" s="84"/>
      <c r="Z2" s="84"/>
      <c r="AA2" s="84"/>
      <c r="AB2" s="84"/>
      <c r="AC2" s="1"/>
      <c r="AD2" s="1"/>
      <c r="AE2" s="1"/>
      <c r="AF2" s="1"/>
      <c r="AG2" s="1"/>
      <c r="AH2" s="1"/>
      <c r="AI2" s="1"/>
      <c r="AJ2" s="1"/>
      <c r="AK2" s="1"/>
      <c r="AL2" s="1"/>
      <c r="AM2" s="1"/>
      <c r="AN2" s="1"/>
      <c r="AO2" s="1"/>
      <c r="AP2" s="1"/>
      <c r="AQ2" s="1"/>
      <c r="AR2" s="1"/>
      <c r="AS2" s="1"/>
      <c r="AT2" s="1"/>
      <c r="AU2" s="1"/>
      <c r="AV2" s="1"/>
      <c r="AW2" s="1"/>
      <c r="AX2" s="1"/>
      <c r="AY2" s="1"/>
      <c r="AZ2" s="1"/>
    </row>
    <row r="3" spans="1:52" ht="13.5" customHeight="1">
      <c r="A3" s="1" t="s">
        <v>7</v>
      </c>
      <c r="B3" s="1"/>
      <c r="C3" s="1"/>
      <c r="D3" s="1"/>
      <c r="E3" s="1"/>
      <c r="F3" s="21"/>
      <c r="G3" s="1"/>
      <c r="H3" s="1"/>
      <c r="I3" s="42"/>
      <c r="J3" s="19"/>
      <c r="K3" s="19"/>
      <c r="L3" s="1"/>
      <c r="M3" s="1"/>
      <c r="N3" s="1"/>
      <c r="O3" s="1"/>
      <c r="P3" s="1"/>
      <c r="Q3" s="1"/>
      <c r="R3" s="1"/>
      <c r="S3" s="37"/>
      <c r="T3" s="1"/>
      <c r="U3" s="1"/>
      <c r="V3" s="1"/>
      <c r="W3" s="1"/>
      <c r="X3" s="84"/>
      <c r="Y3" s="84"/>
      <c r="Z3" s="84"/>
      <c r="AA3" s="84"/>
      <c r="AB3" s="84"/>
      <c r="AC3" s="1"/>
      <c r="AD3" s="1"/>
      <c r="AE3" s="1"/>
      <c r="AF3" s="1"/>
      <c r="AG3" s="1"/>
      <c r="AH3" s="1"/>
      <c r="AI3" s="1"/>
      <c r="AJ3" s="1"/>
      <c r="AK3" s="1"/>
      <c r="AL3" s="1"/>
      <c r="AM3" s="1"/>
      <c r="AN3" s="1"/>
      <c r="AO3" s="1"/>
      <c r="AP3" s="1"/>
      <c r="AQ3" s="1"/>
      <c r="AR3" s="1"/>
      <c r="AS3" s="1"/>
      <c r="AT3" s="1"/>
      <c r="AU3" s="1"/>
      <c r="AV3" s="1"/>
      <c r="AW3" s="1"/>
      <c r="AX3" s="1"/>
      <c r="AY3" s="1"/>
      <c r="AZ3" s="1"/>
    </row>
    <row r="4" spans="1:52" ht="21" customHeight="1">
      <c r="A4" s="1" t="s">
        <v>8</v>
      </c>
      <c r="B4" s="1"/>
      <c r="C4" s="107" t="s">
        <v>688</v>
      </c>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
      <c r="AE4" s="1"/>
      <c r="AF4" s="1"/>
      <c r="AG4" s="1"/>
      <c r="AH4" s="1"/>
      <c r="AI4" s="1"/>
      <c r="AJ4" s="1"/>
      <c r="AK4" s="1"/>
      <c r="AL4" s="1"/>
      <c r="AM4" s="1"/>
      <c r="AN4" s="1"/>
      <c r="AO4" s="1"/>
      <c r="AP4" s="1"/>
      <c r="AQ4" s="1"/>
      <c r="AR4" s="1"/>
      <c r="AS4" s="1"/>
      <c r="AT4" s="1"/>
      <c r="AU4" s="1"/>
      <c r="AV4" s="1"/>
      <c r="AW4" s="1"/>
      <c r="AX4" s="1"/>
      <c r="AY4" s="1"/>
      <c r="AZ4" s="1"/>
    </row>
    <row r="5" spans="1:52" ht="21" customHeight="1">
      <c r="A5" s="1"/>
      <c r="B5" s="5"/>
      <c r="C5" s="46"/>
      <c r="D5" s="46" t="s">
        <v>603</v>
      </c>
      <c r="E5" s="46"/>
      <c r="F5" s="46"/>
      <c r="G5" s="46"/>
      <c r="H5" s="46"/>
      <c r="I5" s="46"/>
      <c r="J5" s="90" t="s">
        <v>644</v>
      </c>
      <c r="K5" s="90"/>
      <c r="L5" s="90"/>
      <c r="M5" s="90"/>
      <c r="N5" s="90"/>
      <c r="O5" s="90"/>
      <c r="P5" s="90"/>
      <c r="Q5" s="90"/>
      <c r="R5" s="90"/>
      <c r="S5" s="46"/>
      <c r="T5" s="46"/>
      <c r="U5" s="46"/>
      <c r="V5" s="46"/>
      <c r="W5" s="46"/>
      <c r="X5" s="85"/>
      <c r="Y5" s="85"/>
      <c r="Z5" s="85"/>
      <c r="AA5" s="85"/>
      <c r="AB5" s="85"/>
      <c r="AC5" s="46"/>
      <c r="AD5" s="6"/>
      <c r="AE5" s="1"/>
      <c r="AF5" s="1"/>
      <c r="AG5" s="1"/>
      <c r="AH5" s="1"/>
      <c r="AI5" s="1"/>
      <c r="AJ5" s="1"/>
      <c r="AK5" s="1"/>
      <c r="AL5" s="1"/>
      <c r="AM5" s="1"/>
      <c r="AN5" s="1"/>
      <c r="AO5" s="1"/>
      <c r="AP5" s="1"/>
      <c r="AQ5" s="1"/>
      <c r="AR5" s="1"/>
      <c r="AS5" s="1"/>
      <c r="AT5" s="1"/>
      <c r="AU5" s="1"/>
      <c r="AV5" s="1"/>
      <c r="AW5" s="1"/>
      <c r="AX5" s="1"/>
      <c r="AY5" s="1"/>
      <c r="AZ5" s="1"/>
    </row>
    <row r="6" spans="1:52" ht="27.75" customHeight="1">
      <c r="A6" s="1"/>
      <c r="B6" s="5"/>
      <c r="C6" s="108" t="s">
        <v>348</v>
      </c>
      <c r="D6" s="108"/>
      <c r="E6" s="108"/>
      <c r="F6" s="109" t="s">
        <v>349</v>
      </c>
      <c r="G6" s="108" t="s">
        <v>350</v>
      </c>
      <c r="H6" s="108"/>
      <c r="I6" s="108"/>
      <c r="J6" s="108"/>
      <c r="K6" s="108"/>
      <c r="L6" s="108"/>
      <c r="M6" s="108"/>
      <c r="N6" s="108"/>
      <c r="O6" s="108"/>
      <c r="P6" s="108"/>
      <c r="Q6" s="108"/>
      <c r="R6" s="108"/>
      <c r="S6" s="108"/>
      <c r="T6" s="108" t="s">
        <v>351</v>
      </c>
      <c r="U6" s="108"/>
      <c r="V6" s="108"/>
      <c r="W6" s="108"/>
      <c r="X6" s="108"/>
      <c r="Y6" s="108"/>
      <c r="Z6" s="108"/>
      <c r="AA6" s="108"/>
      <c r="AB6" s="108"/>
      <c r="AC6" s="108" t="s">
        <v>352</v>
      </c>
      <c r="AD6" s="6"/>
      <c r="AE6" s="1"/>
      <c r="AF6" s="1"/>
      <c r="AG6" s="1"/>
      <c r="AH6" s="1"/>
      <c r="AI6" s="1"/>
      <c r="AJ6" s="1"/>
      <c r="AK6" s="1"/>
      <c r="AL6" s="1"/>
      <c r="AM6" s="1"/>
      <c r="AN6" s="1"/>
      <c r="AO6" s="1"/>
      <c r="AP6" s="1"/>
      <c r="AQ6" s="1"/>
      <c r="AR6" s="1"/>
      <c r="AS6" s="1"/>
      <c r="AT6" s="1"/>
      <c r="AU6" s="1"/>
      <c r="AV6" s="1"/>
      <c r="AW6" s="1"/>
      <c r="AX6" s="1"/>
      <c r="AY6" s="1"/>
      <c r="AZ6" s="1"/>
    </row>
    <row r="7" spans="1:52" ht="39.75" customHeight="1">
      <c r="A7" s="1" t="s">
        <v>353</v>
      </c>
      <c r="B7" s="5"/>
      <c r="C7" s="108"/>
      <c r="D7" s="108"/>
      <c r="E7" s="108"/>
      <c r="F7" s="109"/>
      <c r="G7" s="108"/>
      <c r="H7" s="108" t="s">
        <v>354</v>
      </c>
      <c r="I7" s="108"/>
      <c r="J7" s="108"/>
      <c r="K7" s="108"/>
      <c r="L7" s="108" t="s">
        <v>756</v>
      </c>
      <c r="M7" s="108"/>
      <c r="N7" s="108"/>
      <c r="O7" s="108"/>
      <c r="P7" s="108" t="s">
        <v>757</v>
      </c>
      <c r="Q7" s="108"/>
      <c r="R7" s="108"/>
      <c r="S7" s="108"/>
      <c r="T7" s="108"/>
      <c r="U7" s="108" t="s">
        <v>419</v>
      </c>
      <c r="V7" s="108"/>
      <c r="W7" s="108"/>
      <c r="X7" s="119" t="s">
        <v>420</v>
      </c>
      <c r="Y7" s="119" t="s">
        <v>261</v>
      </c>
      <c r="Z7" s="119" t="s">
        <v>637</v>
      </c>
      <c r="AA7" s="119"/>
      <c r="AB7" s="119"/>
      <c r="AC7" s="108"/>
      <c r="AD7" s="6"/>
      <c r="AE7" s="1"/>
      <c r="AF7" s="1"/>
      <c r="AG7" s="1"/>
      <c r="AH7" s="1"/>
      <c r="AI7" s="1"/>
      <c r="AJ7" s="1"/>
      <c r="AK7" s="1"/>
      <c r="AL7" s="1"/>
      <c r="AM7" s="1"/>
      <c r="AN7" s="1"/>
      <c r="AO7" s="1"/>
      <c r="AP7" s="1"/>
      <c r="AQ7" s="1"/>
      <c r="AR7" s="1"/>
      <c r="AS7" s="1"/>
      <c r="AT7" s="1"/>
      <c r="AU7" s="1"/>
      <c r="AV7" s="1"/>
      <c r="AW7" s="1"/>
      <c r="AX7" s="1"/>
      <c r="AY7" s="1"/>
      <c r="AZ7" s="1"/>
    </row>
    <row r="8" spans="1:52" ht="63.75" customHeight="1">
      <c r="A8" s="1" t="s">
        <v>426</v>
      </c>
      <c r="B8" s="5"/>
      <c r="C8" s="108"/>
      <c r="D8" s="108"/>
      <c r="E8" s="108"/>
      <c r="F8" s="109"/>
      <c r="G8" s="108"/>
      <c r="H8" s="7"/>
      <c r="I8" s="32" t="s">
        <v>427</v>
      </c>
      <c r="J8" s="32" t="s">
        <v>1058</v>
      </c>
      <c r="K8" s="32" t="s">
        <v>1059</v>
      </c>
      <c r="L8" s="7"/>
      <c r="M8" s="7" t="s">
        <v>427</v>
      </c>
      <c r="N8" s="7" t="s">
        <v>1058</v>
      </c>
      <c r="O8" s="7" t="s">
        <v>1059</v>
      </c>
      <c r="P8" s="7"/>
      <c r="Q8" s="7" t="s">
        <v>427</v>
      </c>
      <c r="R8" s="7" t="s">
        <v>1058</v>
      </c>
      <c r="S8" s="38" t="s">
        <v>1059</v>
      </c>
      <c r="T8" s="108"/>
      <c r="U8" s="7"/>
      <c r="V8" s="7" t="s">
        <v>1060</v>
      </c>
      <c r="W8" s="7" t="s">
        <v>1061</v>
      </c>
      <c r="X8" s="119"/>
      <c r="Y8" s="119"/>
      <c r="Z8" s="83"/>
      <c r="AA8" s="83" t="s">
        <v>1062</v>
      </c>
      <c r="AB8" s="83" t="s">
        <v>1063</v>
      </c>
      <c r="AC8" s="108"/>
      <c r="AD8" s="6"/>
      <c r="AE8" s="1"/>
      <c r="AF8" s="1"/>
      <c r="AG8" s="1"/>
      <c r="AH8" s="1"/>
      <c r="AI8" s="1"/>
      <c r="AJ8" s="1"/>
      <c r="AK8" s="1"/>
      <c r="AL8" s="1"/>
      <c r="AM8" s="1"/>
      <c r="AN8" s="1"/>
      <c r="AO8" s="1"/>
      <c r="AP8" s="1"/>
      <c r="AQ8" s="1"/>
      <c r="AR8" s="1"/>
      <c r="AS8" s="1"/>
      <c r="AT8" s="1"/>
      <c r="AU8" s="1"/>
      <c r="AV8" s="1"/>
      <c r="AW8" s="1"/>
      <c r="AX8" s="1"/>
      <c r="AY8" s="1"/>
      <c r="AZ8" s="1"/>
    </row>
    <row r="9" spans="1:52" ht="15.75" customHeight="1">
      <c r="A9" s="1" t="s">
        <v>1064</v>
      </c>
      <c r="B9" s="14"/>
      <c r="C9" s="7" t="s">
        <v>1065</v>
      </c>
      <c r="D9" s="7" t="s">
        <v>1066</v>
      </c>
      <c r="E9" s="7" t="s">
        <v>1067</v>
      </c>
      <c r="F9" s="22" t="s">
        <v>1068</v>
      </c>
      <c r="G9" s="7"/>
      <c r="H9" s="7"/>
      <c r="I9" s="32" t="s">
        <v>1069</v>
      </c>
      <c r="J9" s="32" t="s">
        <v>1070</v>
      </c>
      <c r="K9" s="32" t="s">
        <v>1071</v>
      </c>
      <c r="L9" s="7"/>
      <c r="M9" s="7" t="s">
        <v>1072</v>
      </c>
      <c r="N9" s="7" t="s">
        <v>1073</v>
      </c>
      <c r="O9" s="7" t="s">
        <v>1074</v>
      </c>
      <c r="P9" s="7"/>
      <c r="Q9" s="7" t="s">
        <v>1075</v>
      </c>
      <c r="R9" s="7" t="s">
        <v>1076</v>
      </c>
      <c r="S9" s="38" t="s">
        <v>1077</v>
      </c>
      <c r="T9" s="7"/>
      <c r="U9" s="7"/>
      <c r="V9" s="7" t="s">
        <v>1078</v>
      </c>
      <c r="W9" s="7" t="s">
        <v>1079</v>
      </c>
      <c r="X9" s="83" t="s">
        <v>1080</v>
      </c>
      <c r="Y9" s="83" t="s">
        <v>1081</v>
      </c>
      <c r="Z9" s="83"/>
      <c r="AA9" s="83" t="s">
        <v>1082</v>
      </c>
      <c r="AB9" s="83" t="s">
        <v>1083</v>
      </c>
      <c r="AC9" s="7" t="s">
        <v>1084</v>
      </c>
      <c r="AD9" s="6"/>
      <c r="AE9" s="1"/>
      <c r="AF9" s="1"/>
      <c r="AG9" s="1"/>
      <c r="AH9" s="1"/>
      <c r="AI9" s="1"/>
      <c r="AJ9" s="1"/>
      <c r="AK9" s="1"/>
      <c r="AL9" s="1"/>
      <c r="AM9" s="1"/>
      <c r="AN9" s="1"/>
      <c r="AO9" s="1"/>
      <c r="AP9" s="1"/>
      <c r="AQ9" s="1"/>
      <c r="AR9" s="1"/>
      <c r="AS9" s="1"/>
      <c r="AT9" s="1"/>
      <c r="AU9" s="1"/>
      <c r="AV9" s="1"/>
      <c r="AW9" s="1"/>
      <c r="AX9" s="1"/>
      <c r="AY9" s="1"/>
      <c r="AZ9" s="1"/>
    </row>
    <row r="10" spans="1:52" ht="31.5" customHeight="1">
      <c r="A10" s="1"/>
      <c r="B10" s="17"/>
      <c r="C10" s="20" t="s">
        <v>48</v>
      </c>
      <c r="D10" s="8" t="s">
        <v>122</v>
      </c>
      <c r="E10" s="18" t="s">
        <v>123</v>
      </c>
      <c r="F10" s="23"/>
      <c r="G10" s="11"/>
      <c r="H10" s="11"/>
      <c r="I10" s="31"/>
      <c r="J10" s="31"/>
      <c r="K10" s="31"/>
      <c r="L10" s="30"/>
      <c r="M10" s="31"/>
      <c r="N10" s="31"/>
      <c r="O10" s="31"/>
      <c r="P10" s="31"/>
      <c r="Q10" s="31"/>
      <c r="R10" s="31"/>
      <c r="S10" s="31"/>
      <c r="T10" s="11"/>
      <c r="U10" s="11"/>
      <c r="V10" s="27"/>
      <c r="W10" s="27"/>
      <c r="X10" s="74"/>
      <c r="Y10" s="74"/>
      <c r="Z10" s="74"/>
      <c r="AA10" s="74"/>
      <c r="AB10" s="74"/>
      <c r="AC10" s="11"/>
      <c r="AD10" s="6"/>
      <c r="AE10" s="1"/>
      <c r="AF10" s="1" t="s">
        <v>124</v>
      </c>
      <c r="AG10" s="1" t="s">
        <v>1101</v>
      </c>
      <c r="AH10" s="1" t="s">
        <v>1102</v>
      </c>
      <c r="AI10" s="1" t="s">
        <v>1103</v>
      </c>
      <c r="AJ10" s="1" t="s">
        <v>1104</v>
      </c>
      <c r="AK10" s="1" t="s">
        <v>1105</v>
      </c>
      <c r="AL10" s="1" t="s">
        <v>801</v>
      </c>
      <c r="AM10" s="1" t="s">
        <v>802</v>
      </c>
      <c r="AN10" s="1" t="s">
        <v>803</v>
      </c>
      <c r="AO10" s="1" t="s">
        <v>804</v>
      </c>
      <c r="AP10" s="1" t="s">
        <v>805</v>
      </c>
      <c r="AQ10" s="1" t="s">
        <v>806</v>
      </c>
      <c r="AR10" s="1" t="s">
        <v>774</v>
      </c>
      <c r="AS10" s="1" t="s">
        <v>775</v>
      </c>
      <c r="AT10" s="1" t="s">
        <v>776</v>
      </c>
      <c r="AU10" s="1" t="s">
        <v>120</v>
      </c>
      <c r="AV10" s="1" t="s">
        <v>121</v>
      </c>
      <c r="AW10" s="1"/>
      <c r="AX10" s="1"/>
      <c r="AY10" s="1"/>
      <c r="AZ10" s="1"/>
    </row>
    <row r="11" spans="1:52" ht="105" customHeight="1">
      <c r="A11" s="1"/>
      <c r="B11" s="17"/>
      <c r="C11" s="20" t="s">
        <v>699</v>
      </c>
      <c r="D11" s="9" t="s">
        <v>845</v>
      </c>
      <c r="E11" s="10" t="s">
        <v>846</v>
      </c>
      <c r="F11" s="23"/>
      <c r="G11" s="11"/>
      <c r="H11" s="11"/>
      <c r="I11" s="31" t="s">
        <v>603</v>
      </c>
      <c r="J11" s="31"/>
      <c r="K11" s="31"/>
      <c r="L11" s="30"/>
      <c r="M11" s="31"/>
      <c r="N11" s="31"/>
      <c r="O11" s="31"/>
      <c r="P11" s="31"/>
      <c r="Q11" s="31"/>
      <c r="R11" s="31"/>
      <c r="S11" s="31"/>
      <c r="T11" s="11"/>
      <c r="U11" s="11"/>
      <c r="V11" s="27">
        <f>SUM(V12:V64)</f>
        <v>201963.80000000002</v>
      </c>
      <c r="W11" s="27">
        <f aca="true" t="shared" si="0" ref="W11:AB11">SUM(W12:W64)</f>
        <v>200972.19999999998</v>
      </c>
      <c r="X11" s="74">
        <f t="shared" si="0"/>
        <v>191411.49999999997</v>
      </c>
      <c r="Y11" s="74">
        <f t="shared" si="0"/>
        <v>192186.69999999995</v>
      </c>
      <c r="Z11" s="74">
        <f t="shared" si="0"/>
        <v>0</v>
      </c>
      <c r="AA11" s="74">
        <f t="shared" si="0"/>
        <v>194240.2</v>
      </c>
      <c r="AB11" s="74">
        <f t="shared" si="0"/>
        <v>200469.7</v>
      </c>
      <c r="AC11" s="11"/>
      <c r="AD11" s="6"/>
      <c r="AE11" s="1"/>
      <c r="AF11" s="1" t="s">
        <v>971</v>
      </c>
      <c r="AG11" s="1" t="s">
        <v>972</v>
      </c>
      <c r="AH11" s="1" t="s">
        <v>973</v>
      </c>
      <c r="AI11" s="1" t="s">
        <v>1050</v>
      </c>
      <c r="AJ11" s="1" t="s">
        <v>1051</v>
      </c>
      <c r="AK11" s="1" t="s">
        <v>1052</v>
      </c>
      <c r="AL11" s="1" t="s">
        <v>331</v>
      </c>
      <c r="AM11" s="1" t="s">
        <v>332</v>
      </c>
      <c r="AN11" s="1" t="s">
        <v>293</v>
      </c>
      <c r="AO11" s="1" t="s">
        <v>294</v>
      </c>
      <c r="AP11" s="1" t="s">
        <v>295</v>
      </c>
      <c r="AQ11" s="1" t="s">
        <v>228</v>
      </c>
      <c r="AR11" s="1" t="s">
        <v>1026</v>
      </c>
      <c r="AS11" s="1" t="s">
        <v>1087</v>
      </c>
      <c r="AT11" s="1" t="s">
        <v>823</v>
      </c>
      <c r="AU11" s="1" t="s">
        <v>824</v>
      </c>
      <c r="AV11" s="1" t="s">
        <v>825</v>
      </c>
      <c r="AW11" s="1"/>
      <c r="AX11" s="1"/>
      <c r="AY11" s="1"/>
      <c r="AZ11" s="1"/>
    </row>
    <row r="12" spans="1:52" ht="68.25" customHeight="1">
      <c r="A12" s="1"/>
      <c r="B12" s="17"/>
      <c r="C12" s="113" t="s">
        <v>700</v>
      </c>
      <c r="D12" s="116" t="s">
        <v>708</v>
      </c>
      <c r="E12" s="111" t="s">
        <v>826</v>
      </c>
      <c r="F12" s="23" t="s">
        <v>754</v>
      </c>
      <c r="G12" s="11"/>
      <c r="H12" s="11"/>
      <c r="I12" s="100" t="s">
        <v>597</v>
      </c>
      <c r="J12" s="100" t="s">
        <v>596</v>
      </c>
      <c r="K12" s="100" t="s">
        <v>598</v>
      </c>
      <c r="L12" s="30"/>
      <c r="M12" s="100" t="s">
        <v>599</v>
      </c>
      <c r="N12" s="100" t="s">
        <v>691</v>
      </c>
      <c r="O12" s="100" t="s">
        <v>600</v>
      </c>
      <c r="P12" s="28"/>
      <c r="Q12" s="100" t="s">
        <v>601</v>
      </c>
      <c r="R12" s="100" t="s">
        <v>580</v>
      </c>
      <c r="S12" s="100" t="s">
        <v>602</v>
      </c>
      <c r="T12" s="11"/>
      <c r="U12" s="11"/>
      <c r="V12" s="74">
        <v>13669.2</v>
      </c>
      <c r="W12" s="27">
        <v>13669.2</v>
      </c>
      <c r="X12" s="74">
        <v>11385.9</v>
      </c>
      <c r="Y12" s="74">
        <v>12034.1</v>
      </c>
      <c r="Z12" s="74"/>
      <c r="AA12" s="74">
        <v>12304.4</v>
      </c>
      <c r="AB12" s="74">
        <v>12461.3</v>
      </c>
      <c r="AC12" s="11"/>
      <c r="AD12" s="6"/>
      <c r="AE12" s="1"/>
      <c r="AF12" s="1" t="s">
        <v>827</v>
      </c>
      <c r="AG12" s="1" t="s">
        <v>828</v>
      </c>
      <c r="AH12" s="1" t="s">
        <v>829</v>
      </c>
      <c r="AI12" s="1" t="s">
        <v>857</v>
      </c>
      <c r="AJ12" s="1" t="s">
        <v>858</v>
      </c>
      <c r="AK12" s="1" t="s">
        <v>859</v>
      </c>
      <c r="AL12" s="1" t="s">
        <v>860</v>
      </c>
      <c r="AM12" s="1" t="s">
        <v>830</v>
      </c>
      <c r="AN12" s="1" t="s">
        <v>831</v>
      </c>
      <c r="AO12" s="1" t="s">
        <v>832</v>
      </c>
      <c r="AP12" s="1" t="s">
        <v>833</v>
      </c>
      <c r="AQ12" s="1" t="s">
        <v>834</v>
      </c>
      <c r="AR12" s="1" t="s">
        <v>835</v>
      </c>
      <c r="AS12" s="1" t="s">
        <v>836</v>
      </c>
      <c r="AT12" s="1" t="s">
        <v>837</v>
      </c>
      <c r="AU12" s="1" t="s">
        <v>838</v>
      </c>
      <c r="AV12" s="1" t="s">
        <v>839</v>
      </c>
      <c r="AW12" s="1"/>
      <c r="AX12" s="1"/>
      <c r="AY12" s="1"/>
      <c r="AZ12" s="1"/>
    </row>
    <row r="13" spans="1:52" ht="33.75" customHeight="1">
      <c r="A13" s="1"/>
      <c r="B13" s="17"/>
      <c r="C13" s="115"/>
      <c r="D13" s="117"/>
      <c r="E13" s="112"/>
      <c r="F13" s="23" t="s">
        <v>551</v>
      </c>
      <c r="G13" s="11"/>
      <c r="H13" s="11"/>
      <c r="I13" s="106"/>
      <c r="J13" s="106"/>
      <c r="K13" s="106"/>
      <c r="L13" s="30"/>
      <c r="M13" s="106"/>
      <c r="N13" s="106"/>
      <c r="O13" s="106"/>
      <c r="P13" s="28"/>
      <c r="Q13" s="106"/>
      <c r="R13" s="106"/>
      <c r="S13" s="106"/>
      <c r="T13" s="11"/>
      <c r="U13" s="11"/>
      <c r="V13" s="74">
        <v>3944.9</v>
      </c>
      <c r="W13" s="27">
        <v>3944.9</v>
      </c>
      <c r="X13" s="74">
        <v>2961.4</v>
      </c>
      <c r="Y13" s="74">
        <v>3223.5</v>
      </c>
      <c r="Z13" s="74"/>
      <c r="AA13" s="74">
        <v>3281.6</v>
      </c>
      <c r="AB13" s="74">
        <v>3315.3</v>
      </c>
      <c r="AC13" s="11"/>
      <c r="AD13" s="6"/>
      <c r="AE13" s="1"/>
      <c r="AF13" s="1"/>
      <c r="AG13" s="1"/>
      <c r="AH13" s="1"/>
      <c r="AI13" s="1"/>
      <c r="AJ13" s="1"/>
      <c r="AK13" s="1"/>
      <c r="AL13" s="1"/>
      <c r="AM13" s="1"/>
      <c r="AN13" s="1"/>
      <c r="AO13" s="1"/>
      <c r="AP13" s="1"/>
      <c r="AQ13" s="1"/>
      <c r="AR13" s="1"/>
      <c r="AS13" s="1"/>
      <c r="AT13" s="1"/>
      <c r="AU13" s="1"/>
      <c r="AV13" s="1"/>
      <c r="AW13" s="1" t="s">
        <v>603</v>
      </c>
      <c r="AX13" s="1"/>
      <c r="AY13" s="1"/>
      <c r="AZ13" s="1"/>
    </row>
    <row r="14" spans="1:52" ht="33.75" customHeight="1">
      <c r="A14" s="1"/>
      <c r="B14" s="17"/>
      <c r="C14" s="113" t="s">
        <v>701</v>
      </c>
      <c r="D14" s="116" t="s">
        <v>550</v>
      </c>
      <c r="E14" s="111" t="s">
        <v>751</v>
      </c>
      <c r="F14" s="23" t="s">
        <v>262</v>
      </c>
      <c r="G14" s="11"/>
      <c r="H14" s="11"/>
      <c r="I14" s="100" t="s">
        <v>597</v>
      </c>
      <c r="J14" s="100" t="s">
        <v>341</v>
      </c>
      <c r="K14" s="100" t="s">
        <v>598</v>
      </c>
      <c r="L14" s="30"/>
      <c r="M14" s="100" t="s">
        <v>599</v>
      </c>
      <c r="N14" s="100" t="s">
        <v>690</v>
      </c>
      <c r="O14" s="100" t="s">
        <v>600</v>
      </c>
      <c r="P14" s="28"/>
      <c r="Q14" s="100" t="s">
        <v>601</v>
      </c>
      <c r="R14" s="100" t="s">
        <v>1034</v>
      </c>
      <c r="S14" s="100" t="s">
        <v>602</v>
      </c>
      <c r="T14" s="11"/>
      <c r="U14" s="11"/>
      <c r="V14" s="74">
        <v>1386.4</v>
      </c>
      <c r="W14" s="27">
        <v>1386.4</v>
      </c>
      <c r="X14" s="74">
        <v>1034.6</v>
      </c>
      <c r="Y14" s="74">
        <v>0</v>
      </c>
      <c r="Z14" s="74"/>
      <c r="AA14" s="74">
        <v>0</v>
      </c>
      <c r="AB14" s="74">
        <v>0</v>
      </c>
      <c r="AC14" s="11"/>
      <c r="AD14" s="6"/>
      <c r="AE14" s="1"/>
      <c r="AF14" s="1"/>
      <c r="AG14" s="1"/>
      <c r="AH14" s="1"/>
      <c r="AI14" s="1"/>
      <c r="AJ14" s="1"/>
      <c r="AK14" s="1"/>
      <c r="AL14" s="1"/>
      <c r="AM14" s="1"/>
      <c r="AN14" s="1"/>
      <c r="AO14" s="1"/>
      <c r="AP14" s="1"/>
      <c r="AQ14" s="1"/>
      <c r="AR14" s="1"/>
      <c r="AS14" s="1"/>
      <c r="AT14" s="1"/>
      <c r="AU14" s="1"/>
      <c r="AV14" s="1"/>
      <c r="AW14" s="1"/>
      <c r="AX14" s="1"/>
      <c r="AY14" s="1"/>
      <c r="AZ14" s="1"/>
    </row>
    <row r="15" spans="1:52" ht="33.75" customHeight="1">
      <c r="A15" s="1"/>
      <c r="B15" s="17"/>
      <c r="C15" s="114"/>
      <c r="D15" s="91"/>
      <c r="E15" s="118"/>
      <c r="F15" s="23" t="s">
        <v>892</v>
      </c>
      <c r="G15" s="11"/>
      <c r="H15" s="11"/>
      <c r="I15" s="101"/>
      <c r="J15" s="101"/>
      <c r="K15" s="101"/>
      <c r="L15" s="30"/>
      <c r="M15" s="101"/>
      <c r="N15" s="101"/>
      <c r="O15" s="101"/>
      <c r="P15" s="28"/>
      <c r="Q15" s="101"/>
      <c r="R15" s="101"/>
      <c r="S15" s="101"/>
      <c r="T15" s="11"/>
      <c r="U15" s="11"/>
      <c r="V15" s="74"/>
      <c r="W15" s="27"/>
      <c r="X15" s="74"/>
      <c r="Y15" s="74">
        <v>1076.8</v>
      </c>
      <c r="Z15" s="74"/>
      <c r="AA15" s="74">
        <v>1076.8</v>
      </c>
      <c r="AB15" s="74">
        <v>1077</v>
      </c>
      <c r="AC15" s="11"/>
      <c r="AD15" s="6"/>
      <c r="AE15" s="1"/>
      <c r="AF15" s="1"/>
      <c r="AG15" s="1"/>
      <c r="AH15" s="1"/>
      <c r="AI15" s="1"/>
      <c r="AJ15" s="1"/>
      <c r="AK15" s="1"/>
      <c r="AL15" s="1"/>
      <c r="AM15" s="1"/>
      <c r="AN15" s="1"/>
      <c r="AO15" s="1"/>
      <c r="AP15" s="1"/>
      <c r="AQ15" s="1"/>
      <c r="AR15" s="1"/>
      <c r="AS15" s="1"/>
      <c r="AT15" s="1"/>
      <c r="AU15" s="1"/>
      <c r="AV15" s="1"/>
      <c r="AW15" s="1"/>
      <c r="AX15" s="1"/>
      <c r="AY15" s="1"/>
      <c r="AZ15" s="1"/>
    </row>
    <row r="16" spans="1:52" ht="31.5" customHeight="1">
      <c r="A16" s="1"/>
      <c r="B16" s="17"/>
      <c r="C16" s="115"/>
      <c r="D16" s="117"/>
      <c r="E16" s="118"/>
      <c r="F16" s="23" t="s">
        <v>552</v>
      </c>
      <c r="G16" s="11"/>
      <c r="H16" s="11"/>
      <c r="I16" s="106"/>
      <c r="J16" s="106"/>
      <c r="K16" s="106"/>
      <c r="L16" s="30"/>
      <c r="M16" s="106"/>
      <c r="N16" s="106"/>
      <c r="O16" s="106"/>
      <c r="P16" s="28"/>
      <c r="Q16" s="106"/>
      <c r="R16" s="106"/>
      <c r="S16" s="106"/>
      <c r="T16" s="11"/>
      <c r="U16" s="11"/>
      <c r="V16" s="74">
        <v>2740</v>
      </c>
      <c r="W16" s="27">
        <v>2740</v>
      </c>
      <c r="X16" s="74">
        <v>2670.5</v>
      </c>
      <c r="Y16" s="74">
        <v>2844.2</v>
      </c>
      <c r="Z16" s="74"/>
      <c r="AA16" s="74">
        <v>2907.2</v>
      </c>
      <c r="AB16" s="74">
        <v>2994.5</v>
      </c>
      <c r="AC16" s="11"/>
      <c r="AD16" s="6"/>
      <c r="AE16" s="1"/>
      <c r="AF16" s="1"/>
      <c r="AG16" s="1"/>
      <c r="AH16" s="1"/>
      <c r="AI16" s="1"/>
      <c r="AJ16" s="1"/>
      <c r="AK16" s="1"/>
      <c r="AL16" s="1"/>
      <c r="AM16" s="1"/>
      <c r="AN16" s="1"/>
      <c r="AO16" s="1"/>
      <c r="AP16" s="1"/>
      <c r="AQ16" s="1"/>
      <c r="AR16" s="1"/>
      <c r="AS16" s="1"/>
      <c r="AT16" s="1"/>
      <c r="AU16" s="1"/>
      <c r="AV16" s="1"/>
      <c r="AW16" s="1"/>
      <c r="AX16" s="1"/>
      <c r="AY16" s="1"/>
      <c r="AZ16" s="1"/>
    </row>
    <row r="17" spans="1:52" ht="195.75" customHeight="1">
      <c r="A17" s="1"/>
      <c r="B17" s="17"/>
      <c r="C17" s="20" t="s">
        <v>702</v>
      </c>
      <c r="D17" s="12" t="s">
        <v>327</v>
      </c>
      <c r="E17" s="13" t="s">
        <v>328</v>
      </c>
      <c r="F17" s="23"/>
      <c r="G17" s="11"/>
      <c r="H17" s="11"/>
      <c r="I17" s="31"/>
      <c r="J17" s="31"/>
      <c r="K17" s="31"/>
      <c r="L17" s="30"/>
      <c r="M17" s="31"/>
      <c r="N17" s="31"/>
      <c r="O17" s="31"/>
      <c r="P17" s="31"/>
      <c r="Q17" s="31" t="s">
        <v>603</v>
      </c>
      <c r="R17" s="31"/>
      <c r="S17" s="31"/>
      <c r="T17" s="11"/>
      <c r="U17" s="11"/>
      <c r="V17" s="27"/>
      <c r="W17" s="27"/>
      <c r="X17" s="74"/>
      <c r="Y17" s="74"/>
      <c r="Z17" s="74"/>
      <c r="AA17" s="74"/>
      <c r="AB17" s="74"/>
      <c r="AC17" s="11"/>
      <c r="AD17" s="6"/>
      <c r="AE17" s="1"/>
      <c r="AF17" s="1" t="s">
        <v>977</v>
      </c>
      <c r="AG17" s="1" t="s">
        <v>978</v>
      </c>
      <c r="AH17" s="1" t="s">
        <v>979</v>
      </c>
      <c r="AI17" s="1" t="s">
        <v>980</v>
      </c>
      <c r="AJ17" s="1" t="s">
        <v>981</v>
      </c>
      <c r="AK17" s="1" t="s">
        <v>982</v>
      </c>
      <c r="AL17" s="1" t="s">
        <v>983</v>
      </c>
      <c r="AM17" s="1" t="s">
        <v>984</v>
      </c>
      <c r="AN17" s="1" t="s">
        <v>413</v>
      </c>
      <c r="AO17" s="1" t="s">
        <v>414</v>
      </c>
      <c r="AP17" s="1" t="s">
        <v>415</v>
      </c>
      <c r="AQ17" s="1" t="s">
        <v>416</v>
      </c>
      <c r="AR17" s="1" t="s">
        <v>417</v>
      </c>
      <c r="AS17" s="1" t="s">
        <v>418</v>
      </c>
      <c r="AT17" s="1" t="s">
        <v>866</v>
      </c>
      <c r="AU17" s="1" t="s">
        <v>856</v>
      </c>
      <c r="AV17" s="1" t="s">
        <v>245</v>
      </c>
      <c r="AW17" s="1"/>
      <c r="AX17" s="1"/>
      <c r="AY17" s="1"/>
      <c r="AZ17" s="1"/>
    </row>
    <row r="18" spans="1:52" ht="166.5" customHeight="1">
      <c r="A18" s="1"/>
      <c r="B18" s="16"/>
      <c r="C18" s="20" t="s">
        <v>703</v>
      </c>
      <c r="D18" s="12" t="s">
        <v>23</v>
      </c>
      <c r="E18" s="13" t="s">
        <v>246</v>
      </c>
      <c r="F18" s="23" t="s">
        <v>1057</v>
      </c>
      <c r="G18" s="11"/>
      <c r="H18" s="11"/>
      <c r="I18" s="31"/>
      <c r="J18" s="31"/>
      <c r="K18" s="31"/>
      <c r="L18" s="30"/>
      <c r="M18" s="31"/>
      <c r="N18" s="31"/>
      <c r="O18" s="31"/>
      <c r="P18" s="31"/>
      <c r="Q18" s="31"/>
      <c r="R18" s="31"/>
      <c r="S18" s="31"/>
      <c r="T18" s="11"/>
      <c r="U18" s="11"/>
      <c r="V18" s="27"/>
      <c r="W18" s="27"/>
      <c r="X18" s="74">
        <v>430.5</v>
      </c>
      <c r="Y18" s="74">
        <v>0</v>
      </c>
      <c r="Z18" s="74"/>
      <c r="AA18" s="74"/>
      <c r="AB18" s="74"/>
      <c r="AC18" s="11"/>
      <c r="AD18" s="6"/>
      <c r="AE18" s="1"/>
      <c r="AF18" s="1" t="s">
        <v>247</v>
      </c>
      <c r="AG18" s="1" t="s">
        <v>248</v>
      </c>
      <c r="AH18" s="1" t="s">
        <v>249</v>
      </c>
      <c r="AI18" s="1" t="s">
        <v>790</v>
      </c>
      <c r="AJ18" s="1" t="s">
        <v>791</v>
      </c>
      <c r="AK18" s="1" t="s">
        <v>792</v>
      </c>
      <c r="AL18" s="1" t="s">
        <v>793</v>
      </c>
      <c r="AM18" s="1" t="s">
        <v>794</v>
      </c>
      <c r="AN18" s="1" t="s">
        <v>795</v>
      </c>
      <c r="AO18" s="1" t="s">
        <v>796</v>
      </c>
      <c r="AP18" s="1" t="s">
        <v>797</v>
      </c>
      <c r="AQ18" s="1" t="s">
        <v>798</v>
      </c>
      <c r="AR18" s="1" t="s">
        <v>799</v>
      </c>
      <c r="AS18" s="1" t="s">
        <v>800</v>
      </c>
      <c r="AT18" s="1" t="s">
        <v>817</v>
      </c>
      <c r="AU18" s="1" t="s">
        <v>1114</v>
      </c>
      <c r="AV18" s="1" t="s">
        <v>1115</v>
      </c>
      <c r="AW18" s="1"/>
      <c r="AX18" s="1"/>
      <c r="AY18" s="1"/>
      <c r="AZ18" s="1"/>
    </row>
    <row r="19" spans="1:52" ht="110.25" customHeight="1">
      <c r="A19" s="1"/>
      <c r="B19" s="16"/>
      <c r="C19" s="20" t="s">
        <v>704</v>
      </c>
      <c r="D19" s="12" t="s">
        <v>1116</v>
      </c>
      <c r="E19" s="13" t="s">
        <v>1117</v>
      </c>
      <c r="F19" s="23"/>
      <c r="G19" s="11"/>
      <c r="H19" s="11"/>
      <c r="I19" s="31"/>
      <c r="J19" s="31"/>
      <c r="K19" s="31"/>
      <c r="L19" s="30"/>
      <c r="M19" s="31"/>
      <c r="N19" s="31"/>
      <c r="O19" s="31"/>
      <c r="P19" s="31"/>
      <c r="Q19" s="31"/>
      <c r="R19" s="31"/>
      <c r="S19" s="31"/>
      <c r="T19" s="11"/>
      <c r="U19" s="11"/>
      <c r="V19" s="27"/>
      <c r="W19" s="27"/>
      <c r="X19" s="74"/>
      <c r="Y19" s="74"/>
      <c r="Z19" s="74"/>
      <c r="AA19" s="74"/>
      <c r="AB19" s="74"/>
      <c r="AC19" s="11"/>
      <c r="AD19" s="6"/>
      <c r="AE19" s="1"/>
      <c r="AF19" s="1" t="s">
        <v>1118</v>
      </c>
      <c r="AG19" s="1" t="s">
        <v>90</v>
      </c>
      <c r="AH19" s="1" t="s">
        <v>80</v>
      </c>
      <c r="AI19" s="1" t="s">
        <v>81</v>
      </c>
      <c r="AJ19" s="1" t="s">
        <v>82</v>
      </c>
      <c r="AK19" s="1" t="s">
        <v>83</v>
      </c>
      <c r="AL19" s="1" t="s">
        <v>84</v>
      </c>
      <c r="AM19" s="1" t="s">
        <v>85</v>
      </c>
      <c r="AN19" s="1" t="s">
        <v>86</v>
      </c>
      <c r="AO19" s="1" t="s">
        <v>87</v>
      </c>
      <c r="AP19" s="1" t="s">
        <v>88</v>
      </c>
      <c r="AQ19" s="1" t="s">
        <v>89</v>
      </c>
      <c r="AR19" s="1" t="s">
        <v>170</v>
      </c>
      <c r="AS19" s="1" t="s">
        <v>171</v>
      </c>
      <c r="AT19" s="1" t="s">
        <v>172</v>
      </c>
      <c r="AU19" s="1" t="s">
        <v>173</v>
      </c>
      <c r="AV19" s="1" t="s">
        <v>298</v>
      </c>
      <c r="AW19" s="1"/>
      <c r="AX19" s="1"/>
      <c r="AY19" s="1"/>
      <c r="AZ19" s="1"/>
    </row>
    <row r="20" spans="1:52" ht="84" customHeight="1">
      <c r="A20" s="1"/>
      <c r="B20" s="16"/>
      <c r="C20" s="113" t="s">
        <v>705</v>
      </c>
      <c r="D20" s="116" t="s">
        <v>681</v>
      </c>
      <c r="E20" s="111" t="s">
        <v>299</v>
      </c>
      <c r="F20" s="23" t="s">
        <v>262</v>
      </c>
      <c r="G20" s="11"/>
      <c r="H20" s="11"/>
      <c r="I20" s="28" t="s">
        <v>597</v>
      </c>
      <c r="J20" s="28" t="s">
        <v>1035</v>
      </c>
      <c r="K20" s="28" t="s">
        <v>598</v>
      </c>
      <c r="L20" s="30"/>
      <c r="M20" s="28" t="s">
        <v>599</v>
      </c>
      <c r="N20" s="28" t="s">
        <v>692</v>
      </c>
      <c r="O20" s="28" t="s">
        <v>600</v>
      </c>
      <c r="P20" s="28"/>
      <c r="Q20" s="28" t="s">
        <v>601</v>
      </c>
      <c r="R20" s="28" t="s">
        <v>579</v>
      </c>
      <c r="S20" s="28" t="s">
        <v>602</v>
      </c>
      <c r="T20" s="11"/>
      <c r="U20" s="11"/>
      <c r="V20" s="27">
        <v>0</v>
      </c>
      <c r="W20" s="27">
        <v>0</v>
      </c>
      <c r="X20" s="74">
        <v>100</v>
      </c>
      <c r="Y20" s="74">
        <v>0</v>
      </c>
      <c r="Z20" s="74"/>
      <c r="AA20" s="74">
        <v>0</v>
      </c>
      <c r="AB20" s="74">
        <v>0</v>
      </c>
      <c r="AC20" s="11"/>
      <c r="AD20" s="6"/>
      <c r="AE20" s="1"/>
      <c r="AF20" s="1" t="s">
        <v>300</v>
      </c>
      <c r="AG20" s="1" t="s">
        <v>301</v>
      </c>
      <c r="AH20" s="1" t="s">
        <v>1088</v>
      </c>
      <c r="AI20" s="1" t="s">
        <v>1089</v>
      </c>
      <c r="AJ20" s="1" t="s">
        <v>269</v>
      </c>
      <c r="AK20" s="1" t="s">
        <v>270</v>
      </c>
      <c r="AL20" s="1" t="s">
        <v>271</v>
      </c>
      <c r="AM20" s="1" t="s">
        <v>272</v>
      </c>
      <c r="AN20" s="1" t="s">
        <v>273</v>
      </c>
      <c r="AO20" s="1" t="s">
        <v>274</v>
      </c>
      <c r="AP20" s="1" t="s">
        <v>275</v>
      </c>
      <c r="AQ20" s="1" t="s">
        <v>276</v>
      </c>
      <c r="AR20" s="1" t="s">
        <v>277</v>
      </c>
      <c r="AS20" s="1" t="s">
        <v>278</v>
      </c>
      <c r="AT20" s="1" t="s">
        <v>279</v>
      </c>
      <c r="AU20" s="1" t="s">
        <v>280</v>
      </c>
      <c r="AV20" s="1" t="s">
        <v>281</v>
      </c>
      <c r="AW20" s="1"/>
      <c r="AX20" s="1"/>
      <c r="AY20" s="1"/>
      <c r="AZ20" s="1"/>
    </row>
    <row r="21" spans="1:52" ht="12.75">
      <c r="A21" s="1"/>
      <c r="B21" s="16"/>
      <c r="C21" s="115"/>
      <c r="D21" s="117"/>
      <c r="E21" s="112"/>
      <c r="F21" s="23" t="s">
        <v>892</v>
      </c>
      <c r="G21" s="11"/>
      <c r="H21" s="11"/>
      <c r="I21" s="28"/>
      <c r="J21" s="28"/>
      <c r="K21" s="28"/>
      <c r="L21" s="30"/>
      <c r="M21" s="28"/>
      <c r="N21" s="28"/>
      <c r="O21" s="28"/>
      <c r="P21" s="28"/>
      <c r="Q21" s="28"/>
      <c r="R21" s="28"/>
      <c r="S21" s="28"/>
      <c r="T21" s="11"/>
      <c r="U21" s="11"/>
      <c r="V21" s="27"/>
      <c r="W21" s="27"/>
      <c r="X21" s="74"/>
      <c r="Y21" s="74">
        <v>100</v>
      </c>
      <c r="Z21" s="74"/>
      <c r="AA21" s="74">
        <v>100</v>
      </c>
      <c r="AB21" s="74">
        <v>100</v>
      </c>
      <c r="AC21" s="11"/>
      <c r="AD21" s="6"/>
      <c r="AE21" s="1"/>
      <c r="AF21" s="1"/>
      <c r="AG21" s="1"/>
      <c r="AH21" s="1"/>
      <c r="AI21" s="1"/>
      <c r="AJ21" s="1"/>
      <c r="AK21" s="1"/>
      <c r="AL21" s="1"/>
      <c r="AM21" s="1"/>
      <c r="AN21" s="1"/>
      <c r="AO21" s="1"/>
      <c r="AP21" s="1"/>
      <c r="AQ21" s="1"/>
      <c r="AR21" s="1"/>
      <c r="AS21" s="1"/>
      <c r="AT21" s="1"/>
      <c r="AU21" s="1"/>
      <c r="AV21" s="1"/>
      <c r="AW21" s="1"/>
      <c r="AX21" s="1"/>
      <c r="AY21" s="1"/>
      <c r="AZ21" s="1"/>
    </row>
    <row r="22" spans="1:52" ht="114" customHeight="1">
      <c r="A22" s="1"/>
      <c r="B22" s="17"/>
      <c r="C22" s="20" t="s">
        <v>706</v>
      </c>
      <c r="D22" s="12" t="s">
        <v>680</v>
      </c>
      <c r="E22" s="13" t="s">
        <v>282</v>
      </c>
      <c r="F22" s="23"/>
      <c r="G22" s="11"/>
      <c r="H22" s="11"/>
      <c r="I22" s="31"/>
      <c r="J22" s="31"/>
      <c r="K22" s="31"/>
      <c r="L22" s="30"/>
      <c r="M22" s="31"/>
      <c r="N22" s="31"/>
      <c r="O22" s="31"/>
      <c r="P22" s="31"/>
      <c r="Q22" s="31"/>
      <c r="R22" s="31"/>
      <c r="S22" s="31"/>
      <c r="T22" s="11"/>
      <c r="U22" s="11"/>
      <c r="V22" s="27"/>
      <c r="W22" s="27"/>
      <c r="X22" s="74"/>
      <c r="Y22" s="74"/>
      <c r="Z22" s="74"/>
      <c r="AA22" s="74"/>
      <c r="AB22" s="74"/>
      <c r="AC22" s="11"/>
      <c r="AD22" s="6"/>
      <c r="AE22" s="1"/>
      <c r="AF22" s="1" t="s">
        <v>283</v>
      </c>
      <c r="AG22" s="1" t="s">
        <v>284</v>
      </c>
      <c r="AH22" s="1" t="s">
        <v>285</v>
      </c>
      <c r="AI22" s="1" t="s">
        <v>286</v>
      </c>
      <c r="AJ22" s="1" t="s">
        <v>287</v>
      </c>
      <c r="AK22" s="1" t="s">
        <v>288</v>
      </c>
      <c r="AL22" s="1" t="s">
        <v>289</v>
      </c>
      <c r="AM22" s="1" t="s">
        <v>290</v>
      </c>
      <c r="AN22" s="1" t="s">
        <v>620</v>
      </c>
      <c r="AO22" s="1" t="s">
        <v>621</v>
      </c>
      <c r="AP22" s="1" t="s">
        <v>1094</v>
      </c>
      <c r="AQ22" s="1" t="s">
        <v>941</v>
      </c>
      <c r="AR22" s="1" t="s">
        <v>942</v>
      </c>
      <c r="AS22" s="1" t="s">
        <v>943</v>
      </c>
      <c r="AT22" s="1" t="s">
        <v>944</v>
      </c>
      <c r="AU22" s="1" t="s">
        <v>945</v>
      </c>
      <c r="AV22" s="1" t="s">
        <v>946</v>
      </c>
      <c r="AW22" s="1"/>
      <c r="AX22" s="1"/>
      <c r="AY22" s="1"/>
      <c r="AZ22" s="1"/>
    </row>
    <row r="23" spans="1:52" ht="54.75" customHeight="1">
      <c r="A23" s="1"/>
      <c r="B23" s="17"/>
      <c r="C23" s="20" t="s">
        <v>707</v>
      </c>
      <c r="D23" s="12" t="s">
        <v>679</v>
      </c>
      <c r="E23" s="13" t="s">
        <v>947</v>
      </c>
      <c r="F23" s="23"/>
      <c r="G23" s="11"/>
      <c r="H23" s="11"/>
      <c r="I23" s="31"/>
      <c r="J23" s="31"/>
      <c r="K23" s="31"/>
      <c r="L23" s="30"/>
      <c r="M23" s="31"/>
      <c r="N23" s="31"/>
      <c r="O23" s="31"/>
      <c r="P23" s="31"/>
      <c r="Q23" s="31"/>
      <c r="R23" s="31"/>
      <c r="S23" s="31"/>
      <c r="T23" s="11"/>
      <c r="U23" s="11"/>
      <c r="V23" s="27"/>
      <c r="W23" s="27"/>
      <c r="X23" s="74"/>
      <c r="Y23" s="74"/>
      <c r="Z23" s="74"/>
      <c r="AA23" s="74"/>
      <c r="AB23" s="74"/>
      <c r="AC23" s="11"/>
      <c r="AD23" s="6"/>
      <c r="AE23" s="1"/>
      <c r="AF23" s="1" t="s">
        <v>948</v>
      </c>
      <c r="AG23" s="1" t="s">
        <v>949</v>
      </c>
      <c r="AH23" s="1" t="s">
        <v>950</v>
      </c>
      <c r="AI23" s="1" t="s">
        <v>407</v>
      </c>
      <c r="AJ23" s="1" t="s">
        <v>408</v>
      </c>
      <c r="AK23" s="1" t="s">
        <v>409</v>
      </c>
      <c r="AL23" s="1" t="s">
        <v>410</v>
      </c>
      <c r="AM23" s="1" t="s">
        <v>411</v>
      </c>
      <c r="AN23" s="1" t="s">
        <v>412</v>
      </c>
      <c r="AO23" s="1" t="s">
        <v>1119</v>
      </c>
      <c r="AP23" s="1" t="s">
        <v>292</v>
      </c>
      <c r="AQ23" s="1" t="s">
        <v>1133</v>
      </c>
      <c r="AR23" s="1" t="s">
        <v>848</v>
      </c>
      <c r="AS23" s="1" t="s">
        <v>849</v>
      </c>
      <c r="AT23" s="1" t="s">
        <v>31</v>
      </c>
      <c r="AU23" s="1" t="s">
        <v>32</v>
      </c>
      <c r="AV23" s="1" t="s">
        <v>989</v>
      </c>
      <c r="AW23" s="1"/>
      <c r="AX23" s="1"/>
      <c r="AY23" s="1"/>
      <c r="AZ23" s="1"/>
    </row>
    <row r="24" spans="1:52" ht="46.5" customHeight="1">
      <c r="A24" s="1"/>
      <c r="B24" s="16"/>
      <c r="C24" s="20" t="s">
        <v>128</v>
      </c>
      <c r="D24" s="12" t="s">
        <v>95</v>
      </c>
      <c r="E24" s="13" t="s">
        <v>990</v>
      </c>
      <c r="F24" s="23"/>
      <c r="G24" s="11"/>
      <c r="H24" s="11"/>
      <c r="I24" s="31"/>
      <c r="J24" s="31"/>
      <c r="K24" s="31"/>
      <c r="L24" s="30"/>
      <c r="M24" s="31"/>
      <c r="N24" s="31"/>
      <c r="O24" s="31"/>
      <c r="P24" s="31"/>
      <c r="Q24" s="31"/>
      <c r="R24" s="31"/>
      <c r="S24" s="31"/>
      <c r="T24" s="11"/>
      <c r="U24" s="11"/>
      <c r="V24" s="27"/>
      <c r="W24" s="27"/>
      <c r="X24" s="74"/>
      <c r="Y24" s="74"/>
      <c r="Z24" s="74"/>
      <c r="AA24" s="74"/>
      <c r="AB24" s="74"/>
      <c r="AC24" s="11"/>
      <c r="AD24" s="6"/>
      <c r="AE24" s="1"/>
      <c r="AF24" s="1" t="s">
        <v>991</v>
      </c>
      <c r="AG24" s="1" t="s">
        <v>992</v>
      </c>
      <c r="AH24" s="1" t="s">
        <v>734</v>
      </c>
      <c r="AI24" s="1" t="s">
        <v>735</v>
      </c>
      <c r="AJ24" s="1" t="s">
        <v>736</v>
      </c>
      <c r="AK24" s="1" t="s">
        <v>737</v>
      </c>
      <c r="AL24" s="1" t="s">
        <v>435</v>
      </c>
      <c r="AM24" s="1" t="s">
        <v>1139</v>
      </c>
      <c r="AN24" s="1" t="s">
        <v>1140</v>
      </c>
      <c r="AO24" s="1" t="s">
        <v>1141</v>
      </c>
      <c r="AP24" s="1" t="s">
        <v>1142</v>
      </c>
      <c r="AQ24" s="1" t="s">
        <v>1143</v>
      </c>
      <c r="AR24" s="1" t="s">
        <v>1144</v>
      </c>
      <c r="AS24" s="1" t="s">
        <v>1145</v>
      </c>
      <c r="AT24" s="1" t="s">
        <v>1146</v>
      </c>
      <c r="AU24" s="1" t="s">
        <v>1147</v>
      </c>
      <c r="AV24" s="1" t="s">
        <v>1148</v>
      </c>
      <c r="AW24" s="1"/>
      <c r="AX24" s="1"/>
      <c r="AY24" s="1"/>
      <c r="AZ24" s="1"/>
    </row>
    <row r="25" spans="1:52" ht="73.5" customHeight="1">
      <c r="A25" s="1"/>
      <c r="B25" s="16"/>
      <c r="C25" s="113" t="s">
        <v>129</v>
      </c>
      <c r="D25" s="116" t="s">
        <v>94</v>
      </c>
      <c r="E25" s="111" t="s">
        <v>1149</v>
      </c>
      <c r="F25" s="23" t="s">
        <v>262</v>
      </c>
      <c r="G25" s="11"/>
      <c r="H25" s="11"/>
      <c r="I25" s="58" t="s">
        <v>597</v>
      </c>
      <c r="J25" s="59" t="s">
        <v>1036</v>
      </c>
      <c r="K25" s="59" t="s">
        <v>598</v>
      </c>
      <c r="L25" s="28"/>
      <c r="M25" s="58" t="s">
        <v>599</v>
      </c>
      <c r="N25" s="59" t="s">
        <v>1039</v>
      </c>
      <c r="O25" s="59" t="s">
        <v>600</v>
      </c>
      <c r="P25" s="31"/>
      <c r="Q25" s="58" t="s">
        <v>601</v>
      </c>
      <c r="R25" s="59" t="s">
        <v>581</v>
      </c>
      <c r="S25" s="59" t="s">
        <v>602</v>
      </c>
      <c r="T25" s="63"/>
      <c r="U25" s="63"/>
      <c r="V25" s="64">
        <v>52</v>
      </c>
      <c r="W25" s="64">
        <v>52</v>
      </c>
      <c r="X25" s="74">
        <v>99.1</v>
      </c>
      <c r="Y25" s="74">
        <v>0</v>
      </c>
      <c r="Z25" s="74"/>
      <c r="AA25" s="74"/>
      <c r="AB25" s="74"/>
      <c r="AC25" s="11"/>
      <c r="AD25" s="6"/>
      <c r="AE25" s="1"/>
      <c r="AF25" s="1"/>
      <c r="AG25" s="1"/>
      <c r="AH25" s="1"/>
      <c r="AI25" s="1"/>
      <c r="AJ25" s="1"/>
      <c r="AK25" s="1"/>
      <c r="AL25" s="1"/>
      <c r="AM25" s="1"/>
      <c r="AN25" s="1"/>
      <c r="AO25" s="1"/>
      <c r="AP25" s="1"/>
      <c r="AQ25" s="1"/>
      <c r="AR25" s="1"/>
      <c r="AS25" s="1"/>
      <c r="AT25" s="1"/>
      <c r="AU25" s="1"/>
      <c r="AV25" s="1"/>
      <c r="AW25" s="1"/>
      <c r="AX25" s="1"/>
      <c r="AY25" s="1"/>
      <c r="AZ25" s="1"/>
    </row>
    <row r="26" spans="1:52" ht="12.75">
      <c r="A26" s="1"/>
      <c r="B26" s="16"/>
      <c r="C26" s="115"/>
      <c r="D26" s="117"/>
      <c r="E26" s="112"/>
      <c r="F26" s="23" t="s">
        <v>892</v>
      </c>
      <c r="G26" s="11"/>
      <c r="H26" s="11"/>
      <c r="I26" s="58"/>
      <c r="J26" s="59"/>
      <c r="K26" s="59"/>
      <c r="L26" s="28"/>
      <c r="M26" s="58"/>
      <c r="N26" s="59"/>
      <c r="O26" s="59"/>
      <c r="P26" s="31"/>
      <c r="Q26" s="58"/>
      <c r="R26" s="59"/>
      <c r="S26" s="59"/>
      <c r="T26" s="63"/>
      <c r="U26" s="63"/>
      <c r="V26" s="64"/>
      <c r="W26" s="64"/>
      <c r="X26" s="74"/>
      <c r="Y26" s="74">
        <v>100</v>
      </c>
      <c r="Z26" s="74"/>
      <c r="AA26" s="74"/>
      <c r="AB26" s="74"/>
      <c r="AC26" s="11"/>
      <c r="AD26" s="6"/>
      <c r="AE26" s="1"/>
      <c r="AF26" s="1"/>
      <c r="AG26" s="1"/>
      <c r="AH26" s="1"/>
      <c r="AI26" s="1"/>
      <c r="AJ26" s="1"/>
      <c r="AK26" s="1"/>
      <c r="AL26" s="1"/>
      <c r="AM26" s="1"/>
      <c r="AN26" s="1"/>
      <c r="AO26" s="1"/>
      <c r="AP26" s="1"/>
      <c r="AQ26" s="1"/>
      <c r="AR26" s="1"/>
      <c r="AS26" s="1"/>
      <c r="AT26" s="1"/>
      <c r="AU26" s="1"/>
      <c r="AV26" s="1"/>
      <c r="AW26" s="1"/>
      <c r="AX26" s="1"/>
      <c r="AY26" s="1"/>
      <c r="AZ26" s="1"/>
    </row>
    <row r="27" spans="1:52" ht="69.75" customHeight="1">
      <c r="A27" s="1"/>
      <c r="B27" s="17"/>
      <c r="C27" s="113" t="s">
        <v>130</v>
      </c>
      <c r="D27" s="116" t="s">
        <v>93</v>
      </c>
      <c r="E27" s="111" t="s">
        <v>499</v>
      </c>
      <c r="F27" s="23" t="s">
        <v>262</v>
      </c>
      <c r="G27" s="11"/>
      <c r="H27" s="11"/>
      <c r="I27" s="58" t="s">
        <v>597</v>
      </c>
      <c r="J27" s="58" t="s">
        <v>1037</v>
      </c>
      <c r="K27" s="80" t="s">
        <v>598</v>
      </c>
      <c r="L27" s="30"/>
      <c r="M27" s="58" t="s">
        <v>599</v>
      </c>
      <c r="N27" s="59" t="s">
        <v>1038</v>
      </c>
      <c r="O27" s="59" t="s">
        <v>600</v>
      </c>
      <c r="P27" s="31"/>
      <c r="Q27" s="58" t="s">
        <v>601</v>
      </c>
      <c r="R27" s="59" t="s">
        <v>1040</v>
      </c>
      <c r="S27" s="59" t="s">
        <v>602</v>
      </c>
      <c r="V27" s="50">
        <v>677.9</v>
      </c>
      <c r="W27" s="50">
        <v>677.9</v>
      </c>
      <c r="X27" s="74">
        <v>0</v>
      </c>
      <c r="Y27" s="74">
        <v>0</v>
      </c>
      <c r="Z27" s="74"/>
      <c r="AA27" s="74">
        <v>0</v>
      </c>
      <c r="AB27" s="74">
        <v>0</v>
      </c>
      <c r="AC27" s="11"/>
      <c r="AD27" s="6"/>
      <c r="AE27" s="1"/>
      <c r="AF27" s="1" t="s">
        <v>500</v>
      </c>
      <c r="AG27" s="1" t="s">
        <v>501</v>
      </c>
      <c r="AH27" s="1" t="s">
        <v>502</v>
      </c>
      <c r="AI27" s="1" t="s">
        <v>503</v>
      </c>
      <c r="AJ27" s="1" t="s">
        <v>504</v>
      </c>
      <c r="AK27" s="1" t="s">
        <v>505</v>
      </c>
      <c r="AL27" s="1" t="s">
        <v>506</v>
      </c>
      <c r="AM27" s="1" t="s">
        <v>507</v>
      </c>
      <c r="AN27" s="1" t="s">
        <v>508</v>
      </c>
      <c r="AO27" s="1" t="s">
        <v>509</v>
      </c>
      <c r="AP27" s="1" t="s">
        <v>510</v>
      </c>
      <c r="AQ27" s="1" t="s">
        <v>364</v>
      </c>
      <c r="AR27" s="1" t="s">
        <v>365</v>
      </c>
      <c r="AS27" s="1" t="s">
        <v>366</v>
      </c>
      <c r="AT27" s="1" t="s">
        <v>367</v>
      </c>
      <c r="AU27" s="1" t="s">
        <v>368</v>
      </c>
      <c r="AV27" s="1" t="s">
        <v>369</v>
      </c>
      <c r="AW27" s="1"/>
      <c r="AX27" s="1"/>
      <c r="AY27" s="1"/>
      <c r="AZ27" s="1"/>
    </row>
    <row r="28" spans="1:52" ht="12.75">
      <c r="A28" s="1"/>
      <c r="B28" s="17"/>
      <c r="C28" s="115"/>
      <c r="D28" s="117"/>
      <c r="E28" s="112"/>
      <c r="F28" s="23" t="s">
        <v>421</v>
      </c>
      <c r="G28" s="11"/>
      <c r="H28" s="11"/>
      <c r="I28" s="58"/>
      <c r="J28" s="58"/>
      <c r="K28" s="80"/>
      <c r="L28" s="30"/>
      <c r="M28" s="58"/>
      <c r="N28" s="59"/>
      <c r="O28" s="59"/>
      <c r="P28" s="31"/>
      <c r="Q28" s="58"/>
      <c r="R28" s="59"/>
      <c r="S28" s="59"/>
      <c r="V28" s="50"/>
      <c r="W28" s="50"/>
      <c r="X28" s="74">
        <v>165</v>
      </c>
      <c r="Y28" s="74">
        <v>0</v>
      </c>
      <c r="Z28" s="74"/>
      <c r="AA28" s="74">
        <v>0</v>
      </c>
      <c r="AB28" s="74">
        <v>0</v>
      </c>
      <c r="AC28" s="11"/>
      <c r="AD28" s="6"/>
      <c r="AE28" s="1"/>
      <c r="AF28" s="1"/>
      <c r="AG28" s="1"/>
      <c r="AH28" s="1"/>
      <c r="AI28" s="1"/>
      <c r="AJ28" s="1"/>
      <c r="AK28" s="1"/>
      <c r="AL28" s="1"/>
      <c r="AM28" s="1"/>
      <c r="AN28" s="1"/>
      <c r="AO28" s="1"/>
      <c r="AP28" s="1"/>
      <c r="AQ28" s="1"/>
      <c r="AR28" s="1"/>
      <c r="AS28" s="1"/>
      <c r="AT28" s="1"/>
      <c r="AU28" s="1"/>
      <c r="AV28" s="1"/>
      <c r="AW28" s="1"/>
      <c r="AX28" s="1"/>
      <c r="AY28" s="1"/>
      <c r="AZ28" s="1"/>
    </row>
    <row r="29" spans="1:52" ht="139.5" customHeight="1">
      <c r="A29" s="1"/>
      <c r="B29" s="16"/>
      <c r="C29" s="68" t="s">
        <v>131</v>
      </c>
      <c r="D29" s="69" t="s">
        <v>662</v>
      </c>
      <c r="E29" s="70" t="s">
        <v>370</v>
      </c>
      <c r="F29" s="23" t="s">
        <v>263</v>
      </c>
      <c r="G29" s="11"/>
      <c r="H29" s="11"/>
      <c r="I29" s="59" t="s">
        <v>597</v>
      </c>
      <c r="J29" s="59" t="s">
        <v>1041</v>
      </c>
      <c r="K29" s="59" t="s">
        <v>598</v>
      </c>
      <c r="L29" s="28"/>
      <c r="M29" s="59" t="s">
        <v>599</v>
      </c>
      <c r="N29" s="59" t="s">
        <v>1042</v>
      </c>
      <c r="O29" s="59" t="s">
        <v>600</v>
      </c>
      <c r="P29" s="28"/>
      <c r="Q29" s="59" t="s">
        <v>601</v>
      </c>
      <c r="R29" s="59" t="s">
        <v>1043</v>
      </c>
      <c r="S29" s="59" t="s">
        <v>602</v>
      </c>
      <c r="V29" s="49">
        <v>19346.9</v>
      </c>
      <c r="W29" s="51">
        <v>19346.9</v>
      </c>
      <c r="X29" s="74">
        <v>28644.7</v>
      </c>
      <c r="Y29" s="74">
        <v>28644.7</v>
      </c>
      <c r="Z29" s="74"/>
      <c r="AA29" s="74">
        <v>30336</v>
      </c>
      <c r="AB29" s="74">
        <v>31689.3</v>
      </c>
      <c r="AC29" s="11"/>
      <c r="AD29" s="6"/>
      <c r="AE29" s="1"/>
      <c r="AF29" s="1" t="s">
        <v>371</v>
      </c>
      <c r="AG29" s="1" t="s">
        <v>372</v>
      </c>
      <c r="AH29" s="1" t="s">
        <v>373</v>
      </c>
      <c r="AI29" s="1" t="s">
        <v>374</v>
      </c>
      <c r="AJ29" s="1" t="s">
        <v>999</v>
      </c>
      <c r="AK29" s="1" t="s">
        <v>1000</v>
      </c>
      <c r="AL29" s="1" t="s">
        <v>868</v>
      </c>
      <c r="AM29" s="1" t="s">
        <v>869</v>
      </c>
      <c r="AN29" s="1" t="s">
        <v>870</v>
      </c>
      <c r="AO29" s="1" t="s">
        <v>871</v>
      </c>
      <c r="AP29" s="1" t="s">
        <v>872</v>
      </c>
      <c r="AQ29" s="1" t="s">
        <v>873</v>
      </c>
      <c r="AR29" s="1" t="s">
        <v>236</v>
      </c>
      <c r="AS29" s="1" t="s">
        <v>237</v>
      </c>
      <c r="AT29" s="1" t="s">
        <v>238</v>
      </c>
      <c r="AU29" s="1" t="s">
        <v>239</v>
      </c>
      <c r="AV29" s="1" t="s">
        <v>636</v>
      </c>
      <c r="AW29" s="1"/>
      <c r="AX29" s="1"/>
      <c r="AY29" s="1"/>
      <c r="AZ29" s="1"/>
    </row>
    <row r="30" spans="1:52" ht="85.5" customHeight="1">
      <c r="A30" s="1"/>
      <c r="B30" s="16"/>
      <c r="C30" s="20" t="s">
        <v>132</v>
      </c>
      <c r="D30" s="12" t="s">
        <v>663</v>
      </c>
      <c r="E30" s="13" t="s">
        <v>10</v>
      </c>
      <c r="F30" s="23"/>
      <c r="G30" s="11"/>
      <c r="H30" s="11"/>
      <c r="I30" s="31"/>
      <c r="J30" s="31"/>
      <c r="K30" s="31"/>
      <c r="L30" s="30"/>
      <c r="M30" s="31"/>
      <c r="N30" s="31"/>
      <c r="O30" s="31"/>
      <c r="P30" s="31"/>
      <c r="Q30" s="31"/>
      <c r="R30" s="31"/>
      <c r="S30" s="31"/>
      <c r="T30" s="11"/>
      <c r="U30" s="47"/>
      <c r="V30" s="27"/>
      <c r="W30" s="27"/>
      <c r="X30" s="74"/>
      <c r="Y30" s="74"/>
      <c r="Z30" s="74"/>
      <c r="AA30" s="74"/>
      <c r="AB30" s="74"/>
      <c r="AC30" s="11"/>
      <c r="AD30" s="6"/>
      <c r="AE30" s="1"/>
      <c r="AF30" s="1" t="s">
        <v>11</v>
      </c>
      <c r="AG30" s="1" t="s">
        <v>12</v>
      </c>
      <c r="AH30" s="1" t="s">
        <v>291</v>
      </c>
      <c r="AI30" s="1" t="s">
        <v>879</v>
      </c>
      <c r="AJ30" s="1" t="s">
        <v>880</v>
      </c>
      <c r="AK30" s="1" t="s">
        <v>881</v>
      </c>
      <c r="AL30" s="1" t="s">
        <v>882</v>
      </c>
      <c r="AM30" s="1" t="s">
        <v>883</v>
      </c>
      <c r="AN30" s="1" t="s">
        <v>884</v>
      </c>
      <c r="AO30" s="1" t="s">
        <v>885</v>
      </c>
      <c r="AP30" s="1" t="s">
        <v>886</v>
      </c>
      <c r="AQ30" s="1" t="s">
        <v>887</v>
      </c>
      <c r="AR30" s="1" t="s">
        <v>888</v>
      </c>
      <c r="AS30" s="1" t="s">
        <v>925</v>
      </c>
      <c r="AT30" s="1" t="s">
        <v>968</v>
      </c>
      <c r="AU30" s="1" t="s">
        <v>969</v>
      </c>
      <c r="AV30" s="1" t="s">
        <v>970</v>
      </c>
      <c r="AW30" s="1"/>
      <c r="AX30" s="1"/>
      <c r="AY30" s="1"/>
      <c r="AZ30" s="1"/>
    </row>
    <row r="31" spans="1:52" ht="75" customHeight="1">
      <c r="A31" s="1"/>
      <c r="B31" s="17"/>
      <c r="C31" s="20" t="s">
        <v>133</v>
      </c>
      <c r="D31" s="12" t="s">
        <v>664</v>
      </c>
      <c r="E31" s="13" t="s">
        <v>840</v>
      </c>
      <c r="F31" s="23"/>
      <c r="G31" s="11"/>
      <c r="H31" s="11"/>
      <c r="I31" s="31"/>
      <c r="J31" s="31"/>
      <c r="K31" s="31"/>
      <c r="L31" s="30"/>
      <c r="M31" s="31"/>
      <c r="N31" s="31"/>
      <c r="O31" s="31"/>
      <c r="P31" s="31"/>
      <c r="Q31" s="31"/>
      <c r="R31" s="31"/>
      <c r="S31" s="31"/>
      <c r="T31" s="11"/>
      <c r="U31" s="11"/>
      <c r="V31" s="27"/>
      <c r="W31" s="27"/>
      <c r="X31" s="74"/>
      <c r="Y31" s="74"/>
      <c r="Z31" s="74"/>
      <c r="AA31" s="74"/>
      <c r="AB31" s="74"/>
      <c r="AC31" s="11"/>
      <c r="AD31" s="6"/>
      <c r="AE31" s="1"/>
      <c r="AF31" s="1" t="s">
        <v>964</v>
      </c>
      <c r="AG31" s="1" t="s">
        <v>965</v>
      </c>
      <c r="AH31" s="1" t="s">
        <v>966</v>
      </c>
      <c r="AI31" s="1" t="s">
        <v>967</v>
      </c>
      <c r="AJ31" s="1" t="s">
        <v>1111</v>
      </c>
      <c r="AK31" s="1" t="s">
        <v>1112</v>
      </c>
      <c r="AL31" s="1" t="s">
        <v>1113</v>
      </c>
      <c r="AM31" s="1" t="s">
        <v>177</v>
      </c>
      <c r="AN31" s="1" t="s">
        <v>178</v>
      </c>
      <c r="AO31" s="1" t="s">
        <v>179</v>
      </c>
      <c r="AP31" s="1" t="s">
        <v>180</v>
      </c>
      <c r="AQ31" s="1" t="s">
        <v>181</v>
      </c>
      <c r="AR31" s="1" t="s">
        <v>182</v>
      </c>
      <c r="AS31" s="1" t="s">
        <v>183</v>
      </c>
      <c r="AT31" s="1" t="s">
        <v>184</v>
      </c>
      <c r="AU31" s="1" t="s">
        <v>185</v>
      </c>
      <c r="AV31" s="1" t="s">
        <v>186</v>
      </c>
      <c r="AW31" s="1"/>
      <c r="AX31" s="1"/>
      <c r="AY31" s="1"/>
      <c r="AZ31" s="1"/>
    </row>
    <row r="32" spans="1:52" ht="45" customHeight="1">
      <c r="A32" s="1"/>
      <c r="B32" s="17"/>
      <c r="C32" s="20" t="s">
        <v>134</v>
      </c>
      <c r="D32" s="12" t="s">
        <v>642</v>
      </c>
      <c r="E32" s="13" t="s">
        <v>187</v>
      </c>
      <c r="F32" s="23"/>
      <c r="G32" s="11"/>
      <c r="H32" s="11"/>
      <c r="I32" s="31"/>
      <c r="J32" s="31"/>
      <c r="K32" s="31"/>
      <c r="L32" s="30"/>
      <c r="M32" s="31"/>
      <c r="N32" s="31"/>
      <c r="O32" s="31"/>
      <c r="P32" s="31"/>
      <c r="Q32" s="31"/>
      <c r="R32" s="31"/>
      <c r="S32" s="31"/>
      <c r="T32" s="11"/>
      <c r="U32" s="11"/>
      <c r="V32" s="27"/>
      <c r="W32" s="27"/>
      <c r="X32" s="74"/>
      <c r="Y32" s="74"/>
      <c r="Z32" s="74"/>
      <c r="AA32" s="74"/>
      <c r="AB32" s="74"/>
      <c r="AC32" s="11"/>
      <c r="AD32" s="6"/>
      <c r="AE32" s="1"/>
      <c r="AF32" s="1" t="s">
        <v>861</v>
      </c>
      <c r="AG32" s="1" t="s">
        <v>862</v>
      </c>
      <c r="AH32" s="1" t="s">
        <v>1120</v>
      </c>
      <c r="AI32" s="1" t="s">
        <v>1121</v>
      </c>
      <c r="AJ32" s="1" t="s">
        <v>1122</v>
      </c>
      <c r="AK32" s="1" t="s">
        <v>1123</v>
      </c>
      <c r="AL32" s="1" t="s">
        <v>1124</v>
      </c>
      <c r="AM32" s="1" t="s">
        <v>1125</v>
      </c>
      <c r="AN32" s="1" t="s">
        <v>1126</v>
      </c>
      <c r="AO32" s="1" t="s">
        <v>1127</v>
      </c>
      <c r="AP32" s="1" t="s">
        <v>1128</v>
      </c>
      <c r="AQ32" s="1" t="s">
        <v>1129</v>
      </c>
      <c r="AR32" s="1" t="s">
        <v>1130</v>
      </c>
      <c r="AS32" s="1" t="s">
        <v>1131</v>
      </c>
      <c r="AT32" s="1" t="s">
        <v>161</v>
      </c>
      <c r="AU32" s="1" t="s">
        <v>162</v>
      </c>
      <c r="AV32" s="1" t="s">
        <v>163</v>
      </c>
      <c r="AW32" s="1"/>
      <c r="AX32" s="1"/>
      <c r="AY32" s="1"/>
      <c r="AZ32" s="1"/>
    </row>
    <row r="33" spans="1:52" ht="71.25" customHeight="1">
      <c r="A33" s="1"/>
      <c r="B33" s="17"/>
      <c r="C33" s="20" t="s">
        <v>135</v>
      </c>
      <c r="D33" s="12" t="s">
        <v>643</v>
      </c>
      <c r="E33" s="13" t="s">
        <v>164</v>
      </c>
      <c r="F33" s="23" t="s">
        <v>1044</v>
      </c>
      <c r="G33" s="11"/>
      <c r="H33" s="11"/>
      <c r="I33" s="31" t="s">
        <v>597</v>
      </c>
      <c r="J33" s="28" t="s">
        <v>1045</v>
      </c>
      <c r="K33" s="28" t="s">
        <v>598</v>
      </c>
      <c r="L33" s="30"/>
      <c r="M33" s="31" t="s">
        <v>599</v>
      </c>
      <c r="N33" s="28" t="s">
        <v>1046</v>
      </c>
      <c r="O33" s="28" t="s">
        <v>600</v>
      </c>
      <c r="P33" s="31"/>
      <c r="Q33" s="31" t="s">
        <v>601</v>
      </c>
      <c r="R33" s="28" t="s">
        <v>1047</v>
      </c>
      <c r="S33" s="28" t="s">
        <v>602</v>
      </c>
      <c r="V33" s="51">
        <v>350</v>
      </c>
      <c r="W33" s="51">
        <v>350</v>
      </c>
      <c r="X33" s="74">
        <v>659</v>
      </c>
      <c r="Y33" s="74">
        <v>716</v>
      </c>
      <c r="Z33" s="74"/>
      <c r="AA33" s="74">
        <v>0</v>
      </c>
      <c r="AB33" s="74">
        <v>0</v>
      </c>
      <c r="AC33" s="11"/>
      <c r="AD33" s="6"/>
      <c r="AE33" s="1"/>
      <c r="AF33" s="1" t="s">
        <v>165</v>
      </c>
      <c r="AG33" s="1" t="s">
        <v>682</v>
      </c>
      <c r="AH33" s="1" t="s">
        <v>683</v>
      </c>
      <c r="AI33" s="1" t="s">
        <v>684</v>
      </c>
      <c r="AJ33" s="1" t="s">
        <v>685</v>
      </c>
      <c r="AK33" s="1" t="s">
        <v>686</v>
      </c>
      <c r="AL33" s="1" t="s">
        <v>687</v>
      </c>
      <c r="AM33" s="1" t="s">
        <v>24</v>
      </c>
      <c r="AN33" s="1" t="s">
        <v>25</v>
      </c>
      <c r="AO33" s="1" t="s">
        <v>26</v>
      </c>
      <c r="AP33" s="1" t="s">
        <v>27</v>
      </c>
      <c r="AQ33" s="1" t="s">
        <v>28</v>
      </c>
      <c r="AR33" s="1" t="s">
        <v>29</v>
      </c>
      <c r="AS33" s="1" t="s">
        <v>864</v>
      </c>
      <c r="AT33" s="1" t="s">
        <v>865</v>
      </c>
      <c r="AU33" s="1" t="s">
        <v>777</v>
      </c>
      <c r="AV33" s="1" t="s">
        <v>778</v>
      </c>
      <c r="AW33" s="1"/>
      <c r="AX33" s="1"/>
      <c r="AY33" s="1"/>
      <c r="AZ33" s="1"/>
    </row>
    <row r="34" spans="1:52" ht="56.25" customHeight="1">
      <c r="A34" s="1"/>
      <c r="B34" s="17"/>
      <c r="C34" s="20" t="s">
        <v>136</v>
      </c>
      <c r="D34" s="12" t="s">
        <v>169</v>
      </c>
      <c r="E34" s="13" t="s">
        <v>779</v>
      </c>
      <c r="F34" s="23" t="s">
        <v>297</v>
      </c>
      <c r="G34" s="11"/>
      <c r="H34" s="11"/>
      <c r="I34" s="31" t="s">
        <v>597</v>
      </c>
      <c r="J34" s="28" t="s">
        <v>1048</v>
      </c>
      <c r="K34" s="28" t="s">
        <v>598</v>
      </c>
      <c r="L34" s="30"/>
      <c r="M34" s="31" t="s">
        <v>599</v>
      </c>
      <c r="N34" s="28" t="s">
        <v>1049</v>
      </c>
      <c r="O34" s="28" t="s">
        <v>600</v>
      </c>
      <c r="P34" s="31"/>
      <c r="Q34" s="31" t="s">
        <v>601</v>
      </c>
      <c r="R34" s="28" t="s">
        <v>572</v>
      </c>
      <c r="S34" s="28" t="s">
        <v>602</v>
      </c>
      <c r="V34" s="50">
        <v>0</v>
      </c>
      <c r="W34" s="50">
        <v>0</v>
      </c>
      <c r="X34" s="74">
        <v>0</v>
      </c>
      <c r="Y34" s="74">
        <v>0</v>
      </c>
      <c r="Z34" s="74"/>
      <c r="AA34" s="74">
        <v>0</v>
      </c>
      <c r="AB34" s="74">
        <v>0</v>
      </c>
      <c r="AC34" s="11"/>
      <c r="AD34" s="6"/>
      <c r="AE34" s="1"/>
      <c r="AF34" s="1" t="s">
        <v>780</v>
      </c>
      <c r="AG34" s="1" t="s">
        <v>781</v>
      </c>
      <c r="AH34" s="1" t="s">
        <v>782</v>
      </c>
      <c r="AI34" s="1" t="s">
        <v>783</v>
      </c>
      <c r="AJ34" s="1" t="s">
        <v>784</v>
      </c>
      <c r="AK34" s="1" t="s">
        <v>107</v>
      </c>
      <c r="AL34" s="1" t="s">
        <v>108</v>
      </c>
      <c r="AM34" s="1" t="s">
        <v>109</v>
      </c>
      <c r="AN34" s="1" t="s">
        <v>110</v>
      </c>
      <c r="AO34" s="1" t="s">
        <v>111</v>
      </c>
      <c r="AP34" s="1" t="s">
        <v>112</v>
      </c>
      <c r="AQ34" s="1" t="s">
        <v>188</v>
      </c>
      <c r="AR34" s="1" t="s">
        <v>34</v>
      </c>
      <c r="AS34" s="1" t="s">
        <v>35</v>
      </c>
      <c r="AT34" s="1" t="s">
        <v>36</v>
      </c>
      <c r="AU34" s="1" t="s">
        <v>37</v>
      </c>
      <c r="AV34" s="1" t="s">
        <v>38</v>
      </c>
      <c r="AW34" s="1"/>
      <c r="AX34" s="1"/>
      <c r="AY34" s="1"/>
      <c r="AZ34" s="1"/>
    </row>
    <row r="35" spans="1:52" ht="233.25" customHeight="1">
      <c r="A35" s="1"/>
      <c r="B35" s="17"/>
      <c r="C35" s="113" t="s">
        <v>137</v>
      </c>
      <c r="D35" s="116" t="s">
        <v>723</v>
      </c>
      <c r="E35" s="111" t="s">
        <v>39</v>
      </c>
      <c r="F35" s="23" t="s">
        <v>553</v>
      </c>
      <c r="G35" s="11"/>
      <c r="H35" s="11"/>
      <c r="I35" s="100" t="s">
        <v>597</v>
      </c>
      <c r="J35" s="100" t="s">
        <v>76</v>
      </c>
      <c r="K35" s="100" t="s">
        <v>598</v>
      </c>
      <c r="L35" s="28"/>
      <c r="M35" s="100" t="s">
        <v>599</v>
      </c>
      <c r="N35" s="100" t="s">
        <v>77</v>
      </c>
      <c r="O35" s="100" t="s">
        <v>600</v>
      </c>
      <c r="P35" s="28"/>
      <c r="Q35" s="100" t="s">
        <v>601</v>
      </c>
      <c r="R35" s="100" t="s">
        <v>573</v>
      </c>
      <c r="S35" s="100" t="s">
        <v>602</v>
      </c>
      <c r="V35" s="51">
        <v>34338.2</v>
      </c>
      <c r="W35" s="51">
        <v>34338.2</v>
      </c>
      <c r="X35" s="74">
        <v>38181.9</v>
      </c>
      <c r="Y35" s="74">
        <v>42421.9</v>
      </c>
      <c r="Z35" s="74"/>
      <c r="AA35" s="74">
        <v>43060.8</v>
      </c>
      <c r="AB35" s="74">
        <v>43884</v>
      </c>
      <c r="AC35" s="11"/>
      <c r="AD35" s="6"/>
      <c r="AE35" s="1"/>
      <c r="AF35" s="1" t="s">
        <v>68</v>
      </c>
      <c r="AG35" s="1" t="s">
        <v>69</v>
      </c>
      <c r="AH35" s="1" t="s">
        <v>70</v>
      </c>
      <c r="AI35" s="1" t="s">
        <v>71</v>
      </c>
      <c r="AJ35" s="1" t="s">
        <v>72</v>
      </c>
      <c r="AK35" s="1" t="s">
        <v>47</v>
      </c>
      <c r="AL35" s="1" t="s">
        <v>73</v>
      </c>
      <c r="AM35" s="1" t="s">
        <v>74</v>
      </c>
      <c r="AN35" s="1" t="s">
        <v>75</v>
      </c>
      <c r="AO35" s="1" t="s">
        <v>963</v>
      </c>
      <c r="AP35" s="1" t="s">
        <v>1</v>
      </c>
      <c r="AQ35" s="1" t="s">
        <v>2</v>
      </c>
      <c r="AR35" s="1" t="s">
        <v>3</v>
      </c>
      <c r="AS35" s="1" t="s">
        <v>4</v>
      </c>
      <c r="AT35" s="1" t="s">
        <v>5</v>
      </c>
      <c r="AU35" s="1" t="s">
        <v>40</v>
      </c>
      <c r="AV35" s="1" t="s">
        <v>41</v>
      </c>
      <c r="AW35" s="1"/>
      <c r="AX35" s="1"/>
      <c r="AY35" s="1"/>
      <c r="AZ35" s="1"/>
    </row>
    <row r="36" spans="1:52" ht="18" customHeight="1">
      <c r="A36" s="1"/>
      <c r="B36" s="17"/>
      <c r="C36" s="114"/>
      <c r="D36" s="91"/>
      <c r="E36" s="118"/>
      <c r="F36" s="23" t="s">
        <v>1032</v>
      </c>
      <c r="G36" s="11"/>
      <c r="H36" s="11"/>
      <c r="I36" s="101"/>
      <c r="J36" s="101"/>
      <c r="K36" s="101"/>
      <c r="L36" s="28"/>
      <c r="M36" s="101"/>
      <c r="N36" s="101"/>
      <c r="O36" s="101"/>
      <c r="P36" s="28"/>
      <c r="Q36" s="101"/>
      <c r="R36" s="101"/>
      <c r="S36" s="101"/>
      <c r="V36" s="51">
        <v>46985.5</v>
      </c>
      <c r="W36" s="51">
        <v>46824.7</v>
      </c>
      <c r="X36" s="74">
        <v>32554.6</v>
      </c>
      <c r="Y36" s="74">
        <v>27163.2</v>
      </c>
      <c r="Z36" s="74"/>
      <c r="AA36" s="74">
        <v>28201.9</v>
      </c>
      <c r="AB36" s="74">
        <v>29694.7</v>
      </c>
      <c r="AC36" s="11"/>
      <c r="AD36" s="6"/>
      <c r="AE36" s="1"/>
      <c r="AF36" s="1"/>
      <c r="AG36" s="1"/>
      <c r="AH36" s="1"/>
      <c r="AI36" s="1"/>
      <c r="AJ36" s="1"/>
      <c r="AK36" s="1"/>
      <c r="AL36" s="1"/>
      <c r="AM36" s="1"/>
      <c r="AN36" s="1"/>
      <c r="AO36" s="1"/>
      <c r="AP36" s="1"/>
      <c r="AQ36" s="1"/>
      <c r="AR36" s="1"/>
      <c r="AS36" s="1"/>
      <c r="AT36" s="1"/>
      <c r="AU36" s="1"/>
      <c r="AV36" s="1"/>
      <c r="AW36" s="1"/>
      <c r="AX36" s="1"/>
      <c r="AY36" s="1"/>
      <c r="AZ36" s="1"/>
    </row>
    <row r="37" spans="1:52" ht="18" customHeight="1">
      <c r="A37" s="1"/>
      <c r="B37" s="17"/>
      <c r="C37" s="114"/>
      <c r="D37" s="91"/>
      <c r="E37" s="118"/>
      <c r="F37" s="23" t="s">
        <v>755</v>
      </c>
      <c r="G37" s="11"/>
      <c r="H37" s="11"/>
      <c r="I37" s="101"/>
      <c r="J37" s="101"/>
      <c r="K37" s="101"/>
      <c r="L37" s="28"/>
      <c r="M37" s="101"/>
      <c r="N37" s="101"/>
      <c r="O37" s="101"/>
      <c r="P37" s="28"/>
      <c r="Q37" s="101"/>
      <c r="R37" s="101"/>
      <c r="S37" s="101"/>
      <c r="V37" s="51">
        <v>1024</v>
      </c>
      <c r="W37" s="51">
        <v>1024</v>
      </c>
      <c r="X37" s="74">
        <v>2693.2</v>
      </c>
      <c r="Y37" s="74">
        <v>2562.9</v>
      </c>
      <c r="Z37" s="74"/>
      <c r="AA37" s="74">
        <v>2691</v>
      </c>
      <c r="AB37" s="74">
        <v>2771.8</v>
      </c>
      <c r="AC37" s="11"/>
      <c r="AD37" s="6"/>
      <c r="AE37" s="1"/>
      <c r="AF37" s="1"/>
      <c r="AG37" s="1"/>
      <c r="AH37" s="1"/>
      <c r="AI37" s="1"/>
      <c r="AJ37" s="1"/>
      <c r="AK37" s="1"/>
      <c r="AL37" s="1"/>
      <c r="AM37" s="1"/>
      <c r="AN37" s="1"/>
      <c r="AO37" s="1"/>
      <c r="AP37" s="1"/>
      <c r="AQ37" s="1"/>
      <c r="AR37" s="1"/>
      <c r="AS37" s="1"/>
      <c r="AT37" s="1"/>
      <c r="AU37" s="1"/>
      <c r="AV37" s="1"/>
      <c r="AW37" s="1"/>
      <c r="AX37" s="1"/>
      <c r="AY37" s="1"/>
      <c r="AZ37" s="1"/>
    </row>
    <row r="38" spans="1:52" ht="138" customHeight="1">
      <c r="A38" s="1"/>
      <c r="B38" s="16"/>
      <c r="C38" s="113" t="s">
        <v>138</v>
      </c>
      <c r="D38" s="116" t="s">
        <v>454</v>
      </c>
      <c r="E38" s="111" t="s">
        <v>42</v>
      </c>
      <c r="F38" s="23" t="s">
        <v>575</v>
      </c>
      <c r="G38" s="11"/>
      <c r="H38" s="11"/>
      <c r="I38" s="100" t="s">
        <v>597</v>
      </c>
      <c r="J38" s="100" t="s">
        <v>570</v>
      </c>
      <c r="K38" s="100" t="s">
        <v>598</v>
      </c>
      <c r="L38" s="28"/>
      <c r="M38" s="100" t="s">
        <v>599</v>
      </c>
      <c r="N38" s="100" t="s">
        <v>571</v>
      </c>
      <c r="O38" s="100" t="s">
        <v>600</v>
      </c>
      <c r="P38" s="28"/>
      <c r="Q38" s="100" t="s">
        <v>601</v>
      </c>
      <c r="R38" s="100" t="s">
        <v>574</v>
      </c>
      <c r="S38" s="100" t="s">
        <v>602</v>
      </c>
      <c r="V38" s="51">
        <v>21300.6</v>
      </c>
      <c r="W38" s="51">
        <v>21300.6</v>
      </c>
      <c r="X38" s="74">
        <v>7281.2</v>
      </c>
      <c r="Y38" s="74">
        <v>19139.5</v>
      </c>
      <c r="Z38" s="74"/>
      <c r="AA38" s="74">
        <v>20206</v>
      </c>
      <c r="AB38" s="74">
        <v>20681.6</v>
      </c>
      <c r="AC38" s="11"/>
      <c r="AD38" s="6"/>
      <c r="AE38" s="1"/>
      <c r="AF38" s="1" t="s">
        <v>43</v>
      </c>
      <c r="AG38" s="1" t="s">
        <v>44</v>
      </c>
      <c r="AH38" s="1" t="s">
        <v>45</v>
      </c>
      <c r="AI38" s="1" t="s">
        <v>46</v>
      </c>
      <c r="AJ38" s="1" t="s">
        <v>9</v>
      </c>
      <c r="AK38" s="1" t="s">
        <v>738</v>
      </c>
      <c r="AL38" s="1" t="s">
        <v>49</v>
      </c>
      <c r="AM38" s="1" t="s">
        <v>50</v>
      </c>
      <c r="AN38" s="1" t="s">
        <v>51</v>
      </c>
      <c r="AO38" s="1" t="s">
        <v>52</v>
      </c>
      <c r="AP38" s="1" t="s">
        <v>53</v>
      </c>
      <c r="AQ38" s="1" t="s">
        <v>54</v>
      </c>
      <c r="AR38" s="1" t="s">
        <v>476</v>
      </c>
      <c r="AS38" s="1" t="s">
        <v>975</v>
      </c>
      <c r="AT38" s="1" t="s">
        <v>976</v>
      </c>
      <c r="AU38" s="1" t="s">
        <v>951</v>
      </c>
      <c r="AV38" s="1" t="s">
        <v>425</v>
      </c>
      <c r="AW38" s="1"/>
      <c r="AX38" s="1"/>
      <c r="AY38" s="1"/>
      <c r="AZ38" s="1"/>
    </row>
    <row r="39" spans="1:52" ht="15.75" customHeight="1">
      <c r="A39" s="1"/>
      <c r="B39" s="16"/>
      <c r="C39" s="114"/>
      <c r="D39" s="91"/>
      <c r="E39" s="118"/>
      <c r="F39" s="23" t="s">
        <v>528</v>
      </c>
      <c r="G39" s="11"/>
      <c r="H39" s="11"/>
      <c r="I39" s="101"/>
      <c r="J39" s="101"/>
      <c r="K39" s="101"/>
      <c r="L39" s="28"/>
      <c r="M39" s="101"/>
      <c r="N39" s="101"/>
      <c r="O39" s="101"/>
      <c r="P39" s="28"/>
      <c r="Q39" s="101"/>
      <c r="R39" s="101"/>
      <c r="S39" s="101"/>
      <c r="V39" s="51">
        <v>35774.6</v>
      </c>
      <c r="W39" s="51">
        <v>35288</v>
      </c>
      <c r="X39" s="74">
        <v>14037.8</v>
      </c>
      <c r="Y39" s="74">
        <v>34592.3</v>
      </c>
      <c r="Z39" s="74"/>
      <c r="AA39" s="74">
        <v>33142.5</v>
      </c>
      <c r="AB39" s="74">
        <v>34414.1</v>
      </c>
      <c r="AC39" s="11"/>
      <c r="AD39" s="6"/>
      <c r="AE39" s="1"/>
      <c r="AF39" s="1"/>
      <c r="AG39" s="1"/>
      <c r="AH39" s="1"/>
      <c r="AI39" s="1"/>
      <c r="AJ39" s="1"/>
      <c r="AK39" s="1"/>
      <c r="AL39" s="1"/>
      <c r="AM39" s="1"/>
      <c r="AN39" s="1"/>
      <c r="AO39" s="1"/>
      <c r="AP39" s="1"/>
      <c r="AQ39" s="1"/>
      <c r="AR39" s="1"/>
      <c r="AS39" s="1"/>
      <c r="AT39" s="1"/>
      <c r="AU39" s="1"/>
      <c r="AV39" s="1"/>
      <c r="AW39" s="1"/>
      <c r="AX39" s="1"/>
      <c r="AY39" s="1"/>
      <c r="AZ39" s="1"/>
    </row>
    <row r="40" spans="1:52" ht="15.75" customHeight="1">
      <c r="A40" s="1"/>
      <c r="B40" s="16"/>
      <c r="C40" s="114"/>
      <c r="D40" s="91"/>
      <c r="E40" s="118"/>
      <c r="F40" s="23" t="s">
        <v>265</v>
      </c>
      <c r="G40" s="11"/>
      <c r="H40" s="11"/>
      <c r="I40" s="101"/>
      <c r="J40" s="101"/>
      <c r="K40" s="101"/>
      <c r="L40" s="28"/>
      <c r="M40" s="101"/>
      <c r="N40" s="101"/>
      <c r="O40" s="101"/>
      <c r="P40" s="28"/>
      <c r="Q40" s="101"/>
      <c r="R40" s="101"/>
      <c r="S40" s="101"/>
      <c r="V40" s="51">
        <v>170</v>
      </c>
      <c r="W40" s="51">
        <v>170</v>
      </c>
      <c r="X40" s="74">
        <v>151</v>
      </c>
      <c r="Y40" s="74">
        <v>147.4</v>
      </c>
      <c r="Z40" s="74"/>
      <c r="AA40" s="74">
        <v>156.8</v>
      </c>
      <c r="AB40" s="74">
        <v>161.9</v>
      </c>
      <c r="AC40" s="11"/>
      <c r="AD40" s="6"/>
      <c r="AE40" s="1"/>
      <c r="AF40" s="1"/>
      <c r="AG40" s="1"/>
      <c r="AH40" s="1"/>
      <c r="AI40" s="1"/>
      <c r="AJ40" s="1"/>
      <c r="AK40" s="1"/>
      <c r="AL40" s="1"/>
      <c r="AM40" s="1"/>
      <c r="AN40" s="1"/>
      <c r="AO40" s="1"/>
      <c r="AP40" s="1"/>
      <c r="AQ40" s="1"/>
      <c r="AR40" s="1"/>
      <c r="AS40" s="1"/>
      <c r="AT40" s="1"/>
      <c r="AU40" s="1"/>
      <c r="AV40" s="1"/>
      <c r="AW40" s="1"/>
      <c r="AX40" s="1"/>
      <c r="AY40" s="1"/>
      <c r="AZ40" s="1"/>
    </row>
    <row r="41" spans="1:52" ht="15.75" customHeight="1">
      <c r="A41" s="1"/>
      <c r="B41" s="16"/>
      <c r="C41" s="114"/>
      <c r="D41" s="91"/>
      <c r="E41" s="118"/>
      <c r="F41" s="23" t="s">
        <v>264</v>
      </c>
      <c r="G41" s="11"/>
      <c r="H41" s="11"/>
      <c r="I41" s="101"/>
      <c r="J41" s="101"/>
      <c r="K41" s="101"/>
      <c r="L41" s="28"/>
      <c r="M41" s="101"/>
      <c r="N41" s="101"/>
      <c r="O41" s="101"/>
      <c r="P41" s="28"/>
      <c r="Q41" s="101"/>
      <c r="R41" s="101"/>
      <c r="S41" s="101"/>
      <c r="V41" s="51">
        <v>8647.7</v>
      </c>
      <c r="W41" s="51">
        <v>8647.7</v>
      </c>
      <c r="X41" s="74">
        <v>8265.8</v>
      </c>
      <c r="Y41" s="74">
        <v>8398.6</v>
      </c>
      <c r="Z41" s="74"/>
      <c r="AA41" s="74">
        <v>8956.1</v>
      </c>
      <c r="AB41" s="74">
        <v>9140.4</v>
      </c>
      <c r="AC41" s="11"/>
      <c r="AD41" s="6"/>
      <c r="AE41" s="1"/>
      <c r="AF41" s="1"/>
      <c r="AG41" s="1"/>
      <c r="AH41" s="1"/>
      <c r="AI41" s="1"/>
      <c r="AJ41" s="1"/>
      <c r="AK41" s="1"/>
      <c r="AL41" s="1"/>
      <c r="AM41" s="1"/>
      <c r="AN41" s="1"/>
      <c r="AO41" s="1"/>
      <c r="AP41" s="1"/>
      <c r="AQ41" s="1"/>
      <c r="AR41" s="1"/>
      <c r="AS41" s="1"/>
      <c r="AT41" s="1"/>
      <c r="AU41" s="1"/>
      <c r="AV41" s="1"/>
      <c r="AW41" s="1"/>
      <c r="AX41" s="1"/>
      <c r="AY41" s="1"/>
      <c r="AZ41" s="1"/>
    </row>
    <row r="42" spans="1:52" ht="15.75" customHeight="1">
      <c r="A42" s="1"/>
      <c r="B42" s="16"/>
      <c r="C42" s="115"/>
      <c r="D42" s="117"/>
      <c r="E42" s="112"/>
      <c r="F42" s="23" t="s">
        <v>266</v>
      </c>
      <c r="G42" s="11"/>
      <c r="H42" s="11"/>
      <c r="I42" s="106"/>
      <c r="J42" s="106"/>
      <c r="K42" s="106"/>
      <c r="L42" s="28"/>
      <c r="M42" s="106"/>
      <c r="N42" s="106"/>
      <c r="O42" s="106"/>
      <c r="P42" s="28"/>
      <c r="Q42" s="106"/>
      <c r="R42" s="106"/>
      <c r="S42" s="106"/>
      <c r="V42" s="51">
        <v>0</v>
      </c>
      <c r="W42" s="51">
        <v>0</v>
      </c>
      <c r="X42" s="74">
        <v>29452.4</v>
      </c>
      <c r="Y42" s="74">
        <v>0</v>
      </c>
      <c r="Z42" s="74"/>
      <c r="AA42" s="74">
        <v>0</v>
      </c>
      <c r="AB42" s="74">
        <v>0</v>
      </c>
      <c r="AC42" s="11"/>
      <c r="AD42" s="6"/>
      <c r="AE42" s="1"/>
      <c r="AF42" s="1"/>
      <c r="AG42" s="1"/>
      <c r="AH42" s="1"/>
      <c r="AI42" s="1"/>
      <c r="AJ42" s="1"/>
      <c r="AK42" s="1"/>
      <c r="AL42" s="1"/>
      <c r="AM42" s="1"/>
      <c r="AN42" s="1"/>
      <c r="AO42" s="1"/>
      <c r="AP42" s="1"/>
      <c r="AQ42" s="1"/>
      <c r="AR42" s="1"/>
      <c r="AS42" s="1"/>
      <c r="AT42" s="1"/>
      <c r="AU42" s="1"/>
      <c r="AV42" s="1"/>
      <c r="AW42" s="1"/>
      <c r="AX42" s="1"/>
      <c r="AY42" s="1"/>
      <c r="AZ42" s="1"/>
    </row>
    <row r="43" spans="1:52" ht="25.5">
      <c r="A43" s="1"/>
      <c r="B43" s="17"/>
      <c r="C43" s="20" t="s">
        <v>139</v>
      </c>
      <c r="D43" s="12" t="s">
        <v>455</v>
      </c>
      <c r="E43" s="13" t="s">
        <v>309</v>
      </c>
      <c r="F43" s="23"/>
      <c r="G43" s="11"/>
      <c r="H43" s="11"/>
      <c r="I43" s="31"/>
      <c r="J43" s="31"/>
      <c r="K43" s="31"/>
      <c r="L43" s="30"/>
      <c r="M43" s="31"/>
      <c r="N43" s="31"/>
      <c r="O43" s="31"/>
      <c r="P43" s="31"/>
      <c r="Q43" s="31"/>
      <c r="R43" s="31"/>
      <c r="S43" s="31"/>
      <c r="T43" s="11"/>
      <c r="U43" s="11"/>
      <c r="V43" s="27"/>
      <c r="W43" s="27"/>
      <c r="X43" s="74"/>
      <c r="Y43" s="74"/>
      <c r="Z43" s="74"/>
      <c r="AA43" s="74"/>
      <c r="AB43" s="74"/>
      <c r="AC43" s="11"/>
      <c r="AD43" s="6"/>
      <c r="AE43" s="1"/>
      <c r="AF43" s="1" t="s">
        <v>310</v>
      </c>
      <c r="AG43" s="1" t="s">
        <v>311</v>
      </c>
      <c r="AH43" s="1" t="s">
        <v>312</v>
      </c>
      <c r="AI43" s="1" t="s">
        <v>313</v>
      </c>
      <c r="AJ43" s="1" t="s">
        <v>314</v>
      </c>
      <c r="AK43" s="1" t="s">
        <v>315</v>
      </c>
      <c r="AL43" s="1" t="s">
        <v>316</v>
      </c>
      <c r="AM43" s="1" t="s">
        <v>317</v>
      </c>
      <c r="AN43" s="1" t="s">
        <v>473</v>
      </c>
      <c r="AO43" s="1" t="s">
        <v>474</v>
      </c>
      <c r="AP43" s="1" t="s">
        <v>475</v>
      </c>
      <c r="AQ43" s="1" t="s">
        <v>384</v>
      </c>
      <c r="AR43" s="1" t="s">
        <v>385</v>
      </c>
      <c r="AS43" s="1" t="s">
        <v>386</v>
      </c>
      <c r="AT43" s="1" t="s">
        <v>387</v>
      </c>
      <c r="AU43" s="1" t="s">
        <v>388</v>
      </c>
      <c r="AV43" s="1" t="s">
        <v>389</v>
      </c>
      <c r="AW43" s="1"/>
      <c r="AX43" s="1"/>
      <c r="AY43" s="1"/>
      <c r="AZ43" s="1"/>
    </row>
    <row r="44" spans="1:52" ht="31.5" customHeight="1">
      <c r="A44" s="1"/>
      <c r="B44" s="17"/>
      <c r="C44" s="20" t="s">
        <v>140</v>
      </c>
      <c r="D44" s="12" t="s">
        <v>456</v>
      </c>
      <c r="E44" s="13" t="s">
        <v>390</v>
      </c>
      <c r="F44" s="23" t="s">
        <v>267</v>
      </c>
      <c r="G44" s="11"/>
      <c r="H44" s="11"/>
      <c r="I44" s="31" t="s">
        <v>603</v>
      </c>
      <c r="J44" s="31"/>
      <c r="K44" s="31"/>
      <c r="L44" s="30"/>
      <c r="M44" s="31"/>
      <c r="N44" s="31"/>
      <c r="O44" s="31"/>
      <c r="P44" s="31"/>
      <c r="Q44" s="31"/>
      <c r="R44" s="31"/>
      <c r="S44" s="31"/>
      <c r="T44" s="11"/>
      <c r="U44" s="11"/>
      <c r="V44" s="27">
        <v>148</v>
      </c>
      <c r="W44" s="27">
        <v>146.4</v>
      </c>
      <c r="X44" s="74">
        <v>17.5</v>
      </c>
      <c r="Y44" s="74">
        <v>0</v>
      </c>
      <c r="Z44" s="74"/>
      <c r="AA44" s="74"/>
      <c r="AB44" s="74"/>
      <c r="AC44" s="11"/>
      <c r="AD44" s="6"/>
      <c r="AE44" s="1"/>
      <c r="AF44" s="1" t="s">
        <v>391</v>
      </c>
      <c r="AG44" s="1" t="s">
        <v>392</v>
      </c>
      <c r="AH44" s="1" t="s">
        <v>302</v>
      </c>
      <c r="AI44" s="1" t="s">
        <v>1090</v>
      </c>
      <c r="AJ44" s="1" t="s">
        <v>1091</v>
      </c>
      <c r="AK44" s="1" t="s">
        <v>1092</v>
      </c>
      <c r="AL44" s="1" t="s">
        <v>1093</v>
      </c>
      <c r="AM44" s="1" t="s">
        <v>335</v>
      </c>
      <c r="AN44" s="1" t="s">
        <v>336</v>
      </c>
      <c r="AO44" s="1" t="s">
        <v>337</v>
      </c>
      <c r="AP44" s="1" t="s">
        <v>338</v>
      </c>
      <c r="AQ44" s="1" t="s">
        <v>339</v>
      </c>
      <c r="AR44" s="1" t="s">
        <v>340</v>
      </c>
      <c r="AS44" s="1" t="s">
        <v>342</v>
      </c>
      <c r="AT44" s="1" t="s">
        <v>343</v>
      </c>
      <c r="AU44" s="1" t="s">
        <v>344</v>
      </c>
      <c r="AV44" s="1" t="s">
        <v>345</v>
      </c>
      <c r="AW44" s="1"/>
      <c r="AX44" s="1"/>
      <c r="AY44" s="1"/>
      <c r="AZ44" s="1"/>
    </row>
    <row r="45" spans="1:52" ht="192" customHeight="1">
      <c r="A45" s="1"/>
      <c r="B45" s="17"/>
      <c r="C45" s="68" t="s">
        <v>141</v>
      </c>
      <c r="D45" s="69" t="s">
        <v>844</v>
      </c>
      <c r="E45" s="70" t="s">
        <v>346</v>
      </c>
      <c r="F45" s="23" t="s">
        <v>235</v>
      </c>
      <c r="G45" s="11"/>
      <c r="H45" s="11"/>
      <c r="I45" s="59" t="s">
        <v>597</v>
      </c>
      <c r="J45" s="59" t="s">
        <v>689</v>
      </c>
      <c r="K45" s="59" t="s">
        <v>598</v>
      </c>
      <c r="L45" s="28"/>
      <c r="M45" s="59" t="s">
        <v>599</v>
      </c>
      <c r="N45" s="59" t="s">
        <v>571</v>
      </c>
      <c r="O45" s="78" t="s">
        <v>600</v>
      </c>
      <c r="P45" s="28"/>
      <c r="Q45" s="59" t="s">
        <v>601</v>
      </c>
      <c r="R45" s="78" t="s">
        <v>696</v>
      </c>
      <c r="S45" s="78" t="s">
        <v>602</v>
      </c>
      <c r="T45" s="11"/>
      <c r="U45" s="11"/>
      <c r="V45" s="27">
        <v>49.6</v>
      </c>
      <c r="W45" s="27">
        <v>49.6</v>
      </c>
      <c r="X45" s="74">
        <v>30</v>
      </c>
      <c r="Y45" s="74">
        <v>0</v>
      </c>
      <c r="Z45" s="74"/>
      <c r="AA45" s="74">
        <v>0</v>
      </c>
      <c r="AB45" s="74">
        <v>0</v>
      </c>
      <c r="AC45" s="11"/>
      <c r="AD45" s="6"/>
      <c r="AE45" s="1"/>
      <c r="AF45" s="1" t="s">
        <v>1097</v>
      </c>
      <c r="AG45" s="1" t="s">
        <v>1098</v>
      </c>
      <c r="AH45" s="1" t="s">
        <v>444</v>
      </c>
      <c r="AI45" s="1" t="s">
        <v>765</v>
      </c>
      <c r="AJ45" s="1" t="s">
        <v>766</v>
      </c>
      <c r="AK45" s="1" t="s">
        <v>767</v>
      </c>
      <c r="AL45" s="1" t="s">
        <v>768</v>
      </c>
      <c r="AM45" s="1" t="s">
        <v>174</v>
      </c>
      <c r="AN45" s="1" t="s">
        <v>175</v>
      </c>
      <c r="AO45" s="1" t="s">
        <v>176</v>
      </c>
      <c r="AP45" s="1" t="s">
        <v>202</v>
      </c>
      <c r="AQ45" s="1" t="s">
        <v>203</v>
      </c>
      <c r="AR45" s="1" t="s">
        <v>204</v>
      </c>
      <c r="AS45" s="1" t="s">
        <v>33</v>
      </c>
      <c r="AT45" s="1" t="s">
        <v>240</v>
      </c>
      <c r="AU45" s="1" t="s">
        <v>241</v>
      </c>
      <c r="AV45" s="1" t="s">
        <v>242</v>
      </c>
      <c r="AW45" s="1"/>
      <c r="AX45" s="1"/>
      <c r="AY45" s="1"/>
      <c r="AZ45" s="1"/>
    </row>
    <row r="46" spans="1:52" ht="134.25" customHeight="1">
      <c r="A46" s="1"/>
      <c r="B46" s="17"/>
      <c r="C46" s="20" t="s">
        <v>142</v>
      </c>
      <c r="D46" s="12" t="s">
        <v>902</v>
      </c>
      <c r="E46" s="13" t="s">
        <v>903</v>
      </c>
      <c r="F46" s="23"/>
      <c r="G46" s="11"/>
      <c r="H46" s="11"/>
      <c r="I46" s="31"/>
      <c r="J46" s="31"/>
      <c r="K46" s="31"/>
      <c r="L46" s="30"/>
      <c r="M46" s="31"/>
      <c r="N46" s="31"/>
      <c r="O46" s="31"/>
      <c r="P46" s="31"/>
      <c r="Q46" s="31"/>
      <c r="R46" s="31"/>
      <c r="S46" s="31"/>
      <c r="T46" s="11"/>
      <c r="U46" s="11"/>
      <c r="V46" s="27"/>
      <c r="W46" s="27"/>
      <c r="X46" s="74"/>
      <c r="Y46" s="74"/>
      <c r="Z46" s="74"/>
      <c r="AA46" s="74"/>
      <c r="AB46" s="74"/>
      <c r="AC46" s="11"/>
      <c r="AD46" s="6"/>
      <c r="AE46" s="1"/>
      <c r="AF46" s="1" t="s">
        <v>904</v>
      </c>
      <c r="AG46" s="1" t="s">
        <v>758</v>
      </c>
      <c r="AH46" s="1" t="s">
        <v>759</v>
      </c>
      <c r="AI46" s="1" t="s">
        <v>760</v>
      </c>
      <c r="AJ46" s="1" t="s">
        <v>761</v>
      </c>
      <c r="AK46" s="1" t="s">
        <v>762</v>
      </c>
      <c r="AL46" s="1" t="s">
        <v>464</v>
      </c>
      <c r="AM46" s="1" t="s">
        <v>465</v>
      </c>
      <c r="AN46" s="1" t="s">
        <v>466</v>
      </c>
      <c r="AO46" s="1" t="s">
        <v>467</v>
      </c>
      <c r="AP46" s="1" t="s">
        <v>468</v>
      </c>
      <c r="AQ46" s="1" t="s">
        <v>469</v>
      </c>
      <c r="AR46" s="1" t="s">
        <v>470</v>
      </c>
      <c r="AS46" s="1" t="s">
        <v>471</v>
      </c>
      <c r="AT46" s="1" t="s">
        <v>472</v>
      </c>
      <c r="AU46" s="1" t="s">
        <v>493</v>
      </c>
      <c r="AV46" s="1" t="s">
        <v>494</v>
      </c>
      <c r="AW46" s="1"/>
      <c r="AX46" s="1"/>
      <c r="AY46" s="1"/>
      <c r="AZ46" s="1"/>
    </row>
    <row r="47" spans="1:52" ht="46.5" customHeight="1">
      <c r="A47" s="1"/>
      <c r="B47" s="17"/>
      <c r="C47" s="20" t="s">
        <v>143</v>
      </c>
      <c r="D47" s="12" t="s">
        <v>304</v>
      </c>
      <c r="E47" s="13" t="s">
        <v>495</v>
      </c>
      <c r="F47" s="23"/>
      <c r="G47" s="11"/>
      <c r="H47" s="11"/>
      <c r="I47" s="31"/>
      <c r="J47" s="31"/>
      <c r="K47" s="31"/>
      <c r="L47" s="30"/>
      <c r="M47" s="31"/>
      <c r="N47" s="31"/>
      <c r="O47" s="31"/>
      <c r="P47" s="31"/>
      <c r="Q47" s="31"/>
      <c r="R47" s="31"/>
      <c r="S47" s="31"/>
      <c r="T47" s="11"/>
      <c r="U47" s="11"/>
      <c r="V47" s="27"/>
      <c r="W47" s="27"/>
      <c r="X47" s="74"/>
      <c r="Y47" s="74"/>
      <c r="Z47" s="74"/>
      <c r="AA47" s="74"/>
      <c r="AB47" s="74"/>
      <c r="AC47" s="11"/>
      <c r="AD47" s="6"/>
      <c r="AE47" s="1"/>
      <c r="AF47" s="1" t="s">
        <v>496</v>
      </c>
      <c r="AG47" s="1" t="s">
        <v>497</v>
      </c>
      <c r="AH47" s="1" t="s">
        <v>498</v>
      </c>
      <c r="AI47" s="1" t="s">
        <v>622</v>
      </c>
      <c r="AJ47" s="1" t="s">
        <v>623</v>
      </c>
      <c r="AK47" s="1" t="s">
        <v>624</v>
      </c>
      <c r="AL47" s="1" t="s">
        <v>625</v>
      </c>
      <c r="AM47" s="1" t="s">
        <v>626</v>
      </c>
      <c r="AN47" s="1" t="s">
        <v>627</v>
      </c>
      <c r="AO47" s="1" t="s">
        <v>628</v>
      </c>
      <c r="AP47" s="1" t="s">
        <v>629</v>
      </c>
      <c r="AQ47" s="1" t="s">
        <v>630</v>
      </c>
      <c r="AR47" s="1" t="s">
        <v>631</v>
      </c>
      <c r="AS47" s="1" t="s">
        <v>632</v>
      </c>
      <c r="AT47" s="1" t="s">
        <v>633</v>
      </c>
      <c r="AU47" s="1" t="s">
        <v>329</v>
      </c>
      <c r="AV47" s="1" t="s">
        <v>993</v>
      </c>
      <c r="AW47" s="1"/>
      <c r="AX47" s="1"/>
      <c r="AY47" s="1"/>
      <c r="AZ47" s="1"/>
    </row>
    <row r="48" spans="1:52" ht="62.25" customHeight="1">
      <c r="A48" s="1"/>
      <c r="B48" s="17"/>
      <c r="C48" s="20" t="s">
        <v>144</v>
      </c>
      <c r="D48" s="12" t="s">
        <v>843</v>
      </c>
      <c r="E48" s="13" t="s">
        <v>994</v>
      </c>
      <c r="F48" s="23"/>
      <c r="G48" s="11"/>
      <c r="H48" s="11"/>
      <c r="I48" s="31"/>
      <c r="J48" s="31"/>
      <c r="K48" s="31"/>
      <c r="L48" s="30"/>
      <c r="M48" s="31"/>
      <c r="N48" s="31"/>
      <c r="O48" s="31"/>
      <c r="P48" s="31"/>
      <c r="Q48" s="31"/>
      <c r="R48" s="31"/>
      <c r="S48" s="31"/>
      <c r="T48" s="11"/>
      <c r="U48" s="11"/>
      <c r="V48" s="27"/>
      <c r="W48" s="27"/>
      <c r="X48" s="74"/>
      <c r="Y48" s="74"/>
      <c r="Z48" s="74"/>
      <c r="AA48" s="74"/>
      <c r="AB48" s="74"/>
      <c r="AC48" s="11"/>
      <c r="AD48" s="6"/>
      <c r="AE48" s="1"/>
      <c r="AF48" s="1" t="s">
        <v>995</v>
      </c>
      <c r="AG48" s="1" t="s">
        <v>996</v>
      </c>
      <c r="AH48" s="1" t="s">
        <v>997</v>
      </c>
      <c r="AI48" s="1" t="s">
        <v>1004</v>
      </c>
      <c r="AJ48" s="1" t="s">
        <v>1005</v>
      </c>
      <c r="AK48" s="1" t="s">
        <v>1006</v>
      </c>
      <c r="AL48" s="1" t="s">
        <v>1007</v>
      </c>
      <c r="AM48" s="1" t="s">
        <v>1008</v>
      </c>
      <c r="AN48" s="1" t="s">
        <v>1009</v>
      </c>
      <c r="AO48" s="1" t="s">
        <v>1010</v>
      </c>
      <c r="AP48" s="1" t="s">
        <v>1011</v>
      </c>
      <c r="AQ48" s="1" t="s">
        <v>1012</v>
      </c>
      <c r="AR48" s="1" t="s">
        <v>1013</v>
      </c>
      <c r="AS48" s="1" t="s">
        <v>1014</v>
      </c>
      <c r="AT48" s="1" t="s">
        <v>1015</v>
      </c>
      <c r="AU48" s="1" t="s">
        <v>1016</v>
      </c>
      <c r="AV48" s="1" t="s">
        <v>1017</v>
      </c>
      <c r="AW48" s="1"/>
      <c r="AX48" s="1"/>
      <c r="AY48" s="1"/>
      <c r="AZ48" s="1"/>
    </row>
    <row r="49" spans="1:52" ht="70.5" customHeight="1">
      <c r="A49" s="1"/>
      <c r="B49" s="16"/>
      <c r="C49" s="20" t="s">
        <v>145</v>
      </c>
      <c r="D49" s="12" t="s">
        <v>548</v>
      </c>
      <c r="E49" s="13" t="s">
        <v>1018</v>
      </c>
      <c r="F49" s="23"/>
      <c r="G49" s="11"/>
      <c r="H49" s="11"/>
      <c r="I49" s="31"/>
      <c r="J49" s="31"/>
      <c r="K49" s="31"/>
      <c r="L49" s="30"/>
      <c r="M49" s="31" t="s">
        <v>603</v>
      </c>
      <c r="N49" s="31"/>
      <c r="O49" s="31"/>
      <c r="P49" s="31"/>
      <c r="Q49" s="31"/>
      <c r="R49" s="31" t="s">
        <v>603</v>
      </c>
      <c r="S49" s="31"/>
      <c r="T49" s="11"/>
      <c r="U49" s="11"/>
      <c r="V49" s="27"/>
      <c r="W49" s="27"/>
      <c r="X49" s="74"/>
      <c r="Y49" s="74"/>
      <c r="Z49" s="74"/>
      <c r="AA49" s="74"/>
      <c r="AB49" s="74"/>
      <c r="AC49" s="11"/>
      <c r="AD49" s="6"/>
      <c r="AE49" s="1"/>
      <c r="AF49" s="1" t="s">
        <v>330</v>
      </c>
      <c r="AG49" s="1" t="s">
        <v>710</v>
      </c>
      <c r="AH49" s="1" t="s">
        <v>711</v>
      </c>
      <c r="AI49" s="1" t="s">
        <v>712</v>
      </c>
      <c r="AJ49" s="1" t="s">
        <v>713</v>
      </c>
      <c r="AK49" s="1" t="s">
        <v>714</v>
      </c>
      <c r="AL49" s="1" t="s">
        <v>715</v>
      </c>
      <c r="AM49" s="1" t="s">
        <v>716</v>
      </c>
      <c r="AN49" s="1" t="s">
        <v>296</v>
      </c>
      <c r="AO49" s="1" t="s">
        <v>850</v>
      </c>
      <c r="AP49" s="1" t="s">
        <v>851</v>
      </c>
      <c r="AQ49" s="1" t="s">
        <v>852</v>
      </c>
      <c r="AR49" s="1" t="s">
        <v>853</v>
      </c>
      <c r="AS49" s="1" t="s">
        <v>854</v>
      </c>
      <c r="AT49" s="1" t="s">
        <v>855</v>
      </c>
      <c r="AU49" s="1" t="s">
        <v>634</v>
      </c>
      <c r="AV49" s="1" t="s">
        <v>635</v>
      </c>
      <c r="AW49" s="1"/>
      <c r="AX49" s="1"/>
      <c r="AY49" s="1"/>
      <c r="AZ49" s="1"/>
    </row>
    <row r="50" spans="1:52" ht="73.5" customHeight="1">
      <c r="A50" s="1"/>
      <c r="B50" s="16"/>
      <c r="C50" s="68" t="s">
        <v>146</v>
      </c>
      <c r="D50" s="69" t="s">
        <v>549</v>
      </c>
      <c r="E50" s="70" t="s">
        <v>125</v>
      </c>
      <c r="F50" s="23" t="s">
        <v>217</v>
      </c>
      <c r="G50" s="11"/>
      <c r="H50" s="11"/>
      <c r="I50" s="58" t="s">
        <v>597</v>
      </c>
      <c r="J50" s="59" t="s">
        <v>78</v>
      </c>
      <c r="K50" s="59" t="s">
        <v>79</v>
      </c>
      <c r="L50" s="30"/>
      <c r="M50" s="58" t="s">
        <v>599</v>
      </c>
      <c r="N50" s="59" t="s">
        <v>693</v>
      </c>
      <c r="O50" s="59" t="s">
        <v>600</v>
      </c>
      <c r="P50" s="31"/>
      <c r="Q50" s="58" t="s">
        <v>601</v>
      </c>
      <c r="R50" s="59" t="s">
        <v>697</v>
      </c>
      <c r="S50" s="59" t="s">
        <v>602</v>
      </c>
      <c r="T50" s="11"/>
      <c r="U50" s="11"/>
      <c r="V50" s="27">
        <v>2686</v>
      </c>
      <c r="W50" s="27">
        <v>2488.4</v>
      </c>
      <c r="X50" s="74">
        <v>2266.1</v>
      </c>
      <c r="Y50" s="74">
        <v>1992.3</v>
      </c>
      <c r="Z50" s="74"/>
      <c r="AA50" s="74">
        <v>2040.7</v>
      </c>
      <c r="AB50" s="74">
        <v>2132.8</v>
      </c>
      <c r="AC50" s="11"/>
      <c r="AD50" s="6"/>
      <c r="AE50" s="1"/>
      <c r="AF50" s="1" t="s">
        <v>126</v>
      </c>
      <c r="AG50" s="1" t="s">
        <v>127</v>
      </c>
      <c r="AH50" s="1" t="s">
        <v>1022</v>
      </c>
      <c r="AI50" s="1" t="s">
        <v>1023</v>
      </c>
      <c r="AJ50" s="1" t="s">
        <v>1024</v>
      </c>
      <c r="AK50" s="1" t="s">
        <v>113</v>
      </c>
      <c r="AL50" s="1" t="s">
        <v>114</v>
      </c>
      <c r="AM50" s="1" t="s">
        <v>115</v>
      </c>
      <c r="AN50" s="1" t="s">
        <v>116</v>
      </c>
      <c r="AO50" s="1" t="s">
        <v>863</v>
      </c>
      <c r="AP50" s="1" t="s">
        <v>422</v>
      </c>
      <c r="AQ50" s="1" t="s">
        <v>423</v>
      </c>
      <c r="AR50" s="1" t="s">
        <v>424</v>
      </c>
      <c r="AS50" s="1" t="s">
        <v>253</v>
      </c>
      <c r="AT50" s="1" t="s">
        <v>254</v>
      </c>
      <c r="AU50" s="1" t="s">
        <v>255</v>
      </c>
      <c r="AV50" s="1" t="s">
        <v>256</v>
      </c>
      <c r="AW50" s="1"/>
      <c r="AX50" s="1"/>
      <c r="AY50" s="1"/>
      <c r="AZ50" s="1"/>
    </row>
    <row r="51" spans="1:52" ht="70.5" customHeight="1">
      <c r="A51" s="1"/>
      <c r="B51" s="17"/>
      <c r="C51" s="68" t="s">
        <v>147</v>
      </c>
      <c r="D51" s="69" t="s">
        <v>18</v>
      </c>
      <c r="E51" s="70" t="s">
        <v>257</v>
      </c>
      <c r="F51" s="23" t="s">
        <v>217</v>
      </c>
      <c r="G51" s="11"/>
      <c r="H51" s="11"/>
      <c r="I51" s="58" t="s">
        <v>597</v>
      </c>
      <c r="J51" s="59" t="s">
        <v>576</v>
      </c>
      <c r="K51" s="59" t="s">
        <v>598</v>
      </c>
      <c r="L51" s="30"/>
      <c r="M51" s="58" t="s">
        <v>599</v>
      </c>
      <c r="N51" s="59" t="s">
        <v>577</v>
      </c>
      <c r="O51" s="59" t="s">
        <v>600</v>
      </c>
      <c r="P51" s="31"/>
      <c r="Q51" s="58" t="s">
        <v>601</v>
      </c>
      <c r="R51" s="59" t="s">
        <v>578</v>
      </c>
      <c r="S51" s="59" t="s">
        <v>602</v>
      </c>
      <c r="V51" s="50">
        <v>2943.5</v>
      </c>
      <c r="W51" s="50">
        <v>2853.9</v>
      </c>
      <c r="X51" s="74">
        <v>2291.3</v>
      </c>
      <c r="Y51" s="74">
        <v>1776.8</v>
      </c>
      <c r="Z51" s="74"/>
      <c r="AA51" s="74">
        <v>1909.9</v>
      </c>
      <c r="AB51" s="74">
        <v>2025.2</v>
      </c>
      <c r="AC51" s="11"/>
      <c r="AD51" s="6"/>
      <c r="AE51" s="1"/>
      <c r="AF51" s="1" t="s">
        <v>258</v>
      </c>
      <c r="AG51" s="1" t="s">
        <v>259</v>
      </c>
      <c r="AH51" s="1" t="s">
        <v>260</v>
      </c>
      <c r="AI51" s="1" t="s">
        <v>511</v>
      </c>
      <c r="AJ51" s="1" t="s">
        <v>512</v>
      </c>
      <c r="AK51" s="1" t="s">
        <v>513</v>
      </c>
      <c r="AL51" s="1" t="s">
        <v>514</v>
      </c>
      <c r="AM51" s="1" t="s">
        <v>515</v>
      </c>
      <c r="AN51" s="1" t="s">
        <v>516</v>
      </c>
      <c r="AO51" s="1" t="s">
        <v>517</v>
      </c>
      <c r="AP51" s="1" t="s">
        <v>518</v>
      </c>
      <c r="AQ51" s="1" t="s">
        <v>519</v>
      </c>
      <c r="AR51" s="1" t="s">
        <v>213</v>
      </c>
      <c r="AS51" s="1" t="s">
        <v>214</v>
      </c>
      <c r="AT51" s="1" t="s">
        <v>215</v>
      </c>
      <c r="AU51" s="1" t="s">
        <v>216</v>
      </c>
      <c r="AV51" s="1" t="s">
        <v>394</v>
      </c>
      <c r="AW51" s="1"/>
      <c r="AX51" s="1"/>
      <c r="AY51" s="1"/>
      <c r="AZ51" s="1"/>
    </row>
    <row r="52" spans="1:52" ht="69.75" customHeight="1">
      <c r="A52" s="1"/>
      <c r="B52" s="16"/>
      <c r="C52" s="20" t="s">
        <v>148</v>
      </c>
      <c r="D52" s="12" t="s">
        <v>19</v>
      </c>
      <c r="E52" s="13" t="s">
        <v>395</v>
      </c>
      <c r="F52" s="23" t="s">
        <v>217</v>
      </c>
      <c r="G52" s="11"/>
      <c r="H52" s="11"/>
      <c r="I52" s="31" t="s">
        <v>597</v>
      </c>
      <c r="J52" s="28" t="s">
        <v>695</v>
      </c>
      <c r="K52" s="28" t="s">
        <v>598</v>
      </c>
      <c r="L52" s="30"/>
      <c r="M52" s="31" t="s">
        <v>599</v>
      </c>
      <c r="N52" s="28" t="s">
        <v>694</v>
      </c>
      <c r="O52" s="28" t="s">
        <v>600</v>
      </c>
      <c r="P52" s="31"/>
      <c r="Q52" s="31" t="s">
        <v>601</v>
      </c>
      <c r="R52" s="28" t="s">
        <v>698</v>
      </c>
      <c r="S52" s="28" t="s">
        <v>602</v>
      </c>
      <c r="V52" s="51">
        <v>2325.3</v>
      </c>
      <c r="W52" s="51">
        <v>2270</v>
      </c>
      <c r="X52" s="74">
        <v>1781.6</v>
      </c>
      <c r="Y52" s="74">
        <v>1858.3</v>
      </c>
      <c r="Z52" s="74"/>
      <c r="AA52" s="74">
        <v>1683.4</v>
      </c>
      <c r="AB52" s="74">
        <v>1728.1</v>
      </c>
      <c r="AC52" s="11"/>
      <c r="AD52" s="6"/>
      <c r="AE52" s="1"/>
      <c r="AF52" s="1" t="s">
        <v>396</v>
      </c>
      <c r="AG52" s="1" t="s">
        <v>397</v>
      </c>
      <c r="AH52" s="1" t="s">
        <v>398</v>
      </c>
      <c r="AI52" s="1" t="s">
        <v>399</v>
      </c>
      <c r="AJ52" s="1" t="s">
        <v>400</v>
      </c>
      <c r="AK52" s="1" t="s">
        <v>401</v>
      </c>
      <c r="AL52" s="1" t="s">
        <v>402</v>
      </c>
      <c r="AM52" s="1" t="s">
        <v>403</v>
      </c>
      <c r="AN52" s="1" t="s">
        <v>404</v>
      </c>
      <c r="AO52" s="1" t="s">
        <v>405</v>
      </c>
      <c r="AP52" s="1" t="s">
        <v>406</v>
      </c>
      <c r="AQ52" s="1" t="s">
        <v>443</v>
      </c>
      <c r="AR52" s="1" t="s">
        <v>604</v>
      </c>
      <c r="AS52" s="1" t="s">
        <v>605</v>
      </c>
      <c r="AT52" s="1" t="s">
        <v>606</v>
      </c>
      <c r="AU52" s="1" t="s">
        <v>607</v>
      </c>
      <c r="AV52" s="1" t="s">
        <v>608</v>
      </c>
      <c r="AW52" s="1"/>
      <c r="AX52" s="1"/>
      <c r="AY52" s="1"/>
      <c r="AZ52" s="1"/>
    </row>
    <row r="53" spans="1:52" ht="71.25" customHeight="1">
      <c r="A53" s="1"/>
      <c r="B53" s="17"/>
      <c r="C53" s="20" t="s">
        <v>149</v>
      </c>
      <c r="D53" s="12" t="s">
        <v>20</v>
      </c>
      <c r="E53" s="13" t="s">
        <v>609</v>
      </c>
      <c r="F53" s="23"/>
      <c r="G53" s="11"/>
      <c r="H53" s="11"/>
      <c r="I53" s="31"/>
      <c r="J53" s="31" t="s">
        <v>603</v>
      </c>
      <c r="K53" s="31"/>
      <c r="L53" s="30"/>
      <c r="M53" s="31"/>
      <c r="N53" s="31"/>
      <c r="O53" s="31"/>
      <c r="P53" s="31"/>
      <c r="Q53" s="31"/>
      <c r="R53" s="31"/>
      <c r="S53" s="31"/>
      <c r="V53" s="48"/>
      <c r="W53" s="48"/>
      <c r="X53" s="74"/>
      <c r="Y53" s="74"/>
      <c r="Z53" s="74"/>
      <c r="AA53" s="74"/>
      <c r="AB53" s="74"/>
      <c r="AC53" s="11"/>
      <c r="AD53" s="6"/>
      <c r="AE53" s="1"/>
      <c r="AF53" s="1" t="s">
        <v>610</v>
      </c>
      <c r="AG53" s="1" t="s">
        <v>611</v>
      </c>
      <c r="AH53" s="1" t="s">
        <v>612</v>
      </c>
      <c r="AI53" s="1" t="s">
        <v>613</v>
      </c>
      <c r="AJ53" s="1" t="s">
        <v>614</v>
      </c>
      <c r="AK53" s="1" t="s">
        <v>30</v>
      </c>
      <c r="AL53" s="1" t="s">
        <v>957</v>
      </c>
      <c r="AM53" s="1" t="s">
        <v>958</v>
      </c>
      <c r="AN53" s="1" t="s">
        <v>959</v>
      </c>
      <c r="AO53" s="1" t="s">
        <v>960</v>
      </c>
      <c r="AP53" s="1" t="s">
        <v>961</v>
      </c>
      <c r="AQ53" s="1" t="s">
        <v>962</v>
      </c>
      <c r="AR53" s="1" t="s">
        <v>819</v>
      </c>
      <c r="AS53" s="1" t="s">
        <v>820</v>
      </c>
      <c r="AT53" s="1" t="s">
        <v>821</v>
      </c>
      <c r="AU53" s="1" t="s">
        <v>822</v>
      </c>
      <c r="AV53" s="1" t="s">
        <v>955</v>
      </c>
      <c r="AW53" s="1"/>
      <c r="AX53" s="1"/>
      <c r="AY53" s="1"/>
      <c r="AZ53" s="1"/>
    </row>
    <row r="54" spans="1:52" ht="84.75" customHeight="1">
      <c r="A54" s="1"/>
      <c r="B54" s="17"/>
      <c r="C54" s="113" t="s">
        <v>150</v>
      </c>
      <c r="D54" s="116" t="s">
        <v>21</v>
      </c>
      <c r="E54" s="111" t="s">
        <v>956</v>
      </c>
      <c r="F54" s="82" t="s">
        <v>582</v>
      </c>
      <c r="G54" s="11"/>
      <c r="H54" s="11"/>
      <c r="I54" s="28" t="s">
        <v>597</v>
      </c>
      <c r="J54" s="28" t="s">
        <v>583</v>
      </c>
      <c r="K54" s="28" t="s">
        <v>598</v>
      </c>
      <c r="L54" s="30"/>
      <c r="M54" s="28" t="s">
        <v>599</v>
      </c>
      <c r="N54" s="28" t="s">
        <v>584</v>
      </c>
      <c r="O54" s="28" t="s">
        <v>600</v>
      </c>
      <c r="P54" s="28"/>
      <c r="Q54" s="28" t="s">
        <v>601</v>
      </c>
      <c r="R54" s="28" t="s">
        <v>588</v>
      </c>
      <c r="S54" s="28" t="s">
        <v>602</v>
      </c>
      <c r="V54" s="51">
        <v>4.5</v>
      </c>
      <c r="W54" s="51">
        <v>4.5</v>
      </c>
      <c r="X54" s="74">
        <v>289.5</v>
      </c>
      <c r="Y54" s="74">
        <v>285.5</v>
      </c>
      <c r="Z54" s="74"/>
      <c r="AA54" s="74">
        <v>301.9</v>
      </c>
      <c r="AB54" s="74">
        <v>306.2</v>
      </c>
      <c r="AC54" s="11"/>
      <c r="AD54" s="6"/>
      <c r="AE54" s="1"/>
      <c r="AF54" s="1" t="s">
        <v>318</v>
      </c>
      <c r="AG54" s="1" t="s">
        <v>319</v>
      </c>
      <c r="AH54" s="1" t="s">
        <v>320</v>
      </c>
      <c r="AI54" s="1" t="s">
        <v>321</v>
      </c>
      <c r="AJ54" s="1" t="s">
        <v>322</v>
      </c>
      <c r="AK54" s="1" t="s">
        <v>952</v>
      </c>
      <c r="AL54" s="1" t="s">
        <v>953</v>
      </c>
      <c r="AM54" s="1" t="s">
        <v>954</v>
      </c>
      <c r="AN54" s="1" t="s">
        <v>847</v>
      </c>
      <c r="AO54" s="1" t="s">
        <v>926</v>
      </c>
      <c r="AP54" s="1" t="s">
        <v>927</v>
      </c>
      <c r="AQ54" s="1" t="s">
        <v>1025</v>
      </c>
      <c r="AR54" s="1" t="s">
        <v>1085</v>
      </c>
      <c r="AS54" s="1" t="s">
        <v>1086</v>
      </c>
      <c r="AT54" s="1" t="s">
        <v>928</v>
      </c>
      <c r="AU54" s="1" t="s">
        <v>929</v>
      </c>
      <c r="AV54" s="1" t="s">
        <v>808</v>
      </c>
      <c r="AW54" s="1"/>
      <c r="AX54" s="1"/>
      <c r="AY54" s="1"/>
      <c r="AZ54" s="1"/>
    </row>
    <row r="55" spans="1:52" ht="12.75">
      <c r="A55" s="1"/>
      <c r="B55" s="17"/>
      <c r="C55" s="115"/>
      <c r="D55" s="117"/>
      <c r="E55" s="112"/>
      <c r="F55" s="82" t="s">
        <v>998</v>
      </c>
      <c r="G55" s="11"/>
      <c r="H55" s="11"/>
      <c r="I55" s="28"/>
      <c r="J55" s="28"/>
      <c r="K55" s="28"/>
      <c r="L55" s="30"/>
      <c r="M55" s="28"/>
      <c r="N55" s="28"/>
      <c r="O55" s="28"/>
      <c r="P55" s="28"/>
      <c r="Q55" s="28"/>
      <c r="R55" s="28"/>
      <c r="S55" s="28"/>
      <c r="V55" s="51">
        <v>389.8</v>
      </c>
      <c r="W55" s="51">
        <v>389.8</v>
      </c>
      <c r="X55" s="74">
        <v>0</v>
      </c>
      <c r="Y55" s="74">
        <v>0</v>
      </c>
      <c r="Z55" s="74"/>
      <c r="AA55" s="74">
        <v>0</v>
      </c>
      <c r="AB55" s="74">
        <v>0</v>
      </c>
      <c r="AC55" s="11"/>
      <c r="AD55" s="6"/>
      <c r="AE55" s="1"/>
      <c r="AF55" s="1"/>
      <c r="AG55" s="1"/>
      <c r="AH55" s="1"/>
      <c r="AI55" s="1"/>
      <c r="AJ55" s="1"/>
      <c r="AK55" s="1"/>
      <c r="AL55" s="1"/>
      <c r="AM55" s="1"/>
      <c r="AN55" s="1"/>
      <c r="AO55" s="1"/>
      <c r="AP55" s="1"/>
      <c r="AQ55" s="1"/>
      <c r="AR55" s="1"/>
      <c r="AS55" s="1"/>
      <c r="AT55" s="1"/>
      <c r="AU55" s="1"/>
      <c r="AV55" s="1"/>
      <c r="AW55" s="1"/>
      <c r="AX55" s="1"/>
      <c r="AY55" s="1"/>
      <c r="AZ55" s="1"/>
    </row>
    <row r="56" spans="1:52" ht="60.75" customHeight="1">
      <c r="A56" s="1"/>
      <c r="B56" s="17"/>
      <c r="C56" s="20" t="s">
        <v>151</v>
      </c>
      <c r="D56" s="12" t="s">
        <v>22</v>
      </c>
      <c r="E56" s="13" t="s">
        <v>809</v>
      </c>
      <c r="F56" s="23"/>
      <c r="G56" s="11"/>
      <c r="H56" s="11"/>
      <c r="I56" s="31"/>
      <c r="J56" s="31"/>
      <c r="K56" s="31"/>
      <c r="L56" s="30"/>
      <c r="M56" s="31"/>
      <c r="N56" s="31"/>
      <c r="O56" s="31"/>
      <c r="P56" s="31"/>
      <c r="Q56" s="31"/>
      <c r="R56" s="31"/>
      <c r="S56" s="31"/>
      <c r="T56" s="11"/>
      <c r="U56" s="11"/>
      <c r="V56" s="27">
        <v>0</v>
      </c>
      <c r="W56" s="27">
        <v>0</v>
      </c>
      <c r="X56" s="74">
        <v>0</v>
      </c>
      <c r="Y56" s="74">
        <v>0</v>
      </c>
      <c r="Z56" s="74"/>
      <c r="AA56" s="74">
        <v>0</v>
      </c>
      <c r="AB56" s="74">
        <v>0</v>
      </c>
      <c r="AC56" s="11"/>
      <c r="AD56" s="6"/>
      <c r="AE56" s="1"/>
      <c r="AF56" s="1" t="s">
        <v>810</v>
      </c>
      <c r="AG56" s="1" t="s">
        <v>811</v>
      </c>
      <c r="AH56" s="1" t="s">
        <v>812</v>
      </c>
      <c r="AI56" s="1" t="s">
        <v>813</v>
      </c>
      <c r="AJ56" s="1" t="s">
        <v>814</v>
      </c>
      <c r="AK56" s="1" t="s">
        <v>815</v>
      </c>
      <c r="AL56" s="1" t="s">
        <v>816</v>
      </c>
      <c r="AM56" s="1" t="s">
        <v>1106</v>
      </c>
      <c r="AN56" s="1" t="s">
        <v>1107</v>
      </c>
      <c r="AO56" s="1" t="s">
        <v>1108</v>
      </c>
      <c r="AP56" s="1" t="s">
        <v>1109</v>
      </c>
      <c r="AQ56" s="1" t="s">
        <v>1110</v>
      </c>
      <c r="AR56" s="1" t="s">
        <v>807</v>
      </c>
      <c r="AS56" s="1" t="s">
        <v>739</v>
      </c>
      <c r="AT56" s="1" t="s">
        <v>740</v>
      </c>
      <c r="AU56" s="1" t="s">
        <v>741</v>
      </c>
      <c r="AV56" s="1" t="s">
        <v>742</v>
      </c>
      <c r="AW56" s="1"/>
      <c r="AX56" s="1"/>
      <c r="AY56" s="1"/>
      <c r="AZ56" s="1"/>
    </row>
    <row r="57" spans="1:52" ht="82.5" customHeight="1">
      <c r="A57" s="1"/>
      <c r="B57" s="16"/>
      <c r="C57" s="20" t="s">
        <v>152</v>
      </c>
      <c r="D57" s="12" t="s">
        <v>0</v>
      </c>
      <c r="E57" s="13" t="s">
        <v>743</v>
      </c>
      <c r="F57" s="23"/>
      <c r="G57" s="11"/>
      <c r="H57" s="11"/>
      <c r="I57" s="31"/>
      <c r="J57" s="31"/>
      <c r="K57" s="31"/>
      <c r="L57" s="30"/>
      <c r="M57" s="31"/>
      <c r="N57" s="31"/>
      <c r="O57" s="31"/>
      <c r="P57" s="31"/>
      <c r="Q57" s="31"/>
      <c r="R57" s="31"/>
      <c r="S57" s="31"/>
      <c r="T57" s="11"/>
      <c r="U57" s="11"/>
      <c r="V57" s="27"/>
      <c r="W57" s="27"/>
      <c r="X57" s="74"/>
      <c r="Y57" s="74"/>
      <c r="Z57" s="74"/>
      <c r="AA57" s="74"/>
      <c r="AB57" s="74"/>
      <c r="AC57" s="11"/>
      <c r="AD57" s="6"/>
      <c r="AE57" s="1"/>
      <c r="AF57" s="1" t="s">
        <v>744</v>
      </c>
      <c r="AG57" s="1" t="s">
        <v>745</v>
      </c>
      <c r="AH57" s="1" t="s">
        <v>746</v>
      </c>
      <c r="AI57" s="1" t="s">
        <v>747</v>
      </c>
      <c r="AJ57" s="1" t="s">
        <v>748</v>
      </c>
      <c r="AK57" s="1" t="s">
        <v>749</v>
      </c>
      <c r="AL57" s="1" t="s">
        <v>750</v>
      </c>
      <c r="AM57" s="1" t="s">
        <v>355</v>
      </c>
      <c r="AN57" s="1" t="s">
        <v>356</v>
      </c>
      <c r="AO57" s="1" t="s">
        <v>357</v>
      </c>
      <c r="AP57" s="1" t="s">
        <v>358</v>
      </c>
      <c r="AQ57" s="1" t="s">
        <v>359</v>
      </c>
      <c r="AR57" s="1" t="s">
        <v>360</v>
      </c>
      <c r="AS57" s="1" t="s">
        <v>361</v>
      </c>
      <c r="AT57" s="1" t="s">
        <v>362</v>
      </c>
      <c r="AU57" s="1" t="s">
        <v>363</v>
      </c>
      <c r="AV57" s="1" t="s">
        <v>1001</v>
      </c>
      <c r="AW57" s="1"/>
      <c r="AX57" s="1"/>
      <c r="AY57" s="1"/>
      <c r="AZ57" s="1"/>
    </row>
    <row r="58" spans="1:52" ht="60.75" customHeight="1">
      <c r="A58" s="1"/>
      <c r="B58" s="16"/>
      <c r="C58" s="20" t="s">
        <v>153</v>
      </c>
      <c r="D58" s="12" t="s">
        <v>709</v>
      </c>
      <c r="E58" s="13" t="s">
        <v>1002</v>
      </c>
      <c r="F58" s="23"/>
      <c r="G58" s="11"/>
      <c r="H58" s="11"/>
      <c r="I58" s="31"/>
      <c r="J58" s="31"/>
      <c r="K58" s="31"/>
      <c r="L58" s="30"/>
      <c r="M58" s="31"/>
      <c r="N58" s="31"/>
      <c r="O58" s="31"/>
      <c r="P58" s="31"/>
      <c r="Q58" s="31"/>
      <c r="R58" s="31"/>
      <c r="S58" s="31"/>
      <c r="T58" s="11"/>
      <c r="U58" s="11"/>
      <c r="V58" s="27"/>
      <c r="W58" s="27"/>
      <c r="X58" s="74"/>
      <c r="Y58" s="74"/>
      <c r="Z58" s="74"/>
      <c r="AA58" s="74"/>
      <c r="AB58" s="74"/>
      <c r="AC58" s="11"/>
      <c r="AD58" s="6"/>
      <c r="AE58" s="1"/>
      <c r="AF58" s="1" t="s">
        <v>1003</v>
      </c>
      <c r="AG58" s="1" t="s">
        <v>377</v>
      </c>
      <c r="AH58" s="1" t="s">
        <v>378</v>
      </c>
      <c r="AI58" s="1" t="s">
        <v>379</v>
      </c>
      <c r="AJ58" s="1" t="s">
        <v>380</v>
      </c>
      <c r="AK58" s="1" t="s">
        <v>381</v>
      </c>
      <c r="AL58" s="1" t="s">
        <v>382</v>
      </c>
      <c r="AM58" s="1" t="s">
        <v>383</v>
      </c>
      <c r="AN58" s="1" t="s">
        <v>166</v>
      </c>
      <c r="AO58" s="1" t="s">
        <v>167</v>
      </c>
      <c r="AP58" s="1" t="s">
        <v>168</v>
      </c>
      <c r="AQ58" s="1" t="s">
        <v>1150</v>
      </c>
      <c r="AR58" s="1" t="s">
        <v>1151</v>
      </c>
      <c r="AS58" s="1" t="s">
        <v>1152</v>
      </c>
      <c r="AT58" s="1" t="s">
        <v>487</v>
      </c>
      <c r="AU58" s="1" t="s">
        <v>488</v>
      </c>
      <c r="AV58" s="1" t="s">
        <v>489</v>
      </c>
      <c r="AW58" s="1"/>
      <c r="AX58" s="1"/>
      <c r="AY58" s="1"/>
      <c r="AZ58" s="1"/>
    </row>
    <row r="59" spans="1:52" ht="78" customHeight="1">
      <c r="A59" s="1"/>
      <c r="B59" s="16"/>
      <c r="C59" s="68" t="s">
        <v>154</v>
      </c>
      <c r="D59" s="69" t="s">
        <v>448</v>
      </c>
      <c r="E59" s="70" t="s">
        <v>490</v>
      </c>
      <c r="F59" s="23" t="s">
        <v>585</v>
      </c>
      <c r="G59" s="11"/>
      <c r="H59" s="11"/>
      <c r="I59" s="59" t="s">
        <v>597</v>
      </c>
      <c r="J59" s="59" t="s">
        <v>586</v>
      </c>
      <c r="K59" s="59" t="s">
        <v>598</v>
      </c>
      <c r="L59" s="28"/>
      <c r="M59" s="59" t="s">
        <v>599</v>
      </c>
      <c r="N59" s="59" t="s">
        <v>587</v>
      </c>
      <c r="O59" s="59" t="s">
        <v>600</v>
      </c>
      <c r="P59" s="28"/>
      <c r="Q59" s="59" t="s">
        <v>601</v>
      </c>
      <c r="R59" s="59" t="s">
        <v>589</v>
      </c>
      <c r="S59" s="59" t="s">
        <v>602</v>
      </c>
      <c r="V59" s="51">
        <v>1191.5</v>
      </c>
      <c r="W59" s="51">
        <v>1191.4</v>
      </c>
      <c r="X59" s="74">
        <v>1903.5</v>
      </c>
      <c r="Y59" s="74">
        <v>795</v>
      </c>
      <c r="Z59" s="74"/>
      <c r="AA59" s="74">
        <v>0</v>
      </c>
      <c r="AB59" s="74">
        <v>0</v>
      </c>
      <c r="AC59" s="11"/>
      <c r="AD59" s="6"/>
      <c r="AE59" s="1"/>
      <c r="AF59" s="1" t="s">
        <v>491</v>
      </c>
      <c r="AG59" s="1" t="s">
        <v>492</v>
      </c>
      <c r="AH59" s="1" t="s">
        <v>252</v>
      </c>
      <c r="AI59" s="1" t="s">
        <v>770</v>
      </c>
      <c r="AJ59" s="1" t="s">
        <v>771</v>
      </c>
      <c r="AK59" s="1" t="s">
        <v>772</v>
      </c>
      <c r="AL59" s="1" t="s">
        <v>773</v>
      </c>
      <c r="AM59" s="1" t="s">
        <v>100</v>
      </c>
      <c r="AN59" s="1" t="s">
        <v>101</v>
      </c>
      <c r="AO59" s="1" t="s">
        <v>102</v>
      </c>
      <c r="AP59" s="1" t="s">
        <v>103</v>
      </c>
      <c r="AQ59" s="1" t="s">
        <v>104</v>
      </c>
      <c r="AR59" s="1" t="s">
        <v>105</v>
      </c>
      <c r="AS59" s="1" t="s">
        <v>106</v>
      </c>
      <c r="AT59" s="1" t="s">
        <v>1099</v>
      </c>
      <c r="AU59" s="1" t="s">
        <v>1100</v>
      </c>
      <c r="AV59" s="1" t="s">
        <v>752</v>
      </c>
      <c r="AW59" s="1"/>
      <c r="AX59" s="1"/>
      <c r="AY59" s="1"/>
      <c r="AZ59" s="1"/>
    </row>
    <row r="60" spans="1:52" ht="98.25" customHeight="1">
      <c r="A60" s="1"/>
      <c r="B60" s="17"/>
      <c r="C60" s="113" t="s">
        <v>155</v>
      </c>
      <c r="D60" s="116" t="s">
        <v>763</v>
      </c>
      <c r="E60" s="111" t="s">
        <v>753</v>
      </c>
      <c r="F60" s="23" t="s">
        <v>520</v>
      </c>
      <c r="G60" s="11"/>
      <c r="H60" s="11"/>
      <c r="I60" s="59" t="s">
        <v>597</v>
      </c>
      <c r="J60" s="59" t="s">
        <v>590</v>
      </c>
      <c r="K60" s="59" t="s">
        <v>598</v>
      </c>
      <c r="L60" s="28"/>
      <c r="M60" s="59" t="s">
        <v>599</v>
      </c>
      <c r="N60" s="59" t="s">
        <v>591</v>
      </c>
      <c r="O60" s="59" t="s">
        <v>600</v>
      </c>
      <c r="P60" s="28"/>
      <c r="Q60" s="59" t="s">
        <v>601</v>
      </c>
      <c r="R60" s="59" t="s">
        <v>592</v>
      </c>
      <c r="S60" s="59" t="s">
        <v>602</v>
      </c>
      <c r="V60" s="51">
        <v>1715.2</v>
      </c>
      <c r="W60" s="51">
        <v>1715.2</v>
      </c>
      <c r="X60" s="74">
        <v>1989.3</v>
      </c>
      <c r="Y60" s="74">
        <v>0</v>
      </c>
      <c r="Z60" s="74"/>
      <c r="AA60" s="74">
        <v>0</v>
      </c>
      <c r="AB60" s="74">
        <v>0</v>
      </c>
      <c r="AC60" s="11"/>
      <c r="AD60" s="6"/>
      <c r="AE60" s="1"/>
      <c r="AF60" s="1" t="s">
        <v>229</v>
      </c>
      <c r="AG60" s="1" t="s">
        <v>230</v>
      </c>
      <c r="AH60" s="1" t="s">
        <v>231</v>
      </c>
      <c r="AI60" s="1" t="s">
        <v>232</v>
      </c>
      <c r="AJ60" s="1" t="s">
        <v>233</v>
      </c>
      <c r="AK60" s="1" t="s">
        <v>1134</v>
      </c>
      <c r="AL60" s="1" t="s">
        <v>1135</v>
      </c>
      <c r="AM60" s="1" t="s">
        <v>1136</v>
      </c>
      <c r="AN60" s="1" t="s">
        <v>1137</v>
      </c>
      <c r="AO60" s="1" t="s">
        <v>1138</v>
      </c>
      <c r="AP60" s="1" t="s">
        <v>650</v>
      </c>
      <c r="AQ60" s="1" t="s">
        <v>651</v>
      </c>
      <c r="AR60" s="1" t="s">
        <v>652</v>
      </c>
      <c r="AS60" s="1" t="s">
        <v>653</v>
      </c>
      <c r="AT60" s="1" t="s">
        <v>654</v>
      </c>
      <c r="AU60" s="1" t="s">
        <v>655</v>
      </c>
      <c r="AV60" s="1" t="s">
        <v>656</v>
      </c>
      <c r="AW60" s="1"/>
      <c r="AX60" s="1"/>
      <c r="AY60" s="1"/>
      <c r="AZ60" s="1"/>
    </row>
    <row r="61" spans="1:52" ht="12.75">
      <c r="A61" s="1"/>
      <c r="B61" s="17"/>
      <c r="C61" s="114"/>
      <c r="D61" s="91"/>
      <c r="E61" s="118"/>
      <c r="F61" s="23" t="s">
        <v>457</v>
      </c>
      <c r="G61" s="11"/>
      <c r="H61" s="11"/>
      <c r="I61" s="59"/>
      <c r="J61" s="59"/>
      <c r="K61" s="59"/>
      <c r="L61" s="28"/>
      <c r="M61" s="59"/>
      <c r="N61" s="59"/>
      <c r="O61" s="59"/>
      <c r="P61" s="28"/>
      <c r="Q61" s="59"/>
      <c r="R61" s="59"/>
      <c r="S61" s="59"/>
      <c r="V61" s="51"/>
      <c r="W61" s="51"/>
      <c r="X61" s="74"/>
      <c r="Y61" s="74">
        <v>2000</v>
      </c>
      <c r="Z61" s="74"/>
      <c r="AA61" s="74">
        <v>1554.7</v>
      </c>
      <c r="AB61" s="74">
        <v>1563</v>
      </c>
      <c r="AC61" s="11"/>
      <c r="AD61" s="6"/>
      <c r="AE61" s="1"/>
      <c r="AF61" s="1"/>
      <c r="AG61" s="1"/>
      <c r="AH61" s="1"/>
      <c r="AI61" s="1"/>
      <c r="AJ61" s="1"/>
      <c r="AK61" s="1"/>
      <c r="AL61" s="1"/>
      <c r="AM61" s="1"/>
      <c r="AN61" s="1"/>
      <c r="AO61" s="1"/>
      <c r="AP61" s="1"/>
      <c r="AQ61" s="1"/>
      <c r="AR61" s="1"/>
      <c r="AS61" s="1"/>
      <c r="AT61" s="1"/>
      <c r="AU61" s="1"/>
      <c r="AV61" s="1"/>
      <c r="AW61" s="1"/>
      <c r="AX61" s="1"/>
      <c r="AY61" s="1"/>
      <c r="AZ61" s="1"/>
    </row>
    <row r="62" spans="1:52" ht="12.75">
      <c r="A62" s="1"/>
      <c r="B62" s="17"/>
      <c r="C62" s="115"/>
      <c r="D62" s="117"/>
      <c r="E62" s="112"/>
      <c r="F62" s="23" t="s">
        <v>932</v>
      </c>
      <c r="G62" s="11"/>
      <c r="H62" s="11"/>
      <c r="I62" s="59"/>
      <c r="J62" s="59"/>
      <c r="K62" s="59"/>
      <c r="L62" s="28"/>
      <c r="M62" s="59"/>
      <c r="N62" s="59"/>
      <c r="O62" s="59"/>
      <c r="P62" s="28"/>
      <c r="Q62" s="59"/>
      <c r="R62" s="59"/>
      <c r="S62" s="59"/>
      <c r="V62" s="51"/>
      <c r="W62" s="51"/>
      <c r="X62" s="74"/>
      <c r="Y62" s="74">
        <v>215.2</v>
      </c>
      <c r="Z62" s="74"/>
      <c r="AA62" s="74">
        <v>230</v>
      </c>
      <c r="AB62" s="74">
        <v>230</v>
      </c>
      <c r="AC62" s="11"/>
      <c r="AD62" s="6"/>
      <c r="AE62" s="1"/>
      <c r="AF62" s="1"/>
      <c r="AG62" s="1"/>
      <c r="AH62" s="1"/>
      <c r="AI62" s="1"/>
      <c r="AJ62" s="1"/>
      <c r="AK62" s="1"/>
      <c r="AL62" s="1"/>
      <c r="AM62" s="1"/>
      <c r="AN62" s="1"/>
      <c r="AO62" s="1"/>
      <c r="AP62" s="1"/>
      <c r="AQ62" s="1"/>
      <c r="AR62" s="1"/>
      <c r="AS62" s="1"/>
      <c r="AT62" s="1"/>
      <c r="AU62" s="1"/>
      <c r="AV62" s="1"/>
      <c r="AW62" s="1"/>
      <c r="AX62" s="1"/>
      <c r="AY62" s="1"/>
      <c r="AZ62" s="1"/>
    </row>
    <row r="63" spans="1:52" ht="70.5" customHeight="1">
      <c r="A63" s="4"/>
      <c r="B63" s="15"/>
      <c r="C63" s="20" t="s">
        <v>156</v>
      </c>
      <c r="D63" s="12" t="s">
        <v>764</v>
      </c>
      <c r="E63" s="13" t="s">
        <v>657</v>
      </c>
      <c r="F63" s="23" t="s">
        <v>755</v>
      </c>
      <c r="G63" s="11"/>
      <c r="H63" s="11"/>
      <c r="I63" s="28" t="s">
        <v>597</v>
      </c>
      <c r="J63" s="28" t="s">
        <v>593</v>
      </c>
      <c r="K63" s="28" t="s">
        <v>598</v>
      </c>
      <c r="L63" s="30"/>
      <c r="M63" s="28" t="s">
        <v>599</v>
      </c>
      <c r="N63" s="28" t="s">
        <v>594</v>
      </c>
      <c r="O63" s="28" t="s">
        <v>600</v>
      </c>
      <c r="P63" s="28"/>
      <c r="Q63" s="28" t="s">
        <v>601</v>
      </c>
      <c r="R63" s="28" t="s">
        <v>595</v>
      </c>
      <c r="S63" s="28" t="s">
        <v>602</v>
      </c>
      <c r="V63" s="51">
        <v>102.5</v>
      </c>
      <c r="W63" s="51">
        <v>102.5</v>
      </c>
      <c r="X63" s="74">
        <v>74.1</v>
      </c>
      <c r="Y63" s="74">
        <v>98.5</v>
      </c>
      <c r="Z63" s="74"/>
      <c r="AA63" s="74">
        <v>98.5</v>
      </c>
      <c r="AB63" s="74">
        <v>98.5</v>
      </c>
      <c r="AC63" s="11"/>
      <c r="AD63" s="6"/>
      <c r="AE63" s="1"/>
      <c r="AF63" s="1" t="s">
        <v>658</v>
      </c>
      <c r="AG63" s="1" t="s">
        <v>717</v>
      </c>
      <c r="AH63" s="1" t="s">
        <v>718</v>
      </c>
      <c r="AI63" s="1" t="s">
        <v>719</v>
      </c>
      <c r="AJ63" s="1" t="s">
        <v>720</v>
      </c>
      <c r="AK63" s="1" t="s">
        <v>721</v>
      </c>
      <c r="AL63" s="1" t="s">
        <v>722</v>
      </c>
      <c r="AM63" s="1" t="s">
        <v>117</v>
      </c>
      <c r="AN63" s="1" t="s">
        <v>118</v>
      </c>
      <c r="AO63" s="1" t="s">
        <v>119</v>
      </c>
      <c r="AP63" s="1" t="s">
        <v>889</v>
      </c>
      <c r="AQ63" s="1" t="s">
        <v>890</v>
      </c>
      <c r="AR63" s="1" t="s">
        <v>891</v>
      </c>
      <c r="AS63" s="1" t="s">
        <v>638</v>
      </c>
      <c r="AT63" s="1" t="s">
        <v>639</v>
      </c>
      <c r="AU63" s="1" t="s">
        <v>640</v>
      </c>
      <c r="AV63" s="1" t="s">
        <v>641</v>
      </c>
      <c r="AW63" s="1"/>
      <c r="AX63" s="1"/>
      <c r="AY63" s="1"/>
      <c r="AZ63" s="1"/>
    </row>
    <row r="64" spans="1:52" ht="114.75" customHeight="1">
      <c r="A64" s="1"/>
      <c r="B64" s="15"/>
      <c r="C64" s="20" t="s">
        <v>157</v>
      </c>
      <c r="D64" s="12" t="s">
        <v>436</v>
      </c>
      <c r="E64" s="13" t="s">
        <v>437</v>
      </c>
      <c r="F64" s="23"/>
      <c r="G64" s="11"/>
      <c r="H64" s="11"/>
      <c r="I64" s="31"/>
      <c r="J64" s="31"/>
      <c r="K64" s="31"/>
      <c r="L64" s="30"/>
      <c r="M64" s="31"/>
      <c r="N64" s="31"/>
      <c r="O64" s="31"/>
      <c r="P64" s="31"/>
      <c r="Q64" s="31"/>
      <c r="R64" s="31"/>
      <c r="S64" s="31"/>
      <c r="T64" s="11"/>
      <c r="U64" s="11"/>
      <c r="V64" s="27"/>
      <c r="W64" s="27"/>
      <c r="X64" s="74"/>
      <c r="Y64" s="74"/>
      <c r="Z64" s="74"/>
      <c r="AA64" s="74"/>
      <c r="AB64" s="74"/>
      <c r="AC64" s="11"/>
      <c r="AD64" s="6"/>
      <c r="AE64" s="1"/>
      <c r="AF64" s="1" t="s">
        <v>438</v>
      </c>
      <c r="AG64" s="1" t="s">
        <v>439</v>
      </c>
      <c r="AH64" s="1" t="s">
        <v>440</v>
      </c>
      <c r="AI64" s="1" t="s">
        <v>441</v>
      </c>
      <c r="AJ64" s="1" t="s">
        <v>442</v>
      </c>
      <c r="AK64" s="1" t="s">
        <v>303</v>
      </c>
      <c r="AL64" s="1" t="s">
        <v>974</v>
      </c>
      <c r="AM64" s="1" t="s">
        <v>1019</v>
      </c>
      <c r="AN64" s="1" t="s">
        <v>1020</v>
      </c>
      <c r="AO64" s="1" t="s">
        <v>1021</v>
      </c>
      <c r="AP64" s="1" t="s">
        <v>334</v>
      </c>
      <c r="AQ64" s="1" t="s">
        <v>905</v>
      </c>
      <c r="AR64" s="1" t="s">
        <v>906</v>
      </c>
      <c r="AS64" s="1" t="s">
        <v>907</v>
      </c>
      <c r="AT64" s="1" t="s">
        <v>908</v>
      </c>
      <c r="AU64" s="1" t="s">
        <v>909</v>
      </c>
      <c r="AV64" s="1" t="s">
        <v>910</v>
      </c>
      <c r="AW64" s="1"/>
      <c r="AX64" s="1"/>
      <c r="AY64" s="1"/>
      <c r="AZ64" s="1"/>
    </row>
    <row r="65" spans="1:52" ht="111.75" customHeight="1">
      <c r="A65" s="1"/>
      <c r="B65" s="14"/>
      <c r="C65" s="20" t="s">
        <v>158</v>
      </c>
      <c r="D65" s="9" t="s">
        <v>911</v>
      </c>
      <c r="E65" s="10" t="s">
        <v>912</v>
      </c>
      <c r="F65" s="23"/>
      <c r="G65" s="11"/>
      <c r="H65" s="11"/>
      <c r="I65" s="31"/>
      <c r="J65" s="31"/>
      <c r="K65" s="31"/>
      <c r="L65" s="30"/>
      <c r="M65" s="31" t="s">
        <v>603</v>
      </c>
      <c r="N65" s="31"/>
      <c r="O65" s="31"/>
      <c r="P65" s="31"/>
      <c r="Q65" s="31"/>
      <c r="R65" s="31"/>
      <c r="S65" s="31"/>
      <c r="T65" s="11"/>
      <c r="U65" s="11"/>
      <c r="V65" s="27">
        <v>0</v>
      </c>
      <c r="W65" s="27">
        <v>0</v>
      </c>
      <c r="X65" s="74">
        <v>0</v>
      </c>
      <c r="Y65" s="74">
        <v>0</v>
      </c>
      <c r="Z65" s="74">
        <v>0</v>
      </c>
      <c r="AA65" s="74">
        <v>0</v>
      </c>
      <c r="AB65" s="74">
        <v>0</v>
      </c>
      <c r="AC65" s="11"/>
      <c r="AD65" s="6"/>
      <c r="AE65" s="1"/>
      <c r="AF65" s="1" t="s">
        <v>913</v>
      </c>
      <c r="AG65" s="1" t="s">
        <v>914</v>
      </c>
      <c r="AH65" s="1" t="s">
        <v>915</v>
      </c>
      <c r="AI65" s="1" t="s">
        <v>916</v>
      </c>
      <c r="AJ65" s="1" t="s">
        <v>333</v>
      </c>
      <c r="AK65" s="1" t="s">
        <v>477</v>
      </c>
      <c r="AL65" s="1" t="s">
        <v>481</v>
      </c>
      <c r="AM65" s="1" t="s">
        <v>482</v>
      </c>
      <c r="AN65" s="1" t="s">
        <v>483</v>
      </c>
      <c r="AO65" s="1" t="s">
        <v>484</v>
      </c>
      <c r="AP65" s="1" t="s">
        <v>485</v>
      </c>
      <c r="AQ65" s="1" t="s">
        <v>486</v>
      </c>
      <c r="AR65" s="1" t="s">
        <v>785</v>
      </c>
      <c r="AS65" s="1" t="s">
        <v>786</v>
      </c>
      <c r="AT65" s="1" t="s">
        <v>787</v>
      </c>
      <c r="AU65" s="1" t="s">
        <v>788</v>
      </c>
      <c r="AV65" s="1" t="s">
        <v>789</v>
      </c>
      <c r="AW65" s="1"/>
      <c r="AX65" s="1"/>
      <c r="AY65" s="1"/>
      <c r="AZ65" s="1"/>
    </row>
    <row r="66" spans="1:52" ht="97.5" customHeight="1">
      <c r="A66" s="1"/>
      <c r="B66" s="16"/>
      <c r="C66" s="20" t="s">
        <v>159</v>
      </c>
      <c r="D66" s="9" t="s">
        <v>478</v>
      </c>
      <c r="E66" s="10" t="s">
        <v>479</v>
      </c>
      <c r="F66" s="23"/>
      <c r="G66" s="11"/>
      <c r="H66" s="11"/>
      <c r="I66" s="31"/>
      <c r="J66" s="31"/>
      <c r="K66" s="31"/>
      <c r="L66" s="30"/>
      <c r="M66" s="31"/>
      <c r="N66" s="31"/>
      <c r="O66" s="31"/>
      <c r="P66" s="31"/>
      <c r="Q66" s="31"/>
      <c r="R66" s="31"/>
      <c r="S66" s="31"/>
      <c r="T66" s="11"/>
      <c r="U66" s="11"/>
      <c r="V66" s="27">
        <f>SUM(V67:V84)</f>
        <v>48666.2</v>
      </c>
      <c r="W66" s="27">
        <f>SUM(W67:W84)</f>
        <v>46863.6</v>
      </c>
      <c r="X66" s="74">
        <f>SUM(X67:X84)</f>
        <v>41648.2</v>
      </c>
      <c r="Y66" s="74">
        <f>SUM(Y67:Y85)</f>
        <v>41727.899999999994</v>
      </c>
      <c r="Z66" s="74">
        <f>SUM(Z67:Z85)</f>
        <v>0</v>
      </c>
      <c r="AA66" s="74">
        <f>SUM(AA67:AA85)</f>
        <v>39582.8</v>
      </c>
      <c r="AB66" s="74">
        <f>SUM(AB67:AB85)</f>
        <v>39275.9</v>
      </c>
      <c r="AC66" s="11"/>
      <c r="AD66" s="6"/>
      <c r="AE66" s="1"/>
      <c r="AF66" s="1" t="s">
        <v>480</v>
      </c>
      <c r="AG66" s="1" t="s">
        <v>769</v>
      </c>
      <c r="AH66" s="1" t="s">
        <v>988</v>
      </c>
      <c r="AI66" s="1" t="s">
        <v>91</v>
      </c>
      <c r="AJ66" s="1" t="s">
        <v>92</v>
      </c>
      <c r="AK66" s="1" t="s">
        <v>55</v>
      </c>
      <c r="AL66" s="1" t="s">
        <v>56</v>
      </c>
      <c r="AM66" s="1" t="s">
        <v>57</v>
      </c>
      <c r="AN66" s="1" t="s">
        <v>58</v>
      </c>
      <c r="AO66" s="1" t="s">
        <v>59</v>
      </c>
      <c r="AP66" s="1" t="s">
        <v>60</v>
      </c>
      <c r="AQ66" s="1" t="s">
        <v>61</v>
      </c>
      <c r="AR66" s="1" t="s">
        <v>62</v>
      </c>
      <c r="AS66" s="1" t="s">
        <v>63</v>
      </c>
      <c r="AT66" s="1" t="s">
        <v>64</v>
      </c>
      <c r="AU66" s="1" t="s">
        <v>674</v>
      </c>
      <c r="AV66" s="1" t="s">
        <v>675</v>
      </c>
      <c r="AW66" s="1"/>
      <c r="AX66" s="1"/>
      <c r="AY66" s="1"/>
      <c r="AZ66" s="1"/>
    </row>
    <row r="67" spans="1:52" ht="274.5" customHeight="1">
      <c r="A67" s="1">
        <v>714</v>
      </c>
      <c r="B67" s="16"/>
      <c r="C67" s="98" t="s">
        <v>554</v>
      </c>
      <c r="D67" s="94" t="s">
        <v>931</v>
      </c>
      <c r="E67" s="92" t="s">
        <v>479</v>
      </c>
      <c r="F67" s="23" t="s">
        <v>347</v>
      </c>
      <c r="G67" s="11"/>
      <c r="H67" s="11"/>
      <c r="I67" s="59" t="s">
        <v>936</v>
      </c>
      <c r="J67" s="59" t="s">
        <v>937</v>
      </c>
      <c r="K67" s="77" t="s">
        <v>938</v>
      </c>
      <c r="L67" s="30"/>
      <c r="M67" s="59" t="s">
        <v>462</v>
      </c>
      <c r="N67" s="59" t="s">
        <v>458</v>
      </c>
      <c r="O67" s="77" t="s">
        <v>459</v>
      </c>
      <c r="P67" s="31"/>
      <c r="Q67" s="58" t="s">
        <v>934</v>
      </c>
      <c r="R67" s="59" t="s">
        <v>935</v>
      </c>
      <c r="S67" s="59" t="s">
        <v>933</v>
      </c>
      <c r="T67" s="11"/>
      <c r="U67" s="11"/>
      <c r="V67" s="27">
        <v>1035.5</v>
      </c>
      <c r="W67" s="27">
        <v>1035.5</v>
      </c>
      <c r="X67" s="74">
        <v>1063.5</v>
      </c>
      <c r="Y67" s="74">
        <v>0</v>
      </c>
      <c r="Z67" s="74"/>
      <c r="AA67" s="74">
        <v>0</v>
      </c>
      <c r="AB67" s="74">
        <v>0</v>
      </c>
      <c r="AC67" s="11"/>
      <c r="AD67" s="6"/>
      <c r="AE67" s="1"/>
      <c r="AF67" s="1"/>
      <c r="AG67" s="1"/>
      <c r="AH67" s="1"/>
      <c r="AI67" s="1"/>
      <c r="AJ67" s="1"/>
      <c r="AK67" s="1"/>
      <c r="AL67" s="1"/>
      <c r="AM67" s="1"/>
      <c r="AN67" s="1"/>
      <c r="AO67" s="1"/>
      <c r="AP67" s="1"/>
      <c r="AQ67" s="1"/>
      <c r="AR67" s="1"/>
      <c r="AS67" s="1"/>
      <c r="AT67" s="1"/>
      <c r="AU67" s="1"/>
      <c r="AV67" s="1"/>
      <c r="AW67" s="1"/>
      <c r="AX67" s="1" t="s">
        <v>603</v>
      </c>
      <c r="AY67" s="1"/>
      <c r="AZ67" s="1"/>
    </row>
    <row r="68" spans="1:52" ht="12.75">
      <c r="A68" s="1"/>
      <c r="B68" s="16"/>
      <c r="C68" s="99"/>
      <c r="D68" s="96"/>
      <c r="E68" s="97"/>
      <c r="F68" s="23" t="s">
        <v>539</v>
      </c>
      <c r="G68" s="11"/>
      <c r="H68" s="11"/>
      <c r="I68" s="59"/>
      <c r="J68" s="59"/>
      <c r="K68" s="77"/>
      <c r="L68" s="30"/>
      <c r="M68" s="59"/>
      <c r="N68" s="59"/>
      <c r="O68" s="77"/>
      <c r="P68" s="31"/>
      <c r="Q68" s="58"/>
      <c r="R68" s="59"/>
      <c r="S68" s="59"/>
      <c r="T68" s="11"/>
      <c r="U68" s="11"/>
      <c r="V68" s="27"/>
      <c r="W68" s="27"/>
      <c r="X68" s="74"/>
      <c r="Y68" s="74">
        <v>1078</v>
      </c>
      <c r="Z68" s="74"/>
      <c r="AA68" s="74">
        <v>1078</v>
      </c>
      <c r="AB68" s="74">
        <v>1078</v>
      </c>
      <c r="AC68" s="11"/>
      <c r="AD68" s="6"/>
      <c r="AE68" s="1"/>
      <c r="AF68" s="1"/>
      <c r="AG68" s="1"/>
      <c r="AH68" s="1"/>
      <c r="AI68" s="1"/>
      <c r="AJ68" s="1"/>
      <c r="AK68" s="1"/>
      <c r="AL68" s="1"/>
      <c r="AM68" s="1"/>
      <c r="AN68" s="1"/>
      <c r="AO68" s="1"/>
      <c r="AP68" s="1"/>
      <c r="AQ68" s="1"/>
      <c r="AR68" s="1"/>
      <c r="AS68" s="1"/>
      <c r="AT68" s="1"/>
      <c r="AU68" s="1"/>
      <c r="AV68" s="1"/>
      <c r="AW68" s="1"/>
      <c r="AX68" s="1"/>
      <c r="AY68" s="1"/>
      <c r="AZ68" s="1"/>
    </row>
    <row r="69" spans="1:52" ht="108.75" customHeight="1">
      <c r="A69" s="1"/>
      <c r="B69" s="16"/>
      <c r="C69" s="98" t="s">
        <v>555</v>
      </c>
      <c r="D69" s="94" t="s">
        <v>986</v>
      </c>
      <c r="E69" s="92" t="s">
        <v>479</v>
      </c>
      <c r="F69" s="23" t="s">
        <v>347</v>
      </c>
      <c r="G69" s="11"/>
      <c r="H69" s="11"/>
      <c r="I69" s="59" t="s">
        <v>597</v>
      </c>
      <c r="J69" s="59" t="s">
        <v>533</v>
      </c>
      <c r="K69" s="59" t="s">
        <v>598</v>
      </c>
      <c r="L69" s="28"/>
      <c r="M69" s="59" t="s">
        <v>462</v>
      </c>
      <c r="N69" s="59" t="s">
        <v>460</v>
      </c>
      <c r="O69" s="59" t="s">
        <v>461</v>
      </c>
      <c r="P69" s="31"/>
      <c r="Q69" s="58" t="s">
        <v>877</v>
      </c>
      <c r="R69" s="59" t="s">
        <v>917</v>
      </c>
      <c r="S69" s="59" t="s">
        <v>878</v>
      </c>
      <c r="T69" s="11"/>
      <c r="U69" s="11"/>
      <c r="V69" s="27">
        <v>3853.5</v>
      </c>
      <c r="W69" s="27">
        <v>3798.8</v>
      </c>
      <c r="X69" s="74">
        <v>742.4</v>
      </c>
      <c r="Y69" s="74">
        <v>0</v>
      </c>
      <c r="Z69" s="74"/>
      <c r="AA69" s="74">
        <v>0</v>
      </c>
      <c r="AB69" s="74"/>
      <c r="AC69" s="11"/>
      <c r="AD69" s="6" t="s">
        <v>603</v>
      </c>
      <c r="AE69" s="1"/>
      <c r="AF69" s="1"/>
      <c r="AG69" s="1"/>
      <c r="AH69" s="1"/>
      <c r="AI69" s="1"/>
      <c r="AJ69" s="1"/>
      <c r="AK69" s="1"/>
      <c r="AL69" s="1"/>
      <c r="AM69" s="1"/>
      <c r="AN69" s="1"/>
      <c r="AO69" s="1"/>
      <c r="AP69" s="1"/>
      <c r="AQ69" s="1"/>
      <c r="AR69" s="1"/>
      <c r="AS69" s="1"/>
      <c r="AT69" s="1"/>
      <c r="AU69" s="1"/>
      <c r="AV69" s="1"/>
      <c r="AW69" s="1"/>
      <c r="AX69" s="1"/>
      <c r="AY69" s="1"/>
      <c r="AZ69" s="1"/>
    </row>
    <row r="70" spans="1:52" ht="12.75">
      <c r="A70" s="1"/>
      <c r="B70" s="16"/>
      <c r="C70" s="99"/>
      <c r="D70" s="96"/>
      <c r="E70" s="97"/>
      <c r="F70" s="23" t="s">
        <v>677</v>
      </c>
      <c r="G70" s="11"/>
      <c r="H70" s="11"/>
      <c r="I70" s="59"/>
      <c r="J70" s="59"/>
      <c r="K70" s="59"/>
      <c r="L70" s="28"/>
      <c r="M70" s="59"/>
      <c r="N70" s="59"/>
      <c r="O70" s="59"/>
      <c r="P70" s="31"/>
      <c r="Q70" s="58"/>
      <c r="R70" s="59"/>
      <c r="S70" s="59"/>
      <c r="T70" s="11"/>
      <c r="U70" s="11"/>
      <c r="V70" s="27"/>
      <c r="W70" s="27"/>
      <c r="X70" s="74"/>
      <c r="Y70" s="74">
        <v>2834.8</v>
      </c>
      <c r="Z70" s="74"/>
      <c r="AA70" s="74"/>
      <c r="AB70" s="74"/>
      <c r="AC70" s="11"/>
      <c r="AD70" s="6"/>
      <c r="AE70" s="1"/>
      <c r="AF70" s="1"/>
      <c r="AG70" s="1"/>
      <c r="AH70" s="1"/>
      <c r="AI70" s="1"/>
      <c r="AJ70" s="1"/>
      <c r="AK70" s="1"/>
      <c r="AL70" s="1"/>
      <c r="AM70" s="1"/>
      <c r="AN70" s="1"/>
      <c r="AO70" s="1"/>
      <c r="AP70" s="1"/>
      <c r="AQ70" s="1"/>
      <c r="AR70" s="1"/>
      <c r="AS70" s="1"/>
      <c r="AT70" s="1"/>
      <c r="AU70" s="1"/>
      <c r="AV70" s="1"/>
      <c r="AW70" s="1"/>
      <c r="AX70" s="1"/>
      <c r="AY70" s="1"/>
      <c r="AZ70" s="1"/>
    </row>
    <row r="71" spans="1:52" ht="277.5" customHeight="1">
      <c r="A71" s="1"/>
      <c r="B71" s="16"/>
      <c r="C71" s="98" t="s">
        <v>985</v>
      </c>
      <c r="D71" s="94" t="s">
        <v>987</v>
      </c>
      <c r="E71" s="92" t="s">
        <v>479</v>
      </c>
      <c r="F71" s="23" t="s">
        <v>347</v>
      </c>
      <c r="G71" s="11"/>
      <c r="H71" s="11"/>
      <c r="I71" s="59" t="s">
        <v>597</v>
      </c>
      <c r="J71" s="59" t="s">
        <v>534</v>
      </c>
      <c r="K71" s="59" t="s">
        <v>598</v>
      </c>
      <c r="L71" s="30"/>
      <c r="M71" s="59" t="s">
        <v>537</v>
      </c>
      <c r="N71" s="59" t="s">
        <v>536</v>
      </c>
      <c r="O71" s="77" t="s">
        <v>459</v>
      </c>
      <c r="P71" s="31"/>
      <c r="Q71" s="58" t="s">
        <v>877</v>
      </c>
      <c r="R71" s="59" t="s">
        <v>917</v>
      </c>
      <c r="S71" s="59" t="s">
        <v>878</v>
      </c>
      <c r="T71" s="11"/>
      <c r="U71" s="11"/>
      <c r="V71" s="27">
        <v>3.5</v>
      </c>
      <c r="W71" s="27">
        <v>3.5</v>
      </c>
      <c r="X71" s="74">
        <v>3.3</v>
      </c>
      <c r="Y71" s="74">
        <v>0</v>
      </c>
      <c r="Z71" s="74"/>
      <c r="AA71" s="74">
        <v>0</v>
      </c>
      <c r="AB71" s="74">
        <v>0</v>
      </c>
      <c r="AC71" s="11"/>
      <c r="AD71" s="6"/>
      <c r="AE71" s="1" t="s">
        <v>603</v>
      </c>
      <c r="AF71" s="1"/>
      <c r="AG71" s="1"/>
      <c r="AH71" s="1"/>
      <c r="AI71" s="1"/>
      <c r="AJ71" s="1"/>
      <c r="AK71" s="1"/>
      <c r="AL71" s="1"/>
      <c r="AM71" s="1"/>
      <c r="AN71" s="1"/>
      <c r="AO71" s="1"/>
      <c r="AP71" s="1"/>
      <c r="AQ71" s="1"/>
      <c r="AR71" s="1"/>
      <c r="AS71" s="1"/>
      <c r="AT71" s="1"/>
      <c r="AU71" s="1"/>
      <c r="AV71" s="1"/>
      <c r="AW71" s="1"/>
      <c r="AX71" s="1" t="s">
        <v>603</v>
      </c>
      <c r="AY71" s="1"/>
      <c r="AZ71" s="1"/>
    </row>
    <row r="72" spans="1:52" ht="12.75">
      <c r="A72" s="1"/>
      <c r="B72" s="16"/>
      <c r="C72" s="99"/>
      <c r="D72" s="96"/>
      <c r="E72" s="97"/>
      <c r="F72" s="23" t="s">
        <v>540</v>
      </c>
      <c r="G72" s="11"/>
      <c r="H72" s="11"/>
      <c r="I72" s="59"/>
      <c r="J72" s="59"/>
      <c r="K72" s="59"/>
      <c r="L72" s="30"/>
      <c r="M72" s="59"/>
      <c r="N72" s="59"/>
      <c r="O72" s="77"/>
      <c r="P72" s="58"/>
      <c r="Q72" s="58"/>
      <c r="R72" s="59"/>
      <c r="S72" s="59"/>
      <c r="T72" s="11"/>
      <c r="U72" s="11"/>
      <c r="V72" s="27"/>
      <c r="W72" s="27"/>
      <c r="X72" s="74"/>
      <c r="Y72" s="74">
        <v>3.1</v>
      </c>
      <c r="Z72" s="74"/>
      <c r="AA72" s="74">
        <v>3.2</v>
      </c>
      <c r="AB72" s="74">
        <v>3.3</v>
      </c>
      <c r="AC72" s="11"/>
      <c r="AD72" s="6"/>
      <c r="AE72" s="1"/>
      <c r="AF72" s="1"/>
      <c r="AG72" s="1"/>
      <c r="AH72" s="1"/>
      <c r="AI72" s="1"/>
      <c r="AJ72" s="1"/>
      <c r="AK72" s="1"/>
      <c r="AL72" s="1"/>
      <c r="AM72" s="1"/>
      <c r="AN72" s="1"/>
      <c r="AO72" s="1"/>
      <c r="AP72" s="1"/>
      <c r="AQ72" s="1"/>
      <c r="AR72" s="1"/>
      <c r="AS72" s="1"/>
      <c r="AT72" s="1"/>
      <c r="AU72" s="1"/>
      <c r="AV72" s="1"/>
      <c r="AW72" s="1"/>
      <c r="AX72" s="1"/>
      <c r="AY72" s="1"/>
      <c r="AZ72" s="1"/>
    </row>
    <row r="73" spans="1:52" ht="108.75" customHeight="1">
      <c r="A73" s="1"/>
      <c r="B73" s="16"/>
      <c r="C73" s="98" t="s">
        <v>556</v>
      </c>
      <c r="D73" s="94" t="s">
        <v>251</v>
      </c>
      <c r="E73" s="92" t="s">
        <v>479</v>
      </c>
      <c r="F73" s="23" t="s">
        <v>262</v>
      </c>
      <c r="G73" s="11"/>
      <c r="H73" s="11"/>
      <c r="I73" s="59" t="s">
        <v>939</v>
      </c>
      <c r="J73" s="59" t="s">
        <v>937</v>
      </c>
      <c r="K73" s="77" t="s">
        <v>938</v>
      </c>
      <c r="L73" s="30"/>
      <c r="M73" s="59" t="s">
        <v>538</v>
      </c>
      <c r="N73" s="59" t="s">
        <v>842</v>
      </c>
      <c r="O73" s="79" t="s">
        <v>459</v>
      </c>
      <c r="P73" s="80"/>
      <c r="Q73" s="58" t="s">
        <v>877</v>
      </c>
      <c r="R73" s="59" t="s">
        <v>918</v>
      </c>
      <c r="S73" s="59" t="s">
        <v>878</v>
      </c>
      <c r="T73" s="11"/>
      <c r="U73" s="11"/>
      <c r="V73" s="27">
        <v>1938.6</v>
      </c>
      <c r="W73" s="27">
        <v>1938.6</v>
      </c>
      <c r="X73" s="74">
        <v>819.5</v>
      </c>
      <c r="Y73" s="74">
        <v>0</v>
      </c>
      <c r="Z73" s="74"/>
      <c r="AA73" s="74">
        <v>0</v>
      </c>
      <c r="AB73" s="74">
        <v>0</v>
      </c>
      <c r="AC73" s="11"/>
      <c r="AD73" s="6"/>
      <c r="AE73" s="1"/>
      <c r="AF73" s="1"/>
      <c r="AG73" s="1"/>
      <c r="AH73" s="1"/>
      <c r="AI73" s="1"/>
      <c r="AJ73" s="1"/>
      <c r="AK73" s="1"/>
      <c r="AL73" s="1"/>
      <c r="AM73" s="1"/>
      <c r="AN73" s="1"/>
      <c r="AO73" s="1"/>
      <c r="AP73" s="1"/>
      <c r="AQ73" s="1"/>
      <c r="AR73" s="1"/>
      <c r="AS73" s="1"/>
      <c r="AT73" s="1"/>
      <c r="AU73" s="1"/>
      <c r="AV73" s="1"/>
      <c r="AW73" s="1" t="s">
        <v>603</v>
      </c>
      <c r="AX73" s="1"/>
      <c r="AY73" s="1"/>
      <c r="AZ73" s="1"/>
    </row>
    <row r="74" spans="1:52" ht="12.75">
      <c r="A74" s="1"/>
      <c r="B74" s="16"/>
      <c r="C74" s="99"/>
      <c r="D74" s="96"/>
      <c r="E74" s="97"/>
      <c r="F74" s="23" t="s">
        <v>892</v>
      </c>
      <c r="G74" s="11"/>
      <c r="H74" s="11"/>
      <c r="I74" s="59"/>
      <c r="J74" s="59"/>
      <c r="K74" s="77"/>
      <c r="L74" s="30"/>
      <c r="M74" s="59"/>
      <c r="N74" s="59"/>
      <c r="O74" s="79"/>
      <c r="P74" s="80"/>
      <c r="Q74" s="58"/>
      <c r="R74" s="59"/>
      <c r="S74" s="59"/>
      <c r="T74" s="11"/>
      <c r="U74" s="11"/>
      <c r="V74" s="27"/>
      <c r="W74" s="27"/>
      <c r="X74" s="74"/>
      <c r="Y74" s="74">
        <v>851.6</v>
      </c>
      <c r="Z74" s="74"/>
      <c r="AA74" s="74">
        <v>823</v>
      </c>
      <c r="AB74" s="74">
        <v>832.7</v>
      </c>
      <c r="AC74" s="11"/>
      <c r="AD74" s="6"/>
      <c r="AE74" s="1"/>
      <c r="AF74" s="1"/>
      <c r="AG74" s="1"/>
      <c r="AH74" s="1"/>
      <c r="AI74" s="1"/>
      <c r="AJ74" s="1"/>
      <c r="AK74" s="1"/>
      <c r="AL74" s="1"/>
      <c r="AM74" s="1"/>
      <c r="AN74" s="1"/>
      <c r="AO74" s="1"/>
      <c r="AP74" s="1"/>
      <c r="AQ74" s="1"/>
      <c r="AR74" s="1"/>
      <c r="AS74" s="1"/>
      <c r="AT74" s="1"/>
      <c r="AU74" s="1"/>
      <c r="AV74" s="1"/>
      <c r="AW74" s="1"/>
      <c r="AX74" s="1"/>
      <c r="AY74" s="1"/>
      <c r="AZ74" s="1"/>
    </row>
    <row r="75" spans="1:52" ht="286.5" customHeight="1">
      <c r="A75" s="1"/>
      <c r="B75" s="16"/>
      <c r="C75" s="36" t="s">
        <v>96</v>
      </c>
      <c r="D75" s="35" t="s">
        <v>818</v>
      </c>
      <c r="E75" s="10" t="s">
        <v>479</v>
      </c>
      <c r="F75" s="23" t="s">
        <v>305</v>
      </c>
      <c r="G75" s="11"/>
      <c r="H75" s="11"/>
      <c r="I75" s="31" t="s">
        <v>597</v>
      </c>
      <c r="J75" s="28" t="s">
        <v>535</v>
      </c>
      <c r="K75" s="28" t="s">
        <v>598</v>
      </c>
      <c r="L75" s="30"/>
      <c r="M75" s="31" t="s">
        <v>537</v>
      </c>
      <c r="N75" s="28" t="s">
        <v>659</v>
      </c>
      <c r="O75" s="53" t="s">
        <v>459</v>
      </c>
      <c r="P75" s="31"/>
      <c r="Q75" s="31" t="s">
        <v>877</v>
      </c>
      <c r="R75" s="28" t="s">
        <v>917</v>
      </c>
      <c r="S75" s="28" t="s">
        <v>878</v>
      </c>
      <c r="T75" s="11"/>
      <c r="U75" s="11"/>
      <c r="V75" s="27">
        <v>42.8</v>
      </c>
      <c r="W75" s="27">
        <v>42.8</v>
      </c>
      <c r="X75" s="74">
        <v>11.6</v>
      </c>
      <c r="Y75" s="74">
        <v>12</v>
      </c>
      <c r="Z75" s="74"/>
      <c r="AA75" s="74">
        <v>12</v>
      </c>
      <c r="AB75" s="74">
        <v>15.6</v>
      </c>
      <c r="AC75" s="11"/>
      <c r="AD75" s="6"/>
      <c r="AE75" s="1" t="s">
        <v>603</v>
      </c>
      <c r="AF75" s="1" t="s">
        <v>730</v>
      </c>
      <c r="AG75" s="1" t="s">
        <v>731</v>
      </c>
      <c r="AH75" s="1" t="s">
        <v>732</v>
      </c>
      <c r="AI75" s="1" t="s">
        <v>733</v>
      </c>
      <c r="AJ75" s="1" t="s">
        <v>13</v>
      </c>
      <c r="AK75" s="1" t="s">
        <v>14</v>
      </c>
      <c r="AL75" s="1" t="s">
        <v>15</v>
      </c>
      <c r="AM75" s="1" t="s">
        <v>16</v>
      </c>
      <c r="AN75" s="1" t="s">
        <v>17</v>
      </c>
      <c r="AO75" s="1" t="s">
        <v>724</v>
      </c>
      <c r="AP75" s="1" t="s">
        <v>725</v>
      </c>
      <c r="AQ75" s="1" t="s">
        <v>726</v>
      </c>
      <c r="AR75" s="1" t="s">
        <v>727</v>
      </c>
      <c r="AS75" s="1" t="s">
        <v>728</v>
      </c>
      <c r="AT75" s="1" t="s">
        <v>306</v>
      </c>
      <c r="AU75" s="1" t="s">
        <v>307</v>
      </c>
      <c r="AV75" s="1" t="s">
        <v>308</v>
      </c>
      <c r="AW75" s="1"/>
      <c r="AX75" s="1"/>
      <c r="AY75" s="1"/>
      <c r="AZ75" s="1"/>
    </row>
    <row r="76" spans="1:52" ht="282" customHeight="1">
      <c r="A76" s="1"/>
      <c r="B76" s="16"/>
      <c r="C76" s="36" t="s">
        <v>557</v>
      </c>
      <c r="D76" s="35" t="s">
        <v>1027</v>
      </c>
      <c r="E76" s="10" t="s">
        <v>479</v>
      </c>
      <c r="F76" s="23" t="s">
        <v>305</v>
      </c>
      <c r="G76" s="11"/>
      <c r="H76" s="11"/>
      <c r="I76" s="28" t="s">
        <v>524</v>
      </c>
      <c r="J76" s="28" t="s">
        <v>525</v>
      </c>
      <c r="K76" s="28" t="s">
        <v>526</v>
      </c>
      <c r="L76" s="30"/>
      <c r="M76" s="31" t="s">
        <v>537</v>
      </c>
      <c r="N76" s="28" t="s">
        <v>660</v>
      </c>
      <c r="O76" s="53" t="s">
        <v>459</v>
      </c>
      <c r="P76" s="31"/>
      <c r="Q76" s="31" t="s">
        <v>877</v>
      </c>
      <c r="R76" s="28" t="s">
        <v>917</v>
      </c>
      <c r="S76" s="28" t="s">
        <v>878</v>
      </c>
      <c r="T76" s="11"/>
      <c r="U76" s="11"/>
      <c r="V76" s="27">
        <v>161.2</v>
      </c>
      <c r="W76" s="27">
        <v>161.2</v>
      </c>
      <c r="X76" s="74">
        <v>153.2</v>
      </c>
      <c r="Y76" s="74">
        <v>162.6</v>
      </c>
      <c r="Z76" s="74"/>
      <c r="AA76" s="74">
        <v>162.6</v>
      </c>
      <c r="AB76" s="74">
        <v>164.6</v>
      </c>
      <c r="AC76" s="11"/>
      <c r="AD76" s="6"/>
      <c r="AE76" s="1"/>
      <c r="AF76" s="1"/>
      <c r="AG76" s="1"/>
      <c r="AH76" s="1"/>
      <c r="AI76" s="1"/>
      <c r="AJ76" s="1"/>
      <c r="AK76" s="1"/>
      <c r="AL76" s="1"/>
      <c r="AM76" s="1"/>
      <c r="AN76" s="1"/>
      <c r="AO76" s="1"/>
      <c r="AP76" s="1"/>
      <c r="AQ76" s="1"/>
      <c r="AR76" s="1"/>
      <c r="AS76" s="1"/>
      <c r="AT76" s="1"/>
      <c r="AU76" s="1"/>
      <c r="AV76" s="1"/>
      <c r="AW76" s="1"/>
      <c r="AX76" s="1"/>
      <c r="AY76" s="1"/>
      <c r="AZ76" s="1"/>
    </row>
    <row r="77" spans="1:52" ht="279.75" customHeight="1">
      <c r="A77" s="1"/>
      <c r="B77" s="16"/>
      <c r="C77" s="120" t="s">
        <v>558</v>
      </c>
      <c r="D77" s="94" t="s">
        <v>1030</v>
      </c>
      <c r="E77" s="92" t="s">
        <v>479</v>
      </c>
      <c r="F77" s="23" t="s">
        <v>528</v>
      </c>
      <c r="G77" s="11"/>
      <c r="H77" s="11"/>
      <c r="I77" s="100" t="s">
        <v>529</v>
      </c>
      <c r="J77" s="100" t="s">
        <v>647</v>
      </c>
      <c r="K77" s="100" t="s">
        <v>648</v>
      </c>
      <c r="L77" s="30"/>
      <c r="M77" s="100" t="s">
        <v>615</v>
      </c>
      <c r="N77" s="100" t="s">
        <v>616</v>
      </c>
      <c r="O77" s="102" t="s">
        <v>459</v>
      </c>
      <c r="P77" s="31"/>
      <c r="Q77" s="104" t="s">
        <v>877</v>
      </c>
      <c r="R77" s="100" t="s">
        <v>918</v>
      </c>
      <c r="S77" s="100" t="s">
        <v>878</v>
      </c>
      <c r="T77" s="11"/>
      <c r="U77" s="11"/>
      <c r="V77" s="27">
        <v>2122.7</v>
      </c>
      <c r="W77" s="27">
        <v>1600.1</v>
      </c>
      <c r="X77" s="74">
        <v>1968.4</v>
      </c>
      <c r="Y77" s="74">
        <v>1959.8</v>
      </c>
      <c r="Z77" s="74"/>
      <c r="AA77" s="74">
        <v>1959.8</v>
      </c>
      <c r="AB77" s="74">
        <v>1959.8</v>
      </c>
      <c r="AC77" s="11"/>
      <c r="AD77" s="6"/>
      <c r="AE77" s="1"/>
      <c r="AF77" s="1"/>
      <c r="AG77" s="1"/>
      <c r="AH77" s="1"/>
      <c r="AI77" s="1"/>
      <c r="AJ77" s="1"/>
      <c r="AK77" s="1"/>
      <c r="AL77" s="1"/>
      <c r="AM77" s="1"/>
      <c r="AN77" s="1"/>
      <c r="AO77" s="1"/>
      <c r="AP77" s="1"/>
      <c r="AQ77" s="1"/>
      <c r="AR77" s="1"/>
      <c r="AS77" s="1"/>
      <c r="AT77" s="1"/>
      <c r="AU77" s="1"/>
      <c r="AV77" s="1"/>
      <c r="AW77" s="1" t="s">
        <v>603</v>
      </c>
      <c r="AX77" s="1"/>
      <c r="AY77" s="1"/>
      <c r="AZ77" s="1"/>
    </row>
    <row r="78" spans="1:52" ht="15.75" customHeight="1">
      <c r="A78" s="1"/>
      <c r="B78" s="16"/>
      <c r="C78" s="122"/>
      <c r="D78" s="95"/>
      <c r="E78" s="93"/>
      <c r="F78" s="23" t="s">
        <v>264</v>
      </c>
      <c r="G78" s="11"/>
      <c r="H78" s="11"/>
      <c r="I78" s="101"/>
      <c r="J78" s="101"/>
      <c r="K78" s="101"/>
      <c r="L78" s="30"/>
      <c r="M78" s="101"/>
      <c r="N78" s="101"/>
      <c r="O78" s="103"/>
      <c r="P78" s="31"/>
      <c r="Q78" s="105"/>
      <c r="R78" s="101"/>
      <c r="S78" s="101"/>
      <c r="T78" s="11"/>
      <c r="U78" s="11"/>
      <c r="V78" s="27">
        <v>1150</v>
      </c>
      <c r="W78" s="27">
        <v>931.5</v>
      </c>
      <c r="X78" s="74">
        <v>1089.6</v>
      </c>
      <c r="Y78" s="74">
        <v>1038.7</v>
      </c>
      <c r="Z78" s="74"/>
      <c r="AA78" s="74">
        <v>1038.7</v>
      </c>
      <c r="AB78" s="74">
        <v>1038.7</v>
      </c>
      <c r="AC78" s="11"/>
      <c r="AD78" s="6"/>
      <c r="AE78" s="1"/>
      <c r="AF78" s="1"/>
      <c r="AG78" s="1"/>
      <c r="AH78" s="1"/>
      <c r="AI78" s="1"/>
      <c r="AJ78" s="1"/>
      <c r="AK78" s="1"/>
      <c r="AL78" s="1"/>
      <c r="AM78" s="1"/>
      <c r="AN78" s="1"/>
      <c r="AO78" s="1"/>
      <c r="AP78" s="1"/>
      <c r="AQ78" s="1"/>
      <c r="AR78" s="1"/>
      <c r="AS78" s="1"/>
      <c r="AT78" s="1"/>
      <c r="AU78" s="1"/>
      <c r="AV78" s="1"/>
      <c r="AW78" s="1"/>
      <c r="AX78" s="1"/>
      <c r="AY78" s="1"/>
      <c r="AZ78" s="1"/>
    </row>
    <row r="79" spans="1:52" ht="289.5" customHeight="1">
      <c r="A79" s="1"/>
      <c r="B79" s="16"/>
      <c r="C79" s="36" t="s">
        <v>559</v>
      </c>
      <c r="D79" s="35" t="s">
        <v>1031</v>
      </c>
      <c r="E79" s="10" t="s">
        <v>479</v>
      </c>
      <c r="F79" s="23" t="s">
        <v>1032</v>
      </c>
      <c r="G79" s="11"/>
      <c r="H79" s="11"/>
      <c r="I79" s="28" t="s">
        <v>645</v>
      </c>
      <c r="J79" s="28" t="s">
        <v>646</v>
      </c>
      <c r="K79" s="28" t="s">
        <v>648</v>
      </c>
      <c r="L79" s="30"/>
      <c r="M79" s="28" t="s">
        <v>661</v>
      </c>
      <c r="N79" s="28" t="s">
        <v>617</v>
      </c>
      <c r="O79" s="53" t="s">
        <v>459</v>
      </c>
      <c r="P79" s="31"/>
      <c r="Q79" s="31" t="s">
        <v>877</v>
      </c>
      <c r="R79" s="28" t="s">
        <v>917</v>
      </c>
      <c r="S79" s="28" t="s">
        <v>878</v>
      </c>
      <c r="T79" s="11"/>
      <c r="U79" s="11"/>
      <c r="V79" s="27">
        <v>2998.9</v>
      </c>
      <c r="W79" s="27">
        <v>2908.7</v>
      </c>
      <c r="X79" s="74">
        <v>3140.8</v>
      </c>
      <c r="Y79" s="74">
        <v>3370.2</v>
      </c>
      <c r="Z79" s="74"/>
      <c r="AA79" s="74">
        <v>3370.2</v>
      </c>
      <c r="AB79" s="74">
        <v>3370.2</v>
      </c>
      <c r="AC79" s="11"/>
      <c r="AD79" s="6"/>
      <c r="AE79" s="1"/>
      <c r="AF79" s="1"/>
      <c r="AG79" s="1"/>
      <c r="AH79" s="1"/>
      <c r="AI79" s="1"/>
      <c r="AJ79" s="1"/>
      <c r="AK79" s="1"/>
      <c r="AL79" s="1"/>
      <c r="AM79" s="1"/>
      <c r="AN79" s="1"/>
      <c r="AO79" s="1"/>
      <c r="AP79" s="1"/>
      <c r="AQ79" s="1"/>
      <c r="AR79" s="1"/>
      <c r="AS79" s="1"/>
      <c r="AT79" s="1"/>
      <c r="AU79" s="1"/>
      <c r="AV79" s="1"/>
      <c r="AW79" s="1"/>
      <c r="AX79" s="1"/>
      <c r="AY79" s="1"/>
      <c r="AZ79" s="1"/>
    </row>
    <row r="80" spans="1:52" ht="150.75" customHeight="1">
      <c r="A80" s="1"/>
      <c r="B80" s="16"/>
      <c r="C80" s="81" t="s">
        <v>560</v>
      </c>
      <c r="D80" s="75" t="s">
        <v>1033</v>
      </c>
      <c r="E80" s="76" t="s">
        <v>479</v>
      </c>
      <c r="F80" s="23" t="s">
        <v>268</v>
      </c>
      <c r="G80" s="11"/>
      <c r="H80" s="11"/>
      <c r="I80" s="59" t="s">
        <v>649</v>
      </c>
      <c r="J80" s="59" t="s">
        <v>530</v>
      </c>
      <c r="K80" s="59" t="s">
        <v>531</v>
      </c>
      <c r="L80" s="30"/>
      <c r="M80" s="58" t="s">
        <v>537</v>
      </c>
      <c r="N80" s="59" t="s">
        <v>618</v>
      </c>
      <c r="O80" s="77" t="s">
        <v>459</v>
      </c>
      <c r="P80" s="31"/>
      <c r="Q80" s="58" t="s">
        <v>921</v>
      </c>
      <c r="R80" s="59" t="s">
        <v>920</v>
      </c>
      <c r="S80" s="59" t="s">
        <v>919</v>
      </c>
      <c r="T80" s="11"/>
      <c r="U80" s="11"/>
      <c r="V80" s="27">
        <v>1961.8</v>
      </c>
      <c r="W80" s="27">
        <v>1045.2</v>
      </c>
      <c r="X80" s="74">
        <v>1820.6</v>
      </c>
      <c r="Y80" s="74">
        <v>1255.5</v>
      </c>
      <c r="Z80" s="74"/>
      <c r="AA80" s="74">
        <v>1255.5</v>
      </c>
      <c r="AB80" s="74">
        <v>1255.5</v>
      </c>
      <c r="AC80" s="11"/>
      <c r="AD80" s="6"/>
      <c r="AE80" s="1"/>
      <c r="AF80" s="1"/>
      <c r="AG80" s="1"/>
      <c r="AH80" s="1"/>
      <c r="AI80" s="1"/>
      <c r="AJ80" s="1"/>
      <c r="AK80" s="1"/>
      <c r="AL80" s="1"/>
      <c r="AM80" s="1"/>
      <c r="AN80" s="1"/>
      <c r="AO80" s="1"/>
      <c r="AP80" s="1"/>
      <c r="AQ80" s="1"/>
      <c r="AR80" s="1"/>
      <c r="AS80" s="1"/>
      <c r="AT80" s="1"/>
      <c r="AU80" s="1"/>
      <c r="AV80" s="1"/>
      <c r="AW80" s="1"/>
      <c r="AX80" s="1"/>
      <c r="AY80" s="1"/>
      <c r="AZ80" s="1"/>
    </row>
    <row r="81" spans="1:52" ht="96" customHeight="1">
      <c r="A81" s="1"/>
      <c r="B81" s="16"/>
      <c r="C81" s="52" t="s">
        <v>561</v>
      </c>
      <c r="D81" s="35" t="s">
        <v>1028</v>
      </c>
      <c r="E81" s="10" t="s">
        <v>479</v>
      </c>
      <c r="F81" s="23" t="s">
        <v>305</v>
      </c>
      <c r="G81" s="11"/>
      <c r="H81" s="11"/>
      <c r="I81" s="28" t="s">
        <v>597</v>
      </c>
      <c r="J81" s="28" t="s">
        <v>534</v>
      </c>
      <c r="K81" s="28" t="s">
        <v>598</v>
      </c>
      <c r="L81" s="30"/>
      <c r="M81" s="31" t="s">
        <v>867</v>
      </c>
      <c r="N81" s="28" t="s">
        <v>1029</v>
      </c>
      <c r="O81" s="28" t="s">
        <v>619</v>
      </c>
      <c r="P81" s="31"/>
      <c r="Q81" s="28" t="s">
        <v>601</v>
      </c>
      <c r="R81" s="28" t="s">
        <v>922</v>
      </c>
      <c r="S81" s="28" t="s">
        <v>602</v>
      </c>
      <c r="T81" s="11"/>
      <c r="U81" s="11"/>
      <c r="V81" s="27">
        <v>152.9</v>
      </c>
      <c r="W81" s="27">
        <v>152.9</v>
      </c>
      <c r="X81" s="74">
        <v>150.1</v>
      </c>
      <c r="Y81" s="74">
        <v>158.8</v>
      </c>
      <c r="Z81" s="74"/>
      <c r="AA81" s="74">
        <v>158.8</v>
      </c>
      <c r="AB81" s="74">
        <v>162</v>
      </c>
      <c r="AC81" s="11"/>
      <c r="AD81" s="6"/>
      <c r="AE81" s="1"/>
      <c r="AF81" s="1"/>
      <c r="AG81" s="1"/>
      <c r="AH81" s="1"/>
      <c r="AI81" s="1"/>
      <c r="AJ81" s="1"/>
      <c r="AK81" s="1"/>
      <c r="AL81" s="1"/>
      <c r="AM81" s="1"/>
      <c r="AN81" s="1"/>
      <c r="AO81" s="1"/>
      <c r="AP81" s="1"/>
      <c r="AQ81" s="1"/>
      <c r="AR81" s="1"/>
      <c r="AS81" s="1"/>
      <c r="AT81" s="1"/>
      <c r="AU81" s="1"/>
      <c r="AV81" s="1"/>
      <c r="AW81" s="1"/>
      <c r="AX81" s="1"/>
      <c r="AY81" s="1"/>
      <c r="AZ81" s="1"/>
    </row>
    <row r="82" spans="1:52" ht="96" customHeight="1">
      <c r="A82" s="1"/>
      <c r="B82" s="16"/>
      <c r="C82" s="81" t="s">
        <v>894</v>
      </c>
      <c r="D82" s="75" t="s">
        <v>375</v>
      </c>
      <c r="E82" s="76" t="s">
        <v>479</v>
      </c>
      <c r="F82" s="23" t="s">
        <v>262</v>
      </c>
      <c r="G82" s="11"/>
      <c r="H82" s="11"/>
      <c r="I82" s="59"/>
      <c r="J82" s="59"/>
      <c r="K82" s="59"/>
      <c r="L82" s="30"/>
      <c r="M82" s="58"/>
      <c r="N82" s="59"/>
      <c r="O82" s="59"/>
      <c r="P82" s="31"/>
      <c r="Q82" s="59"/>
      <c r="R82" s="59"/>
      <c r="S82" s="59"/>
      <c r="T82" s="11"/>
      <c r="U82" s="11"/>
      <c r="V82" s="27"/>
      <c r="W82" s="27"/>
      <c r="X82" s="74">
        <v>228.7</v>
      </c>
      <c r="Y82" s="74"/>
      <c r="Z82" s="74"/>
      <c r="AA82" s="74"/>
      <c r="AB82" s="74"/>
      <c r="AC82" s="11"/>
      <c r="AD82" s="6"/>
      <c r="AE82" s="1"/>
      <c r="AF82" s="1"/>
      <c r="AG82" s="1"/>
      <c r="AH82" s="1"/>
      <c r="AI82" s="1"/>
      <c r="AJ82" s="1"/>
      <c r="AK82" s="1"/>
      <c r="AL82" s="1"/>
      <c r="AM82" s="1"/>
      <c r="AN82" s="1"/>
      <c r="AO82" s="1"/>
      <c r="AP82" s="1"/>
      <c r="AQ82" s="1"/>
      <c r="AR82" s="1"/>
      <c r="AS82" s="1"/>
      <c r="AT82" s="1"/>
      <c r="AU82" s="1"/>
      <c r="AV82" s="1"/>
      <c r="AW82" s="1"/>
      <c r="AX82" s="1"/>
      <c r="AY82" s="1"/>
      <c r="AZ82" s="1"/>
    </row>
    <row r="83" spans="1:52" ht="96" customHeight="1">
      <c r="A83" s="1"/>
      <c r="B83" s="16"/>
      <c r="C83" s="81" t="s">
        <v>895</v>
      </c>
      <c r="D83" s="75" t="s">
        <v>897</v>
      </c>
      <c r="E83" s="76" t="s">
        <v>479</v>
      </c>
      <c r="F83" s="23" t="s">
        <v>268</v>
      </c>
      <c r="G83" s="11"/>
      <c r="H83" s="11"/>
      <c r="I83" s="59"/>
      <c r="J83" s="59"/>
      <c r="K83" s="59"/>
      <c r="L83" s="30"/>
      <c r="M83" s="58"/>
      <c r="N83" s="59"/>
      <c r="O83" s="59"/>
      <c r="P83" s="31"/>
      <c r="Q83" s="59"/>
      <c r="R83" s="59"/>
      <c r="S83" s="59"/>
      <c r="T83" s="11"/>
      <c r="U83" s="11"/>
      <c r="V83" s="27">
        <v>189.8</v>
      </c>
      <c r="W83" s="27">
        <v>189.8</v>
      </c>
      <c r="X83" s="74">
        <v>175.8</v>
      </c>
      <c r="Y83" s="74">
        <v>263.7</v>
      </c>
      <c r="Z83" s="74"/>
      <c r="AA83" s="74">
        <v>263.7</v>
      </c>
      <c r="AB83" s="74">
        <v>263.7</v>
      </c>
      <c r="AC83" s="11"/>
      <c r="AD83" s="6"/>
      <c r="AE83" s="1"/>
      <c r="AF83" s="1"/>
      <c r="AG83" s="1"/>
      <c r="AH83" s="1"/>
      <c r="AI83" s="1"/>
      <c r="AJ83" s="1"/>
      <c r="AK83" s="1"/>
      <c r="AL83" s="1"/>
      <c r="AM83" s="1"/>
      <c r="AN83" s="1"/>
      <c r="AO83" s="1"/>
      <c r="AP83" s="1"/>
      <c r="AQ83" s="1"/>
      <c r="AR83" s="1"/>
      <c r="AS83" s="1"/>
      <c r="AT83" s="1"/>
      <c r="AU83" s="1"/>
      <c r="AV83" s="1"/>
      <c r="AW83" s="1"/>
      <c r="AX83" s="1"/>
      <c r="AY83" s="1"/>
      <c r="AZ83" s="1"/>
    </row>
    <row r="84" spans="1:52" ht="96" customHeight="1">
      <c r="A84" s="1"/>
      <c r="B84" s="16"/>
      <c r="C84" s="120" t="s">
        <v>896</v>
      </c>
      <c r="D84" s="94" t="s">
        <v>930</v>
      </c>
      <c r="E84" s="92" t="s">
        <v>479</v>
      </c>
      <c r="F84" s="23" t="s">
        <v>457</v>
      </c>
      <c r="G84" s="11"/>
      <c r="H84" s="11"/>
      <c r="I84" s="59" t="s">
        <v>524</v>
      </c>
      <c r="J84" s="78" t="s">
        <v>532</v>
      </c>
      <c r="K84" s="78" t="s">
        <v>526</v>
      </c>
      <c r="L84" s="30"/>
      <c r="M84" s="59" t="s">
        <v>537</v>
      </c>
      <c r="N84" s="59" t="s">
        <v>874</v>
      </c>
      <c r="O84" s="77" t="s">
        <v>459</v>
      </c>
      <c r="P84" s="31"/>
      <c r="Q84" s="58" t="s">
        <v>877</v>
      </c>
      <c r="R84" s="59" t="s">
        <v>923</v>
      </c>
      <c r="S84" s="59" t="s">
        <v>878</v>
      </c>
      <c r="T84" s="11"/>
      <c r="U84" s="11"/>
      <c r="V84" s="27">
        <v>33055</v>
      </c>
      <c r="W84" s="27">
        <v>33055</v>
      </c>
      <c r="X84" s="74">
        <v>30280.7</v>
      </c>
      <c r="Y84" s="74">
        <v>0</v>
      </c>
      <c r="Z84" s="74"/>
      <c r="AA84" s="74">
        <v>0</v>
      </c>
      <c r="AB84" s="74">
        <v>0</v>
      </c>
      <c r="AC84" s="11"/>
      <c r="AD84" s="6"/>
      <c r="AE84" s="1" t="s">
        <v>603</v>
      </c>
      <c r="AF84" s="1"/>
      <c r="AG84" s="1"/>
      <c r="AH84" s="1"/>
      <c r="AI84" s="1"/>
      <c r="AJ84" s="1"/>
      <c r="AK84" s="1"/>
      <c r="AL84" s="1"/>
      <c r="AM84" s="1"/>
      <c r="AN84" s="1"/>
      <c r="AO84" s="1"/>
      <c r="AP84" s="1"/>
      <c r="AQ84" s="1"/>
      <c r="AR84" s="1"/>
      <c r="AS84" s="1"/>
      <c r="AT84" s="1"/>
      <c r="AU84" s="1"/>
      <c r="AV84" s="1"/>
      <c r="AW84" s="1"/>
      <c r="AX84" s="1" t="s">
        <v>603</v>
      </c>
      <c r="AY84" s="1"/>
      <c r="AZ84" s="1"/>
    </row>
    <row r="85" spans="1:52" ht="12.75">
      <c r="A85" s="1"/>
      <c r="B85" s="16"/>
      <c r="C85" s="121"/>
      <c r="D85" s="96"/>
      <c r="E85" s="97"/>
      <c r="F85" s="23" t="s">
        <v>893</v>
      </c>
      <c r="G85" s="11"/>
      <c r="H85" s="11"/>
      <c r="I85" s="59"/>
      <c r="J85" s="78"/>
      <c r="K85" s="78"/>
      <c r="L85" s="30"/>
      <c r="M85" s="59"/>
      <c r="N85" s="59"/>
      <c r="O85" s="77"/>
      <c r="P85" s="31"/>
      <c r="Q85" s="58"/>
      <c r="R85" s="59"/>
      <c r="S85" s="59"/>
      <c r="T85" s="11"/>
      <c r="U85" s="11"/>
      <c r="V85" s="27"/>
      <c r="W85" s="27"/>
      <c r="X85" s="74"/>
      <c r="Y85" s="74">
        <v>28739.1</v>
      </c>
      <c r="Z85" s="74"/>
      <c r="AA85" s="74">
        <v>29457.3</v>
      </c>
      <c r="AB85" s="74">
        <v>29131.8</v>
      </c>
      <c r="AC85" s="11"/>
      <c r="AD85" s="6"/>
      <c r="AE85" s="1"/>
      <c r="AF85" s="1"/>
      <c r="AG85" s="1"/>
      <c r="AH85" s="1"/>
      <c r="AI85" s="1"/>
      <c r="AJ85" s="1"/>
      <c r="AK85" s="1"/>
      <c r="AL85" s="1"/>
      <c r="AM85" s="1"/>
      <c r="AN85" s="1"/>
      <c r="AO85" s="1"/>
      <c r="AP85" s="1"/>
      <c r="AQ85" s="1"/>
      <c r="AR85" s="1"/>
      <c r="AS85" s="1"/>
      <c r="AT85" s="1"/>
      <c r="AU85" s="1"/>
      <c r="AV85" s="1"/>
      <c r="AW85" s="1"/>
      <c r="AX85" s="1"/>
      <c r="AY85" s="1"/>
      <c r="AZ85" s="1"/>
    </row>
    <row r="86" spans="1:52" ht="150" customHeight="1">
      <c r="A86" s="1"/>
      <c r="B86" s="16"/>
      <c r="C86" s="20" t="s">
        <v>160</v>
      </c>
      <c r="D86" s="9" t="s">
        <v>65</v>
      </c>
      <c r="E86" s="10" t="s">
        <v>66</v>
      </c>
      <c r="F86" s="23"/>
      <c r="G86" s="11"/>
      <c r="H86" s="11"/>
      <c r="I86" s="31" t="s">
        <v>603</v>
      </c>
      <c r="J86" s="31" t="s">
        <v>603</v>
      </c>
      <c r="K86" s="31"/>
      <c r="L86" s="30"/>
      <c r="M86" s="31" t="s">
        <v>603</v>
      </c>
      <c r="N86" s="31"/>
      <c r="O86" s="31"/>
      <c r="P86" s="31"/>
      <c r="Q86" s="31" t="s">
        <v>603</v>
      </c>
      <c r="R86" s="31" t="s">
        <v>603</v>
      </c>
      <c r="S86" s="31"/>
      <c r="T86" s="11"/>
      <c r="U86" s="11"/>
      <c r="V86" s="27">
        <f>V87+V88+V89+V90+V91</f>
        <v>4131.1</v>
      </c>
      <c r="W86" s="27">
        <f aca="true" t="shared" si="1" ref="W86:AB86">W87+W88+W89+W90+W91</f>
        <v>4131.1</v>
      </c>
      <c r="X86" s="74">
        <f t="shared" si="1"/>
        <v>0</v>
      </c>
      <c r="Y86" s="74">
        <f t="shared" si="1"/>
        <v>0</v>
      </c>
      <c r="Z86" s="74">
        <f t="shared" si="1"/>
        <v>0</v>
      </c>
      <c r="AA86" s="74">
        <f t="shared" si="1"/>
        <v>0</v>
      </c>
      <c r="AB86" s="74">
        <f t="shared" si="1"/>
        <v>0</v>
      </c>
      <c r="AC86" s="11"/>
      <c r="AD86" s="6"/>
      <c r="AE86" s="1"/>
      <c r="AF86" s="1" t="s">
        <v>67</v>
      </c>
      <c r="AG86" s="1" t="s">
        <v>189</v>
      </c>
      <c r="AH86" s="1" t="s">
        <v>190</v>
      </c>
      <c r="AI86" s="1" t="s">
        <v>1153</v>
      </c>
      <c r="AJ86" s="1" t="s">
        <v>1154</v>
      </c>
      <c r="AK86" s="1" t="s">
        <v>1155</v>
      </c>
      <c r="AL86" s="1" t="s">
        <v>1156</v>
      </c>
      <c r="AM86" s="1" t="s">
        <v>1157</v>
      </c>
      <c r="AN86" s="1" t="s">
        <v>193</v>
      </c>
      <c r="AO86" s="1" t="s">
        <v>194</v>
      </c>
      <c r="AP86" s="1" t="s">
        <v>195</v>
      </c>
      <c r="AQ86" s="1" t="s">
        <v>196</v>
      </c>
      <c r="AR86" s="1" t="s">
        <v>197</v>
      </c>
      <c r="AS86" s="1" t="s">
        <v>198</v>
      </c>
      <c r="AT86" s="1" t="s">
        <v>199</v>
      </c>
      <c r="AU86" s="1" t="s">
        <v>200</v>
      </c>
      <c r="AV86" s="1" t="s">
        <v>201</v>
      </c>
      <c r="AW86" s="1"/>
      <c r="AX86" s="1"/>
      <c r="AY86" s="1"/>
      <c r="AZ86" s="1" t="s">
        <v>603</v>
      </c>
    </row>
    <row r="87" spans="1:52" ht="68.25" customHeight="1">
      <c r="A87" s="1"/>
      <c r="B87" s="16"/>
      <c r="C87" s="20" t="s">
        <v>562</v>
      </c>
      <c r="D87" s="35" t="s">
        <v>1132</v>
      </c>
      <c r="E87" s="10" t="s">
        <v>66</v>
      </c>
      <c r="F87" s="23"/>
      <c r="G87" s="11"/>
      <c r="H87" s="11"/>
      <c r="I87" s="28" t="s">
        <v>597</v>
      </c>
      <c r="J87" s="28" t="s">
        <v>875</v>
      </c>
      <c r="K87" s="28" t="s">
        <v>598</v>
      </c>
      <c r="L87" s="30"/>
      <c r="M87" s="28" t="s">
        <v>599</v>
      </c>
      <c r="N87" s="28" t="s">
        <v>876</v>
      </c>
      <c r="O87" s="28" t="s">
        <v>600</v>
      </c>
      <c r="P87" s="31"/>
      <c r="Q87" s="28" t="s">
        <v>601</v>
      </c>
      <c r="R87" s="28" t="s">
        <v>924</v>
      </c>
      <c r="S87" s="28" t="s">
        <v>602</v>
      </c>
      <c r="T87" s="11"/>
      <c r="U87" s="11"/>
      <c r="V87" s="27">
        <v>0</v>
      </c>
      <c r="W87" s="27">
        <v>0</v>
      </c>
      <c r="X87" s="74">
        <v>0</v>
      </c>
      <c r="Y87" s="74">
        <v>0</v>
      </c>
      <c r="Z87" s="74"/>
      <c r="AA87" s="74">
        <v>0</v>
      </c>
      <c r="AB87" s="74">
        <v>0</v>
      </c>
      <c r="AC87" s="11"/>
      <c r="AD87" s="6"/>
      <c r="AE87" s="1"/>
      <c r="AF87" s="1"/>
      <c r="AG87" s="1"/>
      <c r="AH87" s="1"/>
      <c r="AI87" s="1"/>
      <c r="AJ87" s="1"/>
      <c r="AK87" s="1"/>
      <c r="AL87" s="1"/>
      <c r="AM87" s="1"/>
      <c r="AN87" s="1"/>
      <c r="AO87" s="1"/>
      <c r="AP87" s="1"/>
      <c r="AQ87" s="1"/>
      <c r="AR87" s="1"/>
      <c r="AS87" s="1"/>
      <c r="AT87" s="1"/>
      <c r="AU87" s="1"/>
      <c r="AV87" s="1"/>
      <c r="AW87" s="1"/>
      <c r="AX87" s="1"/>
      <c r="AY87" s="1"/>
      <c r="AZ87" s="1"/>
    </row>
    <row r="88" spans="1:52" ht="38.25" customHeight="1">
      <c r="A88" s="1"/>
      <c r="B88" s="16"/>
      <c r="C88" s="113" t="s">
        <v>1054</v>
      </c>
      <c r="D88" s="94" t="s">
        <v>541</v>
      </c>
      <c r="E88" s="92" t="s">
        <v>66</v>
      </c>
      <c r="F88" s="23" t="s">
        <v>552</v>
      </c>
      <c r="G88" s="11"/>
      <c r="H88" s="11"/>
      <c r="I88" s="28"/>
      <c r="J88" s="28"/>
      <c r="K88" s="28"/>
      <c r="L88" s="30"/>
      <c r="M88" s="28"/>
      <c r="N88" s="28"/>
      <c r="O88" s="28"/>
      <c r="P88" s="31"/>
      <c r="Q88" s="28"/>
      <c r="R88" s="28"/>
      <c r="S88" s="28"/>
      <c r="T88" s="11"/>
      <c r="U88" s="11"/>
      <c r="V88" s="27">
        <v>2049.1</v>
      </c>
      <c r="W88" s="27">
        <v>2049.1</v>
      </c>
      <c r="X88" s="74">
        <v>0</v>
      </c>
      <c r="Y88" s="74">
        <v>0</v>
      </c>
      <c r="Z88" s="74"/>
      <c r="AA88" s="74">
        <v>0</v>
      </c>
      <c r="AB88" s="74">
        <v>0</v>
      </c>
      <c r="AC88" s="11"/>
      <c r="AD88" s="6"/>
      <c r="AE88" s="1"/>
      <c r="AF88" s="1"/>
      <c r="AG88" s="1"/>
      <c r="AH88" s="1"/>
      <c r="AI88" s="1"/>
      <c r="AJ88" s="1"/>
      <c r="AK88" s="1"/>
      <c r="AL88" s="1"/>
      <c r="AM88" s="1"/>
      <c r="AN88" s="1"/>
      <c r="AO88" s="1"/>
      <c r="AP88" s="1"/>
      <c r="AQ88" s="1"/>
      <c r="AR88" s="1"/>
      <c r="AS88" s="1"/>
      <c r="AT88" s="1"/>
      <c r="AU88" s="1"/>
      <c r="AV88" s="1"/>
      <c r="AW88" s="1"/>
      <c r="AX88" s="1"/>
      <c r="AY88" s="1"/>
      <c r="AZ88" s="1"/>
    </row>
    <row r="89" spans="1:52" ht="12.75">
      <c r="A89" s="1"/>
      <c r="B89" s="16"/>
      <c r="C89" s="114"/>
      <c r="D89" s="95"/>
      <c r="E89" s="93"/>
      <c r="F89" s="23" t="s">
        <v>463</v>
      </c>
      <c r="G89" s="11"/>
      <c r="H89" s="11"/>
      <c r="I89" s="28"/>
      <c r="J89" s="28"/>
      <c r="K89" s="28"/>
      <c r="L89" s="30"/>
      <c r="M89" s="28"/>
      <c r="N89" s="28"/>
      <c r="O89" s="28"/>
      <c r="P89" s="31"/>
      <c r="Q89" s="28"/>
      <c r="R89" s="28"/>
      <c r="S89" s="28"/>
      <c r="T89" s="11"/>
      <c r="U89" s="11"/>
      <c r="V89" s="27">
        <v>0</v>
      </c>
      <c r="W89" s="27">
        <v>0</v>
      </c>
      <c r="X89" s="74">
        <v>0</v>
      </c>
      <c r="Y89" s="74">
        <v>0</v>
      </c>
      <c r="Z89" s="74"/>
      <c r="AA89" s="74">
        <v>0</v>
      </c>
      <c r="AB89" s="74">
        <v>0</v>
      </c>
      <c r="AC89" s="11"/>
      <c r="AD89" s="6"/>
      <c r="AE89" s="1"/>
      <c r="AF89" s="1"/>
      <c r="AG89" s="1"/>
      <c r="AH89" s="1"/>
      <c r="AI89" s="1"/>
      <c r="AJ89" s="1"/>
      <c r="AK89" s="1"/>
      <c r="AL89" s="1"/>
      <c r="AM89" s="1"/>
      <c r="AN89" s="1"/>
      <c r="AO89" s="1"/>
      <c r="AP89" s="1"/>
      <c r="AQ89" s="1"/>
      <c r="AR89" s="1"/>
      <c r="AS89" s="1"/>
      <c r="AT89" s="1"/>
      <c r="AU89" s="1"/>
      <c r="AV89" s="1"/>
      <c r="AW89" s="1"/>
      <c r="AX89" s="1"/>
      <c r="AY89" s="1"/>
      <c r="AZ89" s="1"/>
    </row>
    <row r="90" spans="1:52" ht="12.75">
      <c r="A90" s="1"/>
      <c r="B90" s="16"/>
      <c r="C90" s="114"/>
      <c r="D90" s="95"/>
      <c r="E90" s="93"/>
      <c r="F90" s="23" t="s">
        <v>1055</v>
      </c>
      <c r="G90" s="11"/>
      <c r="H90" s="11"/>
      <c r="I90" s="28"/>
      <c r="J90" s="28"/>
      <c r="K90" s="28"/>
      <c r="L90" s="30"/>
      <c r="M90" s="28"/>
      <c r="N90" s="28"/>
      <c r="O90" s="28"/>
      <c r="P90" s="31"/>
      <c r="Q90" s="28"/>
      <c r="R90" s="28"/>
      <c r="S90" s="28"/>
      <c r="T90" s="11"/>
      <c r="U90" s="11"/>
      <c r="V90" s="27">
        <v>98.4</v>
      </c>
      <c r="W90" s="27">
        <v>98.4</v>
      </c>
      <c r="X90" s="74">
        <v>0</v>
      </c>
      <c r="Y90" s="74">
        <v>0</v>
      </c>
      <c r="Z90" s="74"/>
      <c r="AA90" s="74">
        <v>0</v>
      </c>
      <c r="AB90" s="74">
        <v>0</v>
      </c>
      <c r="AC90" s="11"/>
      <c r="AD90" s="6"/>
      <c r="AE90" s="1"/>
      <c r="AF90" s="1"/>
      <c r="AG90" s="1"/>
      <c r="AH90" s="1"/>
      <c r="AI90" s="1"/>
      <c r="AJ90" s="1"/>
      <c r="AK90" s="1"/>
      <c r="AL90" s="1"/>
      <c r="AM90" s="1"/>
      <c r="AN90" s="1"/>
      <c r="AO90" s="1"/>
      <c r="AP90" s="1"/>
      <c r="AQ90" s="1"/>
      <c r="AR90" s="1"/>
      <c r="AS90" s="1"/>
      <c r="AT90" s="1"/>
      <c r="AU90" s="1"/>
      <c r="AV90" s="1"/>
      <c r="AW90" s="1"/>
      <c r="AX90" s="1"/>
      <c r="AY90" s="1"/>
      <c r="AZ90" s="1"/>
    </row>
    <row r="91" spans="1:52" ht="12.75">
      <c r="A91" s="1"/>
      <c r="B91" s="16"/>
      <c r="C91" s="115"/>
      <c r="D91" s="96"/>
      <c r="E91" s="97"/>
      <c r="F91" s="23" t="s">
        <v>1056</v>
      </c>
      <c r="G91" s="11"/>
      <c r="H91" s="11"/>
      <c r="I91" s="28"/>
      <c r="J91" s="28"/>
      <c r="K91" s="28"/>
      <c r="L91" s="30"/>
      <c r="M91" s="28"/>
      <c r="N91" s="28"/>
      <c r="O91" s="28"/>
      <c r="P91" s="31"/>
      <c r="Q91" s="28"/>
      <c r="R91" s="28"/>
      <c r="S91" s="28"/>
      <c r="T91" s="11"/>
      <c r="U91" s="11"/>
      <c r="V91" s="27">
        <v>1983.6</v>
      </c>
      <c r="W91" s="27">
        <v>1983.6</v>
      </c>
      <c r="X91" s="74">
        <v>0</v>
      </c>
      <c r="Y91" s="74">
        <v>0</v>
      </c>
      <c r="Z91" s="74"/>
      <c r="AA91" s="74">
        <v>0</v>
      </c>
      <c r="AB91" s="74">
        <v>0</v>
      </c>
      <c r="AC91" s="11"/>
      <c r="AD91" s="6"/>
      <c r="AE91" s="1"/>
      <c r="AF91" s="1"/>
      <c r="AG91" s="1"/>
      <c r="AH91" s="1"/>
      <c r="AI91" s="1"/>
      <c r="AJ91" s="1"/>
      <c r="AK91" s="1"/>
      <c r="AL91" s="1"/>
      <c r="AM91" s="1"/>
      <c r="AN91" s="1"/>
      <c r="AO91" s="1"/>
      <c r="AP91" s="1"/>
      <c r="AQ91" s="1"/>
      <c r="AR91" s="1"/>
      <c r="AS91" s="1"/>
      <c r="AT91" s="1"/>
      <c r="AU91" s="1"/>
      <c r="AV91" s="1"/>
      <c r="AW91" s="1"/>
      <c r="AX91" s="1"/>
      <c r="AY91" s="1"/>
      <c r="AZ91" s="1"/>
    </row>
    <row r="92" spans="1:52" ht="30" customHeight="1">
      <c r="A92" s="1"/>
      <c r="B92" s="16"/>
      <c r="C92" s="20"/>
      <c r="D92" s="35" t="s">
        <v>729</v>
      </c>
      <c r="E92" s="10"/>
      <c r="F92" s="23"/>
      <c r="G92" s="11"/>
      <c r="H92" s="11"/>
      <c r="I92" s="31"/>
      <c r="J92" s="31"/>
      <c r="K92" s="31"/>
      <c r="L92" s="30"/>
      <c r="M92" s="31"/>
      <c r="N92" s="31"/>
      <c r="O92" s="31"/>
      <c r="P92" s="31"/>
      <c r="Q92" s="31"/>
      <c r="R92" s="31"/>
      <c r="S92" s="31"/>
      <c r="T92" s="11"/>
      <c r="U92" s="11"/>
      <c r="V92" s="27">
        <f aca="true" t="shared" si="2" ref="V92:AB92">V11+V66+V86</f>
        <v>254761.1</v>
      </c>
      <c r="W92" s="27">
        <f t="shared" si="2"/>
        <v>251966.9</v>
      </c>
      <c r="X92" s="74">
        <f t="shared" si="2"/>
        <v>233059.69999999995</v>
      </c>
      <c r="Y92" s="74">
        <f t="shared" si="2"/>
        <v>233914.59999999995</v>
      </c>
      <c r="Z92" s="74">
        <f t="shared" si="2"/>
        <v>0</v>
      </c>
      <c r="AA92" s="74">
        <f t="shared" si="2"/>
        <v>233823</v>
      </c>
      <c r="AB92" s="74">
        <f t="shared" si="2"/>
        <v>239745.6</v>
      </c>
      <c r="AC92" s="11"/>
      <c r="AD92" s="6"/>
      <c r="AE92" s="1"/>
      <c r="AF92" s="1"/>
      <c r="AG92" s="1"/>
      <c r="AH92" s="1"/>
      <c r="AI92" s="1"/>
      <c r="AJ92" s="1"/>
      <c r="AK92" s="1"/>
      <c r="AL92" s="1"/>
      <c r="AM92" s="1"/>
      <c r="AN92" s="1"/>
      <c r="AO92" s="1"/>
      <c r="AP92" s="1"/>
      <c r="AQ92" s="1"/>
      <c r="AR92" s="1"/>
      <c r="AS92" s="1"/>
      <c r="AT92" s="1"/>
      <c r="AU92" s="1"/>
      <c r="AV92" s="1"/>
      <c r="AW92" s="1"/>
      <c r="AX92" s="1"/>
      <c r="AY92" s="1"/>
      <c r="AZ92" s="1"/>
    </row>
    <row r="93" spans="1:52" ht="35.25" customHeight="1">
      <c r="A93" s="1"/>
      <c r="B93" s="17"/>
      <c r="C93" s="52" t="s">
        <v>1053</v>
      </c>
      <c r="D93" s="9" t="s">
        <v>218</v>
      </c>
      <c r="E93" s="10"/>
      <c r="F93" s="23"/>
      <c r="G93" s="11"/>
      <c r="H93" s="11"/>
      <c r="I93" s="31"/>
      <c r="J93" s="31"/>
      <c r="K93" s="31"/>
      <c r="L93" s="30"/>
      <c r="M93" s="31"/>
      <c r="N93" s="31"/>
      <c r="O93" s="31"/>
      <c r="P93" s="31"/>
      <c r="Q93" s="31"/>
      <c r="R93" s="31"/>
      <c r="S93" s="31"/>
      <c r="T93" s="11"/>
      <c r="U93" s="11"/>
      <c r="V93" s="27">
        <f>SUM(V94:V124)</f>
        <v>113876.3</v>
      </c>
      <c r="W93" s="27">
        <f aca="true" t="shared" si="3" ref="W93:AB93">SUM(W94:W124)</f>
        <v>113771.6</v>
      </c>
      <c r="X93" s="74">
        <f t="shared" si="3"/>
        <v>180162.19999999995</v>
      </c>
      <c r="Y93" s="74">
        <f t="shared" si="3"/>
        <v>101041.4</v>
      </c>
      <c r="Z93" s="74">
        <f t="shared" si="3"/>
        <v>0</v>
      </c>
      <c r="AA93" s="74">
        <f t="shared" si="3"/>
        <v>99613.20000000001</v>
      </c>
      <c r="AB93" s="74">
        <f t="shared" si="3"/>
        <v>100953.8</v>
      </c>
      <c r="AC93" s="11"/>
      <c r="AD93" s="6"/>
      <c r="AE93" s="1"/>
      <c r="AF93" s="1"/>
      <c r="AG93" s="1"/>
      <c r="AH93" s="1"/>
      <c r="AI93" s="1"/>
      <c r="AJ93" s="1"/>
      <c r="AK93" s="1"/>
      <c r="AL93" s="1"/>
      <c r="AM93" s="1"/>
      <c r="AN93" s="1"/>
      <c r="AO93" s="1"/>
      <c r="AP93" s="1"/>
      <c r="AQ93" s="1"/>
      <c r="AR93" s="1"/>
      <c r="AS93" s="1"/>
      <c r="AT93" s="1"/>
      <c r="AU93" s="1"/>
      <c r="AV93" s="1"/>
      <c r="AW93" s="1" t="s">
        <v>603</v>
      </c>
      <c r="AX93" s="1"/>
      <c r="AY93" s="1"/>
      <c r="AZ93" s="1"/>
    </row>
    <row r="94" spans="1:52" ht="121.5" customHeight="1">
      <c r="A94" s="1"/>
      <c r="B94" s="17"/>
      <c r="C94" s="52" t="s">
        <v>563</v>
      </c>
      <c r="D94" s="35" t="s">
        <v>670</v>
      </c>
      <c r="E94" s="10"/>
      <c r="F94" s="23" t="s">
        <v>250</v>
      </c>
      <c r="G94" s="11"/>
      <c r="H94" s="11"/>
      <c r="I94" s="31"/>
      <c r="J94" s="31"/>
      <c r="K94" s="31"/>
      <c r="L94" s="30"/>
      <c r="M94" s="31"/>
      <c r="N94" s="31"/>
      <c r="O94" s="31"/>
      <c r="P94" s="31"/>
      <c r="Q94" s="31"/>
      <c r="R94" s="31"/>
      <c r="S94" s="31"/>
      <c r="T94" s="11"/>
      <c r="U94" s="11"/>
      <c r="V94" s="27">
        <v>3.1</v>
      </c>
      <c r="W94" s="27">
        <v>3.1</v>
      </c>
      <c r="X94" s="74">
        <v>2.7</v>
      </c>
      <c r="Y94" s="74">
        <v>0</v>
      </c>
      <c r="Z94" s="74"/>
      <c r="AA94" s="74">
        <v>0</v>
      </c>
      <c r="AB94" s="74">
        <v>0</v>
      </c>
      <c r="AC94" s="11"/>
      <c r="AD94" s="6"/>
      <c r="AE94" s="1"/>
      <c r="AF94" s="1"/>
      <c r="AG94" s="1"/>
      <c r="AH94" s="1"/>
      <c r="AI94" s="1"/>
      <c r="AJ94" s="1"/>
      <c r="AK94" s="1"/>
      <c r="AL94" s="1"/>
      <c r="AM94" s="1"/>
      <c r="AN94" s="1"/>
      <c r="AO94" s="1"/>
      <c r="AP94" s="1"/>
      <c r="AQ94" s="1"/>
      <c r="AR94" s="1"/>
      <c r="AS94" s="1"/>
      <c r="AT94" s="1"/>
      <c r="AU94" s="1"/>
      <c r="AV94" s="1"/>
      <c r="AW94" s="1"/>
      <c r="AX94" s="1"/>
      <c r="AY94" s="1"/>
      <c r="AZ94" s="1"/>
    </row>
    <row r="95" spans="1:52" ht="25.5" customHeight="1">
      <c r="A95" s="1"/>
      <c r="B95" s="17"/>
      <c r="C95" s="67" t="s">
        <v>323</v>
      </c>
      <c r="D95" s="75" t="s">
        <v>428</v>
      </c>
      <c r="E95" s="76"/>
      <c r="F95" s="23" t="s">
        <v>898</v>
      </c>
      <c r="G95" s="11"/>
      <c r="H95" s="11"/>
      <c r="I95" s="31"/>
      <c r="J95" s="31"/>
      <c r="K95" s="31"/>
      <c r="L95" s="30"/>
      <c r="M95" s="31"/>
      <c r="N95" s="31"/>
      <c r="O95" s="31"/>
      <c r="P95" s="31"/>
      <c r="Q95" s="31"/>
      <c r="R95" s="31"/>
      <c r="S95" s="31"/>
      <c r="T95" s="11"/>
      <c r="U95" s="11"/>
      <c r="V95" s="27"/>
      <c r="W95" s="27"/>
      <c r="X95" s="74">
        <v>0</v>
      </c>
      <c r="Y95" s="74">
        <v>20</v>
      </c>
      <c r="Z95" s="74"/>
      <c r="AA95" s="74">
        <v>20</v>
      </c>
      <c r="AB95" s="74">
        <v>20</v>
      </c>
      <c r="AC95" s="11"/>
      <c r="AD95" s="6"/>
      <c r="AE95" s="1"/>
      <c r="AF95" s="1"/>
      <c r="AG95" s="1"/>
      <c r="AH95" s="1"/>
      <c r="AI95" s="1"/>
      <c r="AJ95" s="1"/>
      <c r="AK95" s="1"/>
      <c r="AL95" s="1"/>
      <c r="AM95" s="1"/>
      <c r="AN95" s="1"/>
      <c r="AO95" s="1"/>
      <c r="AP95" s="1"/>
      <c r="AQ95" s="1"/>
      <c r="AR95" s="1"/>
      <c r="AS95" s="1"/>
      <c r="AT95" s="1"/>
      <c r="AU95" s="1"/>
      <c r="AV95" s="1"/>
      <c r="AW95" s="1"/>
      <c r="AX95" s="1"/>
      <c r="AY95" s="1"/>
      <c r="AZ95" s="1"/>
    </row>
    <row r="96" spans="1:52" ht="30.75" customHeight="1">
      <c r="A96" s="1"/>
      <c r="B96" s="17"/>
      <c r="C96" s="123" t="s">
        <v>566</v>
      </c>
      <c r="D96" s="94" t="s">
        <v>521</v>
      </c>
      <c r="E96" s="92"/>
      <c r="F96" s="23" t="s">
        <v>522</v>
      </c>
      <c r="G96" s="11"/>
      <c r="H96" s="11"/>
      <c r="I96" s="31"/>
      <c r="J96" s="31"/>
      <c r="K96" s="31"/>
      <c r="L96" s="30"/>
      <c r="M96" s="31"/>
      <c r="N96" s="31"/>
      <c r="O96" s="31"/>
      <c r="P96" s="31"/>
      <c r="Q96" s="31"/>
      <c r="R96" s="31"/>
      <c r="S96" s="31"/>
      <c r="T96" s="11"/>
      <c r="U96" s="11"/>
      <c r="V96" s="27">
        <v>0</v>
      </c>
      <c r="W96" s="27">
        <v>0</v>
      </c>
      <c r="X96" s="74">
        <v>1500</v>
      </c>
      <c r="Y96" s="74">
        <v>0</v>
      </c>
      <c r="Z96" s="74"/>
      <c r="AA96" s="74">
        <v>0</v>
      </c>
      <c r="AB96" s="74">
        <v>0</v>
      </c>
      <c r="AC96" s="11"/>
      <c r="AD96" s="6"/>
      <c r="AE96" s="1"/>
      <c r="AF96" s="1"/>
      <c r="AG96" s="1"/>
      <c r="AH96" s="1"/>
      <c r="AI96" s="1"/>
      <c r="AJ96" s="1"/>
      <c r="AK96" s="1"/>
      <c r="AL96" s="1"/>
      <c r="AM96" s="1"/>
      <c r="AN96" s="1"/>
      <c r="AO96" s="1"/>
      <c r="AP96" s="1"/>
      <c r="AQ96" s="1"/>
      <c r="AR96" s="1"/>
      <c r="AS96" s="1"/>
      <c r="AT96" s="1"/>
      <c r="AU96" s="1"/>
      <c r="AV96" s="1"/>
      <c r="AW96" s="1" t="s">
        <v>603</v>
      </c>
      <c r="AX96" s="1"/>
      <c r="AY96" s="1"/>
      <c r="AZ96" s="1"/>
    </row>
    <row r="97" spans="1:52" ht="12.75">
      <c r="A97" s="1"/>
      <c r="B97" s="17"/>
      <c r="C97" s="124"/>
      <c r="D97" s="96"/>
      <c r="E97" s="97"/>
      <c r="F97" s="23" t="s">
        <v>429</v>
      </c>
      <c r="G97" s="11"/>
      <c r="H97" s="11"/>
      <c r="I97" s="31"/>
      <c r="J97" s="31"/>
      <c r="K97" s="31"/>
      <c r="L97" s="30"/>
      <c r="M97" s="31"/>
      <c r="N97" s="31"/>
      <c r="O97" s="31"/>
      <c r="P97" s="31"/>
      <c r="Q97" s="31"/>
      <c r="R97" s="31"/>
      <c r="S97" s="31"/>
      <c r="T97" s="11"/>
      <c r="U97" s="11"/>
      <c r="V97" s="27"/>
      <c r="W97" s="27"/>
      <c r="X97" s="74"/>
      <c r="Y97" s="74">
        <v>100</v>
      </c>
      <c r="Z97" s="74"/>
      <c r="AA97" s="74">
        <v>100</v>
      </c>
      <c r="AB97" s="74">
        <v>100</v>
      </c>
      <c r="AC97" s="11"/>
      <c r="AD97" s="6"/>
      <c r="AE97" s="1"/>
      <c r="AF97" s="1"/>
      <c r="AG97" s="1"/>
      <c r="AH97" s="1"/>
      <c r="AI97" s="1"/>
      <c r="AJ97" s="1"/>
      <c r="AK97" s="1"/>
      <c r="AL97" s="1"/>
      <c r="AM97" s="1"/>
      <c r="AN97" s="1"/>
      <c r="AO97" s="1"/>
      <c r="AP97" s="1"/>
      <c r="AQ97" s="1"/>
      <c r="AR97" s="1"/>
      <c r="AS97" s="1"/>
      <c r="AT97" s="1"/>
      <c r="AU97" s="1"/>
      <c r="AV97" s="1"/>
      <c r="AW97" s="1"/>
      <c r="AX97" s="1"/>
      <c r="AY97" s="1"/>
      <c r="AZ97" s="1"/>
    </row>
    <row r="98" spans="1:52" ht="25.5" customHeight="1">
      <c r="A98" s="1"/>
      <c r="B98" s="17"/>
      <c r="C98" s="67" t="s">
        <v>567</v>
      </c>
      <c r="D98" s="75" t="s">
        <v>565</v>
      </c>
      <c r="E98" s="76"/>
      <c r="F98" s="23" t="s">
        <v>262</v>
      </c>
      <c r="G98" s="11"/>
      <c r="H98" s="11"/>
      <c r="I98" s="31"/>
      <c r="J98" s="31"/>
      <c r="K98" s="31"/>
      <c r="L98" s="30"/>
      <c r="M98" s="31"/>
      <c r="N98" s="31"/>
      <c r="O98" s="31"/>
      <c r="P98" s="31"/>
      <c r="Q98" s="31"/>
      <c r="R98" s="31"/>
      <c r="S98" s="31"/>
      <c r="T98" s="11"/>
      <c r="U98" s="11"/>
      <c r="V98" s="27">
        <v>15.2</v>
      </c>
      <c r="W98" s="27">
        <v>15.2</v>
      </c>
      <c r="X98" s="74">
        <v>120</v>
      </c>
      <c r="Y98" s="74">
        <v>0</v>
      </c>
      <c r="Z98" s="74"/>
      <c r="AA98" s="74">
        <v>0</v>
      </c>
      <c r="AB98" s="74">
        <v>0</v>
      </c>
      <c r="AC98" s="11"/>
      <c r="AD98" s="6"/>
      <c r="AE98" s="1"/>
      <c r="AF98" s="1"/>
      <c r="AG98" s="1"/>
      <c r="AH98" s="1"/>
      <c r="AI98" s="1"/>
      <c r="AJ98" s="1"/>
      <c r="AK98" s="1"/>
      <c r="AL98" s="1"/>
      <c r="AM98" s="1"/>
      <c r="AN98" s="1"/>
      <c r="AO98" s="1"/>
      <c r="AP98" s="1"/>
      <c r="AQ98" s="1"/>
      <c r="AR98" s="1"/>
      <c r="AS98" s="1"/>
      <c r="AT98" s="1"/>
      <c r="AU98" s="1"/>
      <c r="AV98" s="1"/>
      <c r="AW98" s="1"/>
      <c r="AX98" s="1"/>
      <c r="AY98" s="1"/>
      <c r="AZ98" s="1"/>
    </row>
    <row r="99" spans="1:52" ht="25.5" customHeight="1">
      <c r="A99" s="1"/>
      <c r="B99" s="17"/>
      <c r="C99" s="67" t="s">
        <v>568</v>
      </c>
      <c r="D99" s="75" t="s">
        <v>899</v>
      </c>
      <c r="E99" s="76"/>
      <c r="F99" s="23" t="s">
        <v>262</v>
      </c>
      <c r="G99" s="11"/>
      <c r="H99" s="11"/>
      <c r="I99" s="31"/>
      <c r="J99" s="31"/>
      <c r="K99" s="31"/>
      <c r="L99" s="30"/>
      <c r="M99" s="31"/>
      <c r="N99" s="31"/>
      <c r="O99" s="31"/>
      <c r="P99" s="31"/>
      <c r="Q99" s="31"/>
      <c r="R99" s="31"/>
      <c r="S99" s="31"/>
      <c r="T99" s="11"/>
      <c r="U99" s="11"/>
      <c r="V99" s="27"/>
      <c r="W99" s="27"/>
      <c r="X99" s="74">
        <v>64.1</v>
      </c>
      <c r="Y99" s="74"/>
      <c r="Z99" s="74"/>
      <c r="AA99" s="74"/>
      <c r="AB99" s="74"/>
      <c r="AC99" s="11"/>
      <c r="AD99" s="6"/>
      <c r="AE99" s="1"/>
      <c r="AF99" s="1"/>
      <c r="AG99" s="1"/>
      <c r="AH99" s="1"/>
      <c r="AI99" s="1"/>
      <c r="AJ99" s="1"/>
      <c r="AK99" s="1"/>
      <c r="AL99" s="1"/>
      <c r="AM99" s="1"/>
      <c r="AN99" s="1"/>
      <c r="AO99" s="1"/>
      <c r="AP99" s="1"/>
      <c r="AQ99" s="1"/>
      <c r="AR99" s="1"/>
      <c r="AS99" s="1"/>
      <c r="AT99" s="1"/>
      <c r="AU99" s="1"/>
      <c r="AV99" s="1"/>
      <c r="AW99" s="1"/>
      <c r="AX99" s="1"/>
      <c r="AY99" s="1"/>
      <c r="AZ99" s="1"/>
    </row>
    <row r="100" spans="1:52" ht="25.5" customHeight="1">
      <c r="A100" s="1"/>
      <c r="B100" s="17"/>
      <c r="C100" s="67" t="s">
        <v>97</v>
      </c>
      <c r="D100" s="75" t="s">
        <v>376</v>
      </c>
      <c r="E100" s="76"/>
      <c r="F100" s="23" t="s">
        <v>262</v>
      </c>
      <c r="G100" s="11"/>
      <c r="H100" s="11"/>
      <c r="I100" s="31"/>
      <c r="J100" s="31"/>
      <c r="K100" s="31"/>
      <c r="L100" s="30"/>
      <c r="M100" s="31"/>
      <c r="N100" s="31"/>
      <c r="O100" s="31"/>
      <c r="P100" s="31"/>
      <c r="Q100" s="31"/>
      <c r="R100" s="31"/>
      <c r="S100" s="31"/>
      <c r="T100" s="11"/>
      <c r="U100" s="11"/>
      <c r="V100" s="27"/>
      <c r="W100" s="27"/>
      <c r="X100" s="74">
        <v>407.6</v>
      </c>
      <c r="Y100" s="74"/>
      <c r="Z100" s="74"/>
      <c r="AA100" s="74"/>
      <c r="AB100" s="74"/>
      <c r="AC100" s="11"/>
      <c r="AD100" s="6"/>
      <c r="AE100" s="1"/>
      <c r="AF100" s="1"/>
      <c r="AG100" s="1"/>
      <c r="AH100" s="1"/>
      <c r="AI100" s="1"/>
      <c r="AJ100" s="1"/>
      <c r="AK100" s="1"/>
      <c r="AL100" s="1"/>
      <c r="AM100" s="1"/>
      <c r="AN100" s="1"/>
      <c r="AO100" s="1"/>
      <c r="AP100" s="1"/>
      <c r="AQ100" s="1"/>
      <c r="AR100" s="1"/>
      <c r="AS100" s="1"/>
      <c r="AT100" s="1"/>
      <c r="AU100" s="1"/>
      <c r="AV100" s="1"/>
      <c r="AW100" s="1"/>
      <c r="AX100" s="1"/>
      <c r="AY100" s="1"/>
      <c r="AZ100" s="1"/>
    </row>
    <row r="101" spans="1:52" ht="39.75" customHeight="1">
      <c r="A101" s="1"/>
      <c r="B101" s="17"/>
      <c r="C101" s="67" t="s">
        <v>98</v>
      </c>
      <c r="D101" s="75" t="s">
        <v>676</v>
      </c>
      <c r="E101" s="76"/>
      <c r="F101" s="23" t="s">
        <v>677</v>
      </c>
      <c r="G101" s="11"/>
      <c r="H101" s="11"/>
      <c r="I101" s="31"/>
      <c r="J101" s="31"/>
      <c r="K101" s="31"/>
      <c r="L101" s="30"/>
      <c r="M101" s="31"/>
      <c r="N101" s="31"/>
      <c r="O101" s="31"/>
      <c r="P101" s="31"/>
      <c r="Q101" s="31"/>
      <c r="R101" s="31"/>
      <c r="S101" s="31"/>
      <c r="T101" s="11"/>
      <c r="U101" s="11"/>
      <c r="V101" s="27"/>
      <c r="W101" s="27"/>
      <c r="X101" s="74">
        <v>46365.9</v>
      </c>
      <c r="Y101" s="74"/>
      <c r="Z101" s="74"/>
      <c r="AA101" s="74"/>
      <c r="AB101" s="74"/>
      <c r="AC101" s="11"/>
      <c r="AD101" s="6"/>
      <c r="AE101" s="1"/>
      <c r="AF101" s="1"/>
      <c r="AG101" s="1"/>
      <c r="AH101" s="1"/>
      <c r="AI101" s="1"/>
      <c r="AJ101" s="1"/>
      <c r="AK101" s="1"/>
      <c r="AL101" s="1"/>
      <c r="AM101" s="1"/>
      <c r="AN101" s="1"/>
      <c r="AO101" s="1"/>
      <c r="AP101" s="1"/>
      <c r="AQ101" s="1"/>
      <c r="AR101" s="1"/>
      <c r="AS101" s="1"/>
      <c r="AT101" s="1"/>
      <c r="AU101" s="1"/>
      <c r="AV101" s="1"/>
      <c r="AW101" s="1"/>
      <c r="AX101" s="1"/>
      <c r="AY101" s="1"/>
      <c r="AZ101" s="1"/>
    </row>
    <row r="102" spans="1:52" ht="39.75" customHeight="1">
      <c r="A102" s="1"/>
      <c r="B102" s="17"/>
      <c r="C102" s="81" t="s">
        <v>99</v>
      </c>
      <c r="D102" s="75" t="s">
        <v>542</v>
      </c>
      <c r="E102" s="76"/>
      <c r="F102" s="23" t="s">
        <v>677</v>
      </c>
      <c r="G102" s="11"/>
      <c r="H102" s="11"/>
      <c r="I102" s="31"/>
      <c r="J102" s="31"/>
      <c r="K102" s="31"/>
      <c r="L102" s="30"/>
      <c r="M102" s="31"/>
      <c r="N102" s="31"/>
      <c r="O102" s="31"/>
      <c r="P102" s="31"/>
      <c r="Q102" s="31"/>
      <c r="R102" s="31"/>
      <c r="S102" s="31"/>
      <c r="T102" s="11"/>
      <c r="U102" s="11"/>
      <c r="V102" s="27"/>
      <c r="W102" s="27"/>
      <c r="X102" s="74">
        <v>11500</v>
      </c>
      <c r="Y102" s="74"/>
      <c r="Z102" s="74"/>
      <c r="AA102" s="74"/>
      <c r="AB102" s="74"/>
      <c r="AC102" s="11"/>
      <c r="AD102" s="6"/>
      <c r="AE102" s="1"/>
      <c r="AF102" s="1"/>
      <c r="AG102" s="1"/>
      <c r="AH102" s="1"/>
      <c r="AI102" s="1"/>
      <c r="AJ102" s="1"/>
      <c r="AK102" s="1"/>
      <c r="AL102" s="1"/>
      <c r="AM102" s="1"/>
      <c r="AN102" s="1"/>
      <c r="AO102" s="1"/>
      <c r="AP102" s="1"/>
      <c r="AQ102" s="1"/>
      <c r="AR102" s="1"/>
      <c r="AS102" s="1"/>
      <c r="AT102" s="1"/>
      <c r="AU102" s="1"/>
      <c r="AV102" s="1"/>
      <c r="AW102" s="1"/>
      <c r="AX102" s="1"/>
      <c r="AY102" s="1"/>
      <c r="AZ102" s="1"/>
    </row>
    <row r="103" spans="1:52" ht="25.5" customHeight="1">
      <c r="A103" s="1"/>
      <c r="B103" s="17"/>
      <c r="C103" s="67" t="s">
        <v>569</v>
      </c>
      <c r="D103" s="75" t="s">
        <v>430</v>
      </c>
      <c r="E103" s="76"/>
      <c r="F103" s="23" t="s">
        <v>421</v>
      </c>
      <c r="G103" s="11"/>
      <c r="H103" s="11"/>
      <c r="I103" s="31"/>
      <c r="J103" s="31"/>
      <c r="K103" s="31"/>
      <c r="L103" s="30"/>
      <c r="M103" s="31"/>
      <c r="N103" s="31"/>
      <c r="O103" s="31"/>
      <c r="P103" s="31"/>
      <c r="Q103" s="31"/>
      <c r="R103" s="31"/>
      <c r="S103" s="31"/>
      <c r="T103" s="11"/>
      <c r="U103" s="11"/>
      <c r="V103" s="27">
        <v>435.6</v>
      </c>
      <c r="W103" s="27">
        <v>435.6</v>
      </c>
      <c r="X103" s="74">
        <v>0</v>
      </c>
      <c r="Y103" s="74"/>
      <c r="Z103" s="74"/>
      <c r="AA103" s="74"/>
      <c r="AB103" s="74"/>
      <c r="AC103" s="11"/>
      <c r="AD103" s="6"/>
      <c r="AE103" s="1"/>
      <c r="AF103" s="1"/>
      <c r="AG103" s="1"/>
      <c r="AH103" s="1"/>
      <c r="AI103" s="1"/>
      <c r="AJ103" s="1"/>
      <c r="AK103" s="1"/>
      <c r="AL103" s="1"/>
      <c r="AM103" s="1"/>
      <c r="AN103" s="1"/>
      <c r="AO103" s="1"/>
      <c r="AP103" s="1"/>
      <c r="AQ103" s="1"/>
      <c r="AR103" s="1"/>
      <c r="AS103" s="1"/>
      <c r="AT103" s="1"/>
      <c r="AU103" s="1"/>
      <c r="AV103" s="1"/>
      <c r="AW103" s="1"/>
      <c r="AX103" s="1"/>
      <c r="AY103" s="1"/>
      <c r="AZ103" s="1"/>
    </row>
    <row r="104" spans="1:52" ht="25.5" customHeight="1">
      <c r="A104" s="1"/>
      <c r="B104" s="17"/>
      <c r="C104" s="67" t="s">
        <v>665</v>
      </c>
      <c r="D104" s="75" t="s">
        <v>678</v>
      </c>
      <c r="E104" s="76"/>
      <c r="F104" s="23" t="s">
        <v>421</v>
      </c>
      <c r="G104" s="11"/>
      <c r="H104" s="11"/>
      <c r="I104" s="31"/>
      <c r="J104" s="31"/>
      <c r="K104" s="31"/>
      <c r="L104" s="30"/>
      <c r="M104" s="31"/>
      <c r="N104" s="31"/>
      <c r="O104" s="31"/>
      <c r="P104" s="31"/>
      <c r="Q104" s="31"/>
      <c r="R104" s="31"/>
      <c r="S104" s="31"/>
      <c r="T104" s="11"/>
      <c r="U104" s="11"/>
      <c r="V104" s="27"/>
      <c r="W104" s="27"/>
      <c r="X104" s="74">
        <v>156.2</v>
      </c>
      <c r="Y104" s="74">
        <v>1227.7</v>
      </c>
      <c r="Z104" s="74"/>
      <c r="AA104" s="74">
        <v>937.8</v>
      </c>
      <c r="AB104" s="74">
        <v>1248.4</v>
      </c>
      <c r="AC104" s="11"/>
      <c r="AD104" s="6"/>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1:52" ht="25.5">
      <c r="A105" s="1"/>
      <c r="B105" s="17"/>
      <c r="C105" s="52" t="s">
        <v>668</v>
      </c>
      <c r="D105" s="35" t="s">
        <v>234</v>
      </c>
      <c r="E105" s="10"/>
      <c r="F105" s="23" t="s">
        <v>267</v>
      </c>
      <c r="G105" s="11"/>
      <c r="H105" s="11"/>
      <c r="I105" s="31"/>
      <c r="J105" s="31"/>
      <c r="K105" s="31"/>
      <c r="L105" s="30"/>
      <c r="M105" s="31"/>
      <c r="N105" s="31"/>
      <c r="O105" s="31"/>
      <c r="P105" s="31"/>
      <c r="Q105" s="31"/>
      <c r="R105" s="31"/>
      <c r="S105" s="31"/>
      <c r="T105" s="11"/>
      <c r="U105" s="11"/>
      <c r="V105" s="27">
        <v>15</v>
      </c>
      <c r="W105" s="27">
        <v>15</v>
      </c>
      <c r="X105" s="74">
        <v>0</v>
      </c>
      <c r="Y105" s="74"/>
      <c r="Z105" s="74"/>
      <c r="AA105" s="74"/>
      <c r="AB105" s="74"/>
      <c r="AC105" s="11"/>
      <c r="AD105" s="6"/>
      <c r="AE105" s="1"/>
      <c r="AF105" s="1"/>
      <c r="AG105" s="1"/>
      <c r="AH105" s="1"/>
      <c r="AI105" s="1"/>
      <c r="AJ105" s="1"/>
      <c r="AK105" s="1"/>
      <c r="AL105" s="1"/>
      <c r="AM105" s="1"/>
      <c r="AN105" s="1"/>
      <c r="AO105" s="1"/>
      <c r="AP105" s="1"/>
      <c r="AQ105" s="1"/>
      <c r="AR105" s="1"/>
      <c r="AS105" s="1"/>
      <c r="AT105" s="1"/>
      <c r="AU105" s="1"/>
      <c r="AV105" s="1"/>
      <c r="AW105" s="1"/>
      <c r="AX105" s="1"/>
      <c r="AY105" s="1"/>
      <c r="AZ105" s="1"/>
    </row>
    <row r="106" spans="1:52" ht="211.5" customHeight="1">
      <c r="A106" s="1"/>
      <c r="B106" s="17"/>
      <c r="C106" s="52" t="s">
        <v>1095</v>
      </c>
      <c r="D106" s="35" t="s">
        <v>564</v>
      </c>
      <c r="E106" s="10"/>
      <c r="F106" s="23" t="s">
        <v>1032</v>
      </c>
      <c r="G106" s="11"/>
      <c r="H106" s="11"/>
      <c r="I106" s="31"/>
      <c r="J106" s="31"/>
      <c r="K106" s="31"/>
      <c r="L106" s="30"/>
      <c r="M106" s="31" t="s">
        <v>603</v>
      </c>
      <c r="N106" s="31"/>
      <c r="O106" s="31"/>
      <c r="P106" s="31"/>
      <c r="Q106" s="31"/>
      <c r="R106" s="31"/>
      <c r="S106" s="31"/>
      <c r="T106" s="11"/>
      <c r="U106" s="11"/>
      <c r="V106" s="27">
        <v>88018</v>
      </c>
      <c r="W106" s="27">
        <v>88018</v>
      </c>
      <c r="X106" s="74">
        <v>86107.3</v>
      </c>
      <c r="Y106" s="74">
        <v>91083.2</v>
      </c>
      <c r="Z106" s="74"/>
      <c r="AA106" s="74">
        <v>91560</v>
      </c>
      <c r="AB106" s="74">
        <v>92601.3</v>
      </c>
      <c r="AC106" s="11"/>
      <c r="AD106" s="6"/>
      <c r="AE106" s="1"/>
      <c r="AF106" s="1"/>
      <c r="AG106" s="1"/>
      <c r="AH106" s="1"/>
      <c r="AI106" s="1"/>
      <c r="AJ106" s="1"/>
      <c r="AK106" s="1"/>
      <c r="AL106" s="1"/>
      <c r="AM106" s="1"/>
      <c r="AN106" s="1"/>
      <c r="AO106" s="1"/>
      <c r="AP106" s="1"/>
      <c r="AQ106" s="1"/>
      <c r="AR106" s="1"/>
      <c r="AS106" s="1"/>
      <c r="AT106" s="1"/>
      <c r="AU106" s="1"/>
      <c r="AV106" s="1"/>
      <c r="AW106" s="1"/>
      <c r="AX106" s="1"/>
      <c r="AY106" s="1" t="s">
        <v>603</v>
      </c>
      <c r="AZ106" s="1"/>
    </row>
    <row r="107" spans="1:52" ht="18.75" customHeight="1">
      <c r="A107" s="1"/>
      <c r="B107" s="17"/>
      <c r="C107" s="52" t="s">
        <v>1096</v>
      </c>
      <c r="D107" s="35" t="s">
        <v>666</v>
      </c>
      <c r="E107" s="10"/>
      <c r="F107" s="23" t="s">
        <v>667</v>
      </c>
      <c r="G107" s="11"/>
      <c r="H107" s="11"/>
      <c r="I107" s="31"/>
      <c r="J107" s="31"/>
      <c r="K107" s="31"/>
      <c r="L107" s="30"/>
      <c r="M107" s="31"/>
      <c r="N107" s="31"/>
      <c r="O107" s="31"/>
      <c r="P107" s="31"/>
      <c r="Q107" s="31"/>
      <c r="R107" s="31"/>
      <c r="S107" s="31"/>
      <c r="T107" s="11"/>
      <c r="U107" s="11"/>
      <c r="V107" s="27">
        <v>416.6</v>
      </c>
      <c r="W107" s="27">
        <v>416.6</v>
      </c>
      <c r="X107" s="74">
        <v>427.8</v>
      </c>
      <c r="Y107" s="74">
        <v>461.9</v>
      </c>
      <c r="Z107" s="74"/>
      <c r="AA107" s="74">
        <v>250.5</v>
      </c>
      <c r="AB107" s="74">
        <v>252.6</v>
      </c>
      <c r="AC107" s="11"/>
      <c r="AD107" s="6"/>
      <c r="AE107" s="1"/>
      <c r="AF107" s="1"/>
      <c r="AG107" s="1"/>
      <c r="AH107" s="1"/>
      <c r="AI107" s="1"/>
      <c r="AJ107" s="1"/>
      <c r="AK107" s="1"/>
      <c r="AL107" s="1"/>
      <c r="AM107" s="1"/>
      <c r="AN107" s="1"/>
      <c r="AO107" s="1"/>
      <c r="AP107" s="1"/>
      <c r="AQ107" s="1"/>
      <c r="AR107" s="1"/>
      <c r="AS107" s="1"/>
      <c r="AT107" s="1"/>
      <c r="AU107" s="1"/>
      <c r="AV107" s="1"/>
      <c r="AW107" s="1"/>
      <c r="AX107" s="1"/>
      <c r="AY107" s="1"/>
      <c r="AZ107" s="1"/>
    </row>
    <row r="108" spans="1:52" ht="12.75">
      <c r="A108" s="1"/>
      <c r="B108" s="17"/>
      <c r="C108" s="52" t="s">
        <v>324</v>
      </c>
      <c r="D108" s="35" t="s">
        <v>523</v>
      </c>
      <c r="E108" s="10"/>
      <c r="F108" s="23" t="s">
        <v>527</v>
      </c>
      <c r="G108" s="11"/>
      <c r="H108" s="11"/>
      <c r="I108" s="31"/>
      <c r="J108" s="31"/>
      <c r="K108" s="31"/>
      <c r="L108" s="30"/>
      <c r="M108" s="31"/>
      <c r="N108" s="31"/>
      <c r="O108" s="31"/>
      <c r="P108" s="31"/>
      <c r="Q108" s="31"/>
      <c r="R108" s="31"/>
      <c r="S108" s="31"/>
      <c r="T108" s="11"/>
      <c r="U108" s="11"/>
      <c r="V108" s="27">
        <v>139.4</v>
      </c>
      <c r="W108" s="27">
        <v>87.5</v>
      </c>
      <c r="X108" s="74">
        <v>139.4</v>
      </c>
      <c r="Y108" s="74">
        <v>0</v>
      </c>
      <c r="Z108" s="74"/>
      <c r="AA108" s="74">
        <v>0</v>
      </c>
      <c r="AB108" s="74">
        <v>0</v>
      </c>
      <c r="AC108" s="11"/>
      <c r="AD108" s="6"/>
      <c r="AE108" s="1"/>
      <c r="AF108" s="1"/>
      <c r="AG108" s="1"/>
      <c r="AH108" s="1"/>
      <c r="AI108" s="1"/>
      <c r="AJ108" s="1"/>
      <c r="AK108" s="1"/>
      <c r="AL108" s="1"/>
      <c r="AM108" s="1"/>
      <c r="AN108" s="1"/>
      <c r="AO108" s="1"/>
      <c r="AP108" s="1"/>
      <c r="AQ108" s="1"/>
      <c r="AR108" s="1"/>
      <c r="AS108" s="1"/>
      <c r="AT108" s="1"/>
      <c r="AU108" s="1"/>
      <c r="AV108" s="1"/>
      <c r="AW108" s="1"/>
      <c r="AX108" s="1"/>
      <c r="AY108" s="1"/>
      <c r="AZ108" s="1"/>
    </row>
    <row r="109" spans="1:52" ht="46.5" customHeight="1">
      <c r="A109" s="1"/>
      <c r="B109" s="17"/>
      <c r="C109" s="52" t="s">
        <v>671</v>
      </c>
      <c r="D109" s="35" t="s">
        <v>452</v>
      </c>
      <c r="E109" s="10"/>
      <c r="F109" s="23" t="s">
        <v>268</v>
      </c>
      <c r="G109" s="11"/>
      <c r="H109" s="11"/>
      <c r="I109" s="31"/>
      <c r="J109" s="31"/>
      <c r="K109" s="31"/>
      <c r="L109" s="30"/>
      <c r="M109" s="31"/>
      <c r="N109" s="31"/>
      <c r="O109" s="31"/>
      <c r="P109" s="31"/>
      <c r="Q109" s="31"/>
      <c r="R109" s="31"/>
      <c r="S109" s="31"/>
      <c r="T109" s="11"/>
      <c r="U109" s="11"/>
      <c r="V109" s="27">
        <v>9.8</v>
      </c>
      <c r="W109" s="27">
        <v>6.6</v>
      </c>
      <c r="X109" s="74">
        <v>9.1</v>
      </c>
      <c r="Y109" s="74">
        <v>0</v>
      </c>
      <c r="Z109" s="74"/>
      <c r="AA109" s="74">
        <v>0</v>
      </c>
      <c r="AB109" s="74">
        <v>0</v>
      </c>
      <c r="AC109" s="11"/>
      <c r="AD109" s="6"/>
      <c r="AE109" s="1"/>
      <c r="AF109" s="1"/>
      <c r="AG109" s="1"/>
      <c r="AH109" s="1"/>
      <c r="AI109" s="1"/>
      <c r="AJ109" s="1"/>
      <c r="AK109" s="1"/>
      <c r="AL109" s="1"/>
      <c r="AM109" s="1"/>
      <c r="AN109" s="1"/>
      <c r="AO109" s="1"/>
      <c r="AP109" s="1"/>
      <c r="AQ109" s="1"/>
      <c r="AR109" s="1"/>
      <c r="AS109" s="1"/>
      <c r="AT109" s="1"/>
      <c r="AU109" s="1"/>
      <c r="AV109" s="1"/>
      <c r="AW109" s="1"/>
      <c r="AX109" s="1"/>
      <c r="AY109" s="1"/>
      <c r="AZ109" s="1"/>
    </row>
    <row r="110" spans="1:52" ht="51">
      <c r="A110" s="1"/>
      <c r="B110" s="17"/>
      <c r="C110" s="52" t="s">
        <v>325</v>
      </c>
      <c r="D110" s="35" t="s">
        <v>453</v>
      </c>
      <c r="E110" s="10"/>
      <c r="F110" s="23" t="s">
        <v>268</v>
      </c>
      <c r="G110" s="11"/>
      <c r="H110" s="11"/>
      <c r="I110" s="31"/>
      <c r="J110" s="31"/>
      <c r="K110" s="31"/>
      <c r="L110" s="30"/>
      <c r="M110" s="31"/>
      <c r="N110" s="31"/>
      <c r="O110" s="31"/>
      <c r="P110" s="31"/>
      <c r="Q110" s="31"/>
      <c r="R110" s="31"/>
      <c r="S110" s="31"/>
      <c r="T110" s="11"/>
      <c r="U110" s="11"/>
      <c r="V110" s="27">
        <v>0</v>
      </c>
      <c r="W110" s="27">
        <v>0</v>
      </c>
      <c r="X110" s="74">
        <v>0.9</v>
      </c>
      <c r="Y110" s="74">
        <v>0</v>
      </c>
      <c r="Z110" s="74"/>
      <c r="AA110" s="74">
        <v>0</v>
      </c>
      <c r="AB110" s="74">
        <v>0</v>
      </c>
      <c r="AC110" s="11"/>
      <c r="AD110" s="6"/>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1:52" ht="38.25" customHeight="1">
      <c r="A111" s="1"/>
      <c r="B111" s="17"/>
      <c r="C111" s="123" t="s">
        <v>326</v>
      </c>
      <c r="D111" s="94" t="s">
        <v>393</v>
      </c>
      <c r="E111" s="92"/>
      <c r="F111" s="23" t="s">
        <v>457</v>
      </c>
      <c r="G111" s="11"/>
      <c r="H111" s="11"/>
      <c r="I111" s="31"/>
      <c r="J111" s="31"/>
      <c r="K111" s="31"/>
      <c r="L111" s="30"/>
      <c r="M111" s="31"/>
      <c r="N111" s="31"/>
      <c r="O111" s="31"/>
      <c r="P111" s="31"/>
      <c r="Q111" s="31"/>
      <c r="R111" s="31"/>
      <c r="S111" s="31"/>
      <c r="T111" s="11"/>
      <c r="U111" s="11"/>
      <c r="V111" s="27">
        <v>2553.3</v>
      </c>
      <c r="W111" s="27">
        <v>2553.3</v>
      </c>
      <c r="X111" s="74">
        <v>2615</v>
      </c>
      <c r="Y111" s="74">
        <v>0</v>
      </c>
      <c r="Z111" s="74"/>
      <c r="AA111" s="74">
        <v>0</v>
      </c>
      <c r="AB111" s="74">
        <v>0</v>
      </c>
      <c r="AC111" s="11"/>
      <c r="AD111" s="6"/>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1:52" ht="12.75">
      <c r="A112" s="1"/>
      <c r="B112" s="17"/>
      <c r="C112" s="124"/>
      <c r="D112" s="96"/>
      <c r="E112" s="97"/>
      <c r="F112" s="23" t="s">
        <v>901</v>
      </c>
      <c r="G112" s="11"/>
      <c r="H112" s="11"/>
      <c r="I112" s="31"/>
      <c r="J112" s="31"/>
      <c r="K112" s="31"/>
      <c r="L112" s="30"/>
      <c r="M112" s="31"/>
      <c r="N112" s="31"/>
      <c r="O112" s="31"/>
      <c r="P112" s="31"/>
      <c r="Q112" s="31"/>
      <c r="R112" s="31"/>
      <c r="S112" s="31"/>
      <c r="T112" s="11"/>
      <c r="U112" s="11"/>
      <c r="V112" s="27"/>
      <c r="W112" s="27"/>
      <c r="X112" s="74"/>
      <c r="Y112" s="74">
        <v>1990.5</v>
      </c>
      <c r="Z112" s="74"/>
      <c r="AA112" s="74">
        <v>1436.6</v>
      </c>
      <c r="AB112" s="74">
        <v>1396.4</v>
      </c>
      <c r="AC112" s="11"/>
      <c r="AD112" s="6"/>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ht="70.5" customHeight="1">
      <c r="A113" s="1"/>
      <c r="B113" s="17"/>
      <c r="C113" s="67" t="s">
        <v>672</v>
      </c>
      <c r="D113" s="75" t="s">
        <v>900</v>
      </c>
      <c r="E113" s="76"/>
      <c r="F113" s="23" t="s">
        <v>932</v>
      </c>
      <c r="G113" s="11"/>
      <c r="H113" s="11"/>
      <c r="I113" s="31"/>
      <c r="J113" s="31"/>
      <c r="K113" s="31"/>
      <c r="L113" s="30"/>
      <c r="M113" s="31"/>
      <c r="N113" s="31"/>
      <c r="O113" s="31"/>
      <c r="P113" s="31"/>
      <c r="Q113" s="31"/>
      <c r="R113" s="31"/>
      <c r="S113" s="31"/>
      <c r="T113" s="11"/>
      <c r="U113" s="11"/>
      <c r="V113" s="27">
        <v>2966.1</v>
      </c>
      <c r="W113" s="27">
        <v>2916.5</v>
      </c>
      <c r="X113" s="74">
        <v>8786.2</v>
      </c>
      <c r="Y113" s="74"/>
      <c r="Z113" s="74"/>
      <c r="AA113" s="74"/>
      <c r="AB113" s="74"/>
      <c r="AC113" s="11"/>
      <c r="AD113" s="6"/>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1:52" ht="25.5" customHeight="1">
      <c r="A114" s="1"/>
      <c r="B114" s="17"/>
      <c r="C114" s="123" t="s">
        <v>673</v>
      </c>
      <c r="D114" s="94" t="s">
        <v>669</v>
      </c>
      <c r="E114" s="92"/>
      <c r="F114" s="23" t="s">
        <v>932</v>
      </c>
      <c r="G114" s="11"/>
      <c r="H114" s="11"/>
      <c r="I114" s="31"/>
      <c r="J114" s="31"/>
      <c r="K114" s="31"/>
      <c r="L114" s="30"/>
      <c r="M114" s="31"/>
      <c r="N114" s="31"/>
      <c r="O114" s="31"/>
      <c r="P114" s="31"/>
      <c r="Q114" s="31"/>
      <c r="R114" s="31"/>
      <c r="S114" s="31"/>
      <c r="T114" s="11"/>
      <c r="U114" s="11"/>
      <c r="V114" s="27">
        <v>3947.4</v>
      </c>
      <c r="W114" s="27">
        <v>3947.4</v>
      </c>
      <c r="X114" s="74">
        <v>3056</v>
      </c>
      <c r="Y114" s="74">
        <v>0</v>
      </c>
      <c r="Z114" s="74"/>
      <c r="AA114" s="74">
        <v>0</v>
      </c>
      <c r="AB114" s="74">
        <v>0</v>
      </c>
      <c r="AC114" s="11"/>
      <c r="AD114" s="6"/>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1:52" ht="12.75">
      <c r="A115" s="1"/>
      <c r="B115" s="17"/>
      <c r="C115" s="124"/>
      <c r="D115" s="96"/>
      <c r="E115" s="97"/>
      <c r="F115" s="23" t="s">
        <v>527</v>
      </c>
      <c r="G115" s="11"/>
      <c r="H115" s="11"/>
      <c r="I115" s="31"/>
      <c r="J115" s="31"/>
      <c r="K115" s="31"/>
      <c r="L115" s="30"/>
      <c r="M115" s="31"/>
      <c r="N115" s="31"/>
      <c r="O115" s="31"/>
      <c r="P115" s="31"/>
      <c r="Q115" s="31"/>
      <c r="R115" s="31"/>
      <c r="S115" s="31"/>
      <c r="T115" s="11"/>
      <c r="U115" s="11"/>
      <c r="V115" s="27"/>
      <c r="W115" s="27"/>
      <c r="X115" s="74"/>
      <c r="Y115" s="74">
        <v>2819.5</v>
      </c>
      <c r="Z115" s="74"/>
      <c r="AA115" s="74">
        <v>1996.5</v>
      </c>
      <c r="AB115" s="74">
        <v>1996.5</v>
      </c>
      <c r="AC115" s="11"/>
      <c r="AD115" s="6"/>
      <c r="AE115" s="1"/>
      <c r="AF115" s="1"/>
      <c r="AG115" s="1"/>
      <c r="AH115" s="1"/>
      <c r="AI115" s="1"/>
      <c r="AJ115" s="1"/>
      <c r="AK115" s="1"/>
      <c r="AL115" s="1"/>
      <c r="AM115" s="1"/>
      <c r="AN115" s="1"/>
      <c r="AO115" s="1"/>
      <c r="AP115" s="1"/>
      <c r="AQ115" s="1"/>
      <c r="AR115" s="1"/>
      <c r="AS115" s="1"/>
      <c r="AT115" s="1"/>
      <c r="AU115" s="1"/>
      <c r="AV115" s="1"/>
      <c r="AW115" s="1"/>
      <c r="AX115" s="1"/>
      <c r="AY115" s="1"/>
      <c r="AZ115" s="1"/>
    </row>
    <row r="116" spans="1:52" ht="36.75" customHeight="1">
      <c r="A116" s="1"/>
      <c r="B116" s="17"/>
      <c r="C116" s="67" t="s">
        <v>449</v>
      </c>
      <c r="D116" s="75" t="s">
        <v>447</v>
      </c>
      <c r="E116" s="76"/>
      <c r="F116" s="23" t="s">
        <v>932</v>
      </c>
      <c r="G116" s="11"/>
      <c r="H116" s="11"/>
      <c r="I116" s="31"/>
      <c r="J116" s="31"/>
      <c r="K116" s="31"/>
      <c r="L116" s="30"/>
      <c r="M116" s="31"/>
      <c r="N116" s="31"/>
      <c r="O116" s="31"/>
      <c r="P116" s="31"/>
      <c r="Q116" s="31"/>
      <c r="R116" s="31"/>
      <c r="S116" s="31"/>
      <c r="T116" s="11"/>
      <c r="U116" s="11"/>
      <c r="V116" s="27">
        <v>460</v>
      </c>
      <c r="W116" s="27">
        <v>460</v>
      </c>
      <c r="X116" s="74">
        <v>3922.8</v>
      </c>
      <c r="Y116" s="74">
        <v>0</v>
      </c>
      <c r="Z116" s="74"/>
      <c r="AA116" s="74">
        <v>0</v>
      </c>
      <c r="AB116" s="74">
        <v>0</v>
      </c>
      <c r="AC116" s="11"/>
      <c r="AD116" s="6"/>
      <c r="AE116" s="1"/>
      <c r="AF116" s="1"/>
      <c r="AG116" s="1"/>
      <c r="AH116" s="1"/>
      <c r="AI116" s="1"/>
      <c r="AJ116" s="1"/>
      <c r="AK116" s="1"/>
      <c r="AL116" s="1"/>
      <c r="AM116" s="1"/>
      <c r="AN116" s="1"/>
      <c r="AO116" s="1"/>
      <c r="AP116" s="1"/>
      <c r="AQ116" s="1"/>
      <c r="AR116" s="1"/>
      <c r="AS116" s="1"/>
      <c r="AT116" s="1"/>
      <c r="AU116" s="1"/>
      <c r="AV116" s="1"/>
      <c r="AW116" s="1"/>
      <c r="AX116" s="1"/>
      <c r="AY116" s="1"/>
      <c r="AZ116" s="1"/>
    </row>
    <row r="117" spans="1:52" ht="57.75" customHeight="1">
      <c r="A117" s="1"/>
      <c r="B117" s="17"/>
      <c r="C117" s="123" t="s">
        <v>450</v>
      </c>
      <c r="D117" s="94" t="s">
        <v>445</v>
      </c>
      <c r="E117" s="92"/>
      <c r="F117" s="23" t="s">
        <v>932</v>
      </c>
      <c r="G117" s="11"/>
      <c r="H117" s="11"/>
      <c r="I117" s="31"/>
      <c r="J117" s="31"/>
      <c r="K117" s="31"/>
      <c r="L117" s="30"/>
      <c r="M117" s="31"/>
      <c r="N117" s="31"/>
      <c r="O117" s="31"/>
      <c r="P117" s="31"/>
      <c r="Q117" s="31"/>
      <c r="R117" s="31"/>
      <c r="S117" s="31"/>
      <c r="T117" s="11"/>
      <c r="U117" s="11"/>
      <c r="V117" s="27">
        <v>2967.8</v>
      </c>
      <c r="W117" s="27">
        <v>2967.8</v>
      </c>
      <c r="X117" s="74">
        <v>3311.8</v>
      </c>
      <c r="Y117" s="74">
        <v>0</v>
      </c>
      <c r="Z117" s="74"/>
      <c r="AA117" s="74">
        <v>0</v>
      </c>
      <c r="AB117" s="74">
        <v>0</v>
      </c>
      <c r="AC117" s="11"/>
      <c r="AD117" s="6"/>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ht="12.75">
      <c r="A118" s="1"/>
      <c r="B118" s="17"/>
      <c r="C118" s="124"/>
      <c r="D118" s="96"/>
      <c r="E118" s="97"/>
      <c r="F118" s="23" t="s">
        <v>267</v>
      </c>
      <c r="G118" s="11"/>
      <c r="H118" s="11"/>
      <c r="I118" s="31"/>
      <c r="J118" s="31"/>
      <c r="K118" s="31"/>
      <c r="L118" s="30"/>
      <c r="M118" s="31"/>
      <c r="N118" s="31"/>
      <c r="O118" s="31"/>
      <c r="P118" s="31"/>
      <c r="Q118" s="31"/>
      <c r="R118" s="31"/>
      <c r="S118" s="31"/>
      <c r="T118" s="11"/>
      <c r="U118" s="11"/>
      <c r="V118" s="27"/>
      <c r="W118" s="27"/>
      <c r="X118" s="74"/>
      <c r="Y118" s="74">
        <v>3338.6</v>
      </c>
      <c r="Z118" s="74"/>
      <c r="AA118" s="74">
        <v>3311.8</v>
      </c>
      <c r="AB118" s="74">
        <v>3338.6</v>
      </c>
      <c r="AC118" s="11"/>
      <c r="AD118" s="6"/>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1:52" ht="57.75" customHeight="1">
      <c r="A119" s="1"/>
      <c r="B119" s="17"/>
      <c r="C119" s="60" t="s">
        <v>243</v>
      </c>
      <c r="D119" s="61" t="s">
        <v>431</v>
      </c>
      <c r="E119" s="62"/>
      <c r="F119" s="23" t="s">
        <v>932</v>
      </c>
      <c r="G119" s="11"/>
      <c r="H119" s="11"/>
      <c r="I119" s="31"/>
      <c r="J119" s="31"/>
      <c r="K119" s="31"/>
      <c r="L119" s="30"/>
      <c r="M119" s="31"/>
      <c r="N119" s="31"/>
      <c r="O119" s="31"/>
      <c r="P119" s="31"/>
      <c r="Q119" s="31"/>
      <c r="R119" s="31"/>
      <c r="S119" s="31"/>
      <c r="T119" s="11"/>
      <c r="U119" s="11"/>
      <c r="V119" s="27">
        <v>2511.5</v>
      </c>
      <c r="W119" s="27">
        <v>2511.5</v>
      </c>
      <c r="X119" s="74">
        <v>0</v>
      </c>
      <c r="Y119" s="74"/>
      <c r="Z119" s="74"/>
      <c r="AA119" s="74"/>
      <c r="AB119" s="74"/>
      <c r="AC119" s="11"/>
      <c r="AD119" s="6"/>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ht="57.75" customHeight="1">
      <c r="A120" s="1"/>
      <c r="B120" s="17"/>
      <c r="C120" s="60" t="s">
        <v>451</v>
      </c>
      <c r="D120" s="61" t="s">
        <v>446</v>
      </c>
      <c r="E120" s="62"/>
      <c r="F120" s="23" t="s">
        <v>932</v>
      </c>
      <c r="G120" s="11"/>
      <c r="H120" s="11"/>
      <c r="I120" s="31"/>
      <c r="J120" s="31"/>
      <c r="K120" s="31"/>
      <c r="L120" s="30"/>
      <c r="M120" s="31"/>
      <c r="N120" s="31"/>
      <c r="O120" s="31"/>
      <c r="P120" s="31"/>
      <c r="Q120" s="31"/>
      <c r="R120" s="31"/>
      <c r="S120" s="31"/>
      <c r="T120" s="11"/>
      <c r="U120" s="11"/>
      <c r="V120" s="27">
        <v>715.5</v>
      </c>
      <c r="W120" s="27">
        <v>715.5</v>
      </c>
      <c r="X120" s="74">
        <v>1679.4</v>
      </c>
      <c r="Y120" s="74">
        <v>0</v>
      </c>
      <c r="Z120" s="74"/>
      <c r="AA120" s="74">
        <v>0</v>
      </c>
      <c r="AB120" s="74">
        <v>0</v>
      </c>
      <c r="AC120" s="11"/>
      <c r="AD120" s="6"/>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ht="57.75" customHeight="1">
      <c r="A121" s="1"/>
      <c r="B121" s="17"/>
      <c r="C121" s="60" t="s">
        <v>244</v>
      </c>
      <c r="D121" s="61" t="s">
        <v>433</v>
      </c>
      <c r="E121" s="62"/>
      <c r="F121" s="23" t="s">
        <v>932</v>
      </c>
      <c r="G121" s="11"/>
      <c r="H121" s="11"/>
      <c r="I121" s="31"/>
      <c r="J121" s="31"/>
      <c r="K121" s="31"/>
      <c r="L121" s="30"/>
      <c r="M121" s="31"/>
      <c r="N121" s="31"/>
      <c r="O121" s="31"/>
      <c r="P121" s="31"/>
      <c r="Q121" s="31"/>
      <c r="R121" s="31"/>
      <c r="S121" s="31"/>
      <c r="T121" s="11"/>
      <c r="U121" s="11"/>
      <c r="V121" s="27">
        <v>4736</v>
      </c>
      <c r="W121" s="27">
        <v>4736</v>
      </c>
      <c r="X121" s="74">
        <v>9900</v>
      </c>
      <c r="Y121" s="74"/>
      <c r="Z121" s="74"/>
      <c r="AA121" s="74"/>
      <c r="AB121" s="74"/>
      <c r="AC121" s="11"/>
      <c r="AD121" s="6"/>
      <c r="AE121" s="1"/>
      <c r="AF121" s="1"/>
      <c r="AG121" s="1"/>
      <c r="AH121" s="1"/>
      <c r="AI121" s="1"/>
      <c r="AJ121" s="1"/>
      <c r="AK121" s="1"/>
      <c r="AL121" s="1"/>
      <c r="AM121" s="1"/>
      <c r="AN121" s="1"/>
      <c r="AO121" s="1"/>
      <c r="AP121" s="1"/>
      <c r="AQ121" s="1"/>
      <c r="AR121" s="1"/>
      <c r="AS121" s="1"/>
      <c r="AT121" s="1"/>
      <c r="AU121" s="1"/>
      <c r="AV121" s="1"/>
      <c r="AW121" s="1"/>
      <c r="AX121" s="1"/>
      <c r="AY121" s="1"/>
      <c r="AZ121" s="1"/>
    </row>
    <row r="122" spans="1:52" ht="33.75" customHeight="1">
      <c r="A122" s="1"/>
      <c r="B122" s="17"/>
      <c r="C122" s="60" t="s">
        <v>432</v>
      </c>
      <c r="D122" s="61" t="s">
        <v>841</v>
      </c>
      <c r="E122" s="62"/>
      <c r="F122" s="23" t="s">
        <v>932</v>
      </c>
      <c r="G122" s="11"/>
      <c r="H122" s="11"/>
      <c r="I122" s="31"/>
      <c r="J122" s="31"/>
      <c r="K122" s="31"/>
      <c r="L122" s="30"/>
      <c r="M122" s="31"/>
      <c r="N122" s="31"/>
      <c r="O122" s="31"/>
      <c r="P122" s="31"/>
      <c r="Q122" s="31"/>
      <c r="R122" s="31"/>
      <c r="S122" s="31"/>
      <c r="T122" s="11"/>
      <c r="U122" s="11"/>
      <c r="V122" s="27">
        <v>122</v>
      </c>
      <c r="W122" s="27">
        <v>122</v>
      </c>
      <c r="X122" s="74">
        <v>0</v>
      </c>
      <c r="Y122" s="74">
        <v>0</v>
      </c>
      <c r="Z122" s="74"/>
      <c r="AA122" s="74">
        <v>0</v>
      </c>
      <c r="AB122" s="74">
        <v>0</v>
      </c>
      <c r="AC122" s="11"/>
      <c r="AD122" s="6"/>
      <c r="AE122" s="1"/>
      <c r="AF122" s="1"/>
      <c r="AG122" s="1"/>
      <c r="AH122" s="1"/>
      <c r="AI122" s="1"/>
      <c r="AJ122" s="1"/>
      <c r="AK122" s="1"/>
      <c r="AL122" s="1"/>
      <c r="AM122" s="1"/>
      <c r="AN122" s="1"/>
      <c r="AO122" s="1"/>
      <c r="AP122" s="1"/>
      <c r="AQ122" s="1"/>
      <c r="AR122" s="1"/>
      <c r="AS122" s="1"/>
      <c r="AT122" s="1"/>
      <c r="AU122" s="1"/>
      <c r="AV122" s="1"/>
      <c r="AW122" s="1"/>
      <c r="AX122" s="1"/>
      <c r="AY122" s="1"/>
      <c r="AZ122" s="1"/>
    </row>
    <row r="123" spans="1:52" ht="38.25">
      <c r="A123" s="1"/>
      <c r="B123" s="17"/>
      <c r="C123" s="60" t="s">
        <v>546</v>
      </c>
      <c r="D123" s="61" t="s">
        <v>543</v>
      </c>
      <c r="E123" s="62"/>
      <c r="F123" s="23" t="s">
        <v>932</v>
      </c>
      <c r="G123" s="11"/>
      <c r="H123" s="11"/>
      <c r="I123" s="31"/>
      <c r="J123" s="31"/>
      <c r="K123" s="31"/>
      <c r="L123" s="30"/>
      <c r="M123" s="31"/>
      <c r="N123" s="31"/>
      <c r="O123" s="31"/>
      <c r="P123" s="31"/>
      <c r="Q123" s="31"/>
      <c r="R123" s="31"/>
      <c r="S123" s="31"/>
      <c r="T123" s="11"/>
      <c r="U123" s="11"/>
      <c r="V123" s="27"/>
      <c r="W123" s="27"/>
      <c r="X123" s="74">
        <v>90</v>
      </c>
      <c r="Y123" s="74"/>
      <c r="Z123" s="74"/>
      <c r="AA123" s="74"/>
      <c r="AB123" s="74"/>
      <c r="AC123" s="11"/>
      <c r="AD123" s="6"/>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52" ht="46.5" customHeight="1">
      <c r="A124" s="1"/>
      <c r="B124" s="17"/>
      <c r="C124" s="60" t="s">
        <v>547</v>
      </c>
      <c r="D124" s="61" t="s">
        <v>434</v>
      </c>
      <c r="E124" s="62"/>
      <c r="F124" s="23" t="s">
        <v>1056</v>
      </c>
      <c r="G124" s="11"/>
      <c r="H124" s="11"/>
      <c r="I124" s="31"/>
      <c r="J124" s="31"/>
      <c r="K124" s="31"/>
      <c r="L124" s="30"/>
      <c r="M124" s="31"/>
      <c r="N124" s="31"/>
      <c r="O124" s="31"/>
      <c r="P124" s="31"/>
      <c r="Q124" s="31"/>
      <c r="R124" s="31"/>
      <c r="S124" s="31"/>
      <c r="T124" s="11"/>
      <c r="U124" s="11"/>
      <c r="V124" s="27">
        <v>3844</v>
      </c>
      <c r="W124" s="27">
        <v>3844</v>
      </c>
      <c r="X124" s="74">
        <v>0</v>
      </c>
      <c r="Y124" s="74"/>
      <c r="Z124" s="74"/>
      <c r="AA124" s="74"/>
      <c r="AB124" s="74"/>
      <c r="AC124" s="11"/>
      <c r="AD124" s="6"/>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ht="25.5">
      <c r="A125" s="1"/>
      <c r="B125" s="17"/>
      <c r="C125" s="20"/>
      <c r="D125" s="8" t="s">
        <v>219</v>
      </c>
      <c r="E125" s="18"/>
      <c r="F125" s="23"/>
      <c r="G125" s="11"/>
      <c r="H125" s="11"/>
      <c r="I125" s="31"/>
      <c r="J125" s="31"/>
      <c r="K125" s="31"/>
      <c r="L125" s="30"/>
      <c r="M125" s="31"/>
      <c r="N125" s="31"/>
      <c r="O125" s="31"/>
      <c r="P125" s="31"/>
      <c r="Q125" s="31"/>
      <c r="R125" s="31"/>
      <c r="S125" s="31"/>
      <c r="T125" s="11"/>
      <c r="U125" s="11"/>
      <c r="V125" s="27">
        <f>V92+V93</f>
        <v>368637.4</v>
      </c>
      <c r="W125" s="27">
        <f aca="true" t="shared" si="4" ref="W125:AB125">W92+W93</f>
        <v>365738.5</v>
      </c>
      <c r="X125" s="74">
        <f t="shared" si="4"/>
        <v>413221.8999999999</v>
      </c>
      <c r="Y125" s="74">
        <f t="shared" si="4"/>
        <v>334955.99999999994</v>
      </c>
      <c r="Z125" s="74">
        <f t="shared" si="4"/>
        <v>0</v>
      </c>
      <c r="AA125" s="74">
        <f t="shared" si="4"/>
        <v>333436.2</v>
      </c>
      <c r="AB125" s="74">
        <f t="shared" si="4"/>
        <v>340699.4</v>
      </c>
      <c r="AC125" s="11"/>
      <c r="AD125" s="6"/>
      <c r="AE125" s="1"/>
      <c r="AF125" s="1" t="s">
        <v>220</v>
      </c>
      <c r="AG125" s="1" t="s">
        <v>221</v>
      </c>
      <c r="AH125" s="1" t="s">
        <v>222</v>
      </c>
      <c r="AI125" s="1" t="s">
        <v>223</v>
      </c>
      <c r="AJ125" s="1" t="s">
        <v>224</v>
      </c>
      <c r="AK125" s="1" t="s">
        <v>225</v>
      </c>
      <c r="AL125" s="1" t="s">
        <v>226</v>
      </c>
      <c r="AM125" s="1" t="s">
        <v>227</v>
      </c>
      <c r="AN125" s="1" t="s">
        <v>205</v>
      </c>
      <c r="AO125" s="1" t="s">
        <v>206</v>
      </c>
      <c r="AP125" s="1" t="s">
        <v>207</v>
      </c>
      <c r="AQ125" s="1" t="s">
        <v>208</v>
      </c>
      <c r="AR125" s="1" t="s">
        <v>209</v>
      </c>
      <c r="AS125" s="1" t="s">
        <v>210</v>
      </c>
      <c r="AT125" s="1" t="s">
        <v>211</v>
      </c>
      <c r="AU125" s="1" t="s">
        <v>212</v>
      </c>
      <c r="AV125" s="1" t="s">
        <v>940</v>
      </c>
      <c r="AW125" s="1"/>
      <c r="AX125" s="1"/>
      <c r="AY125" s="1"/>
      <c r="AZ125" s="1"/>
    </row>
    <row r="126" spans="1:52" ht="13.5" customHeight="1">
      <c r="A126" s="1"/>
      <c r="B126" s="1"/>
      <c r="C126" s="3"/>
      <c r="D126" s="3"/>
      <c r="E126" s="3"/>
      <c r="F126" s="24"/>
      <c r="G126" s="3"/>
      <c r="H126" s="3"/>
      <c r="I126" s="43"/>
      <c r="J126" s="29"/>
      <c r="K126" s="29"/>
      <c r="L126" s="3"/>
      <c r="M126" s="3"/>
      <c r="N126" s="3"/>
      <c r="O126" s="3"/>
      <c r="P126" s="3"/>
      <c r="Q126" s="3"/>
      <c r="R126" s="3"/>
      <c r="S126" s="39"/>
      <c r="T126" s="3"/>
      <c r="U126" s="3"/>
      <c r="V126" s="3"/>
      <c r="W126" s="3"/>
      <c r="X126" s="86"/>
      <c r="Y126" s="86"/>
      <c r="Z126" s="86"/>
      <c r="AA126" s="86"/>
      <c r="AB126" s="86"/>
      <c r="AC126" s="3"/>
      <c r="AD126" s="1"/>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52" ht="13.5" customHeight="1">
      <c r="A127" s="1"/>
      <c r="B127" s="1"/>
      <c r="C127" s="3"/>
      <c r="D127" s="3"/>
      <c r="E127" s="3"/>
      <c r="F127" s="24"/>
      <c r="G127" s="3"/>
      <c r="H127" s="3"/>
      <c r="I127" s="43"/>
      <c r="J127" s="29"/>
      <c r="K127" s="29"/>
      <c r="L127" s="3"/>
      <c r="M127" s="3"/>
      <c r="N127" s="3"/>
      <c r="O127" s="3"/>
      <c r="P127" s="3"/>
      <c r="Q127" s="3"/>
      <c r="R127" s="3"/>
      <c r="S127" s="39"/>
      <c r="T127" s="3"/>
      <c r="U127" s="3"/>
      <c r="V127" s="3"/>
      <c r="W127" s="3"/>
      <c r="X127" s="86"/>
      <c r="Y127" s="86"/>
      <c r="Z127" s="86"/>
      <c r="AA127" s="86"/>
      <c r="AB127" s="86"/>
      <c r="AC127" s="3"/>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ht="28.5" customHeight="1">
      <c r="A128" s="1"/>
      <c r="B128" s="1"/>
      <c r="C128" s="3"/>
      <c r="D128" s="65" t="s">
        <v>544</v>
      </c>
      <c r="E128" s="3"/>
      <c r="F128" s="24"/>
      <c r="G128" s="3"/>
      <c r="H128" s="3"/>
      <c r="I128" s="66"/>
      <c r="J128" s="71" t="s">
        <v>545</v>
      </c>
      <c r="K128" s="29"/>
      <c r="L128" s="3"/>
      <c r="M128" s="3"/>
      <c r="N128" s="3"/>
      <c r="O128" s="3"/>
      <c r="P128" s="3"/>
      <c r="Q128" s="3"/>
      <c r="R128" s="3"/>
      <c r="S128" s="39"/>
      <c r="T128" s="3"/>
      <c r="U128" s="3"/>
      <c r="V128" s="3"/>
      <c r="W128" s="3"/>
      <c r="X128" s="86"/>
      <c r="Y128" s="86"/>
      <c r="Z128" s="86"/>
      <c r="AA128" s="86"/>
      <c r="AB128" s="86"/>
      <c r="AC128" s="3"/>
      <c r="AD128" s="1"/>
      <c r="AE128" s="1"/>
      <c r="AF128" s="1"/>
      <c r="AG128" s="1"/>
      <c r="AH128" s="1"/>
      <c r="AI128" s="1"/>
      <c r="AJ128" s="1"/>
      <c r="AK128" s="1"/>
      <c r="AL128" s="1"/>
      <c r="AM128" s="1"/>
      <c r="AN128" s="1"/>
      <c r="AO128" s="1"/>
      <c r="AP128" s="1"/>
      <c r="AQ128" s="1"/>
      <c r="AR128" s="1"/>
      <c r="AS128" s="1"/>
      <c r="AT128" s="1"/>
      <c r="AU128" s="1"/>
      <c r="AV128" s="1"/>
      <c r="AW128" s="1"/>
      <c r="AX128" s="1"/>
      <c r="AY128" s="1"/>
      <c r="AZ128" s="1"/>
    </row>
    <row r="129" spans="1:52" ht="13.5" customHeight="1">
      <c r="A129" s="1"/>
      <c r="B129" s="1"/>
      <c r="C129" s="1"/>
      <c r="D129" s="1"/>
      <c r="E129" s="1"/>
      <c r="F129" s="21"/>
      <c r="G129" s="1"/>
      <c r="H129" s="1"/>
      <c r="I129" s="42"/>
      <c r="J129" s="19"/>
      <c r="K129" s="19"/>
      <c r="L129" s="1"/>
      <c r="M129" s="1"/>
      <c r="N129" s="1"/>
      <c r="O129" s="1"/>
      <c r="P129" s="1"/>
      <c r="Q129" s="1"/>
      <c r="R129" s="1"/>
      <c r="S129" s="37"/>
      <c r="T129" s="1"/>
      <c r="U129" s="1"/>
      <c r="V129" s="1"/>
      <c r="W129" s="1"/>
      <c r="X129" s="84"/>
      <c r="Y129" s="84"/>
      <c r="Z129" s="84"/>
      <c r="AA129" s="84"/>
      <c r="AB129" s="84"/>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ht="13.5" customHeight="1">
      <c r="A130" s="1"/>
      <c r="B130" s="1"/>
      <c r="C130" s="1"/>
      <c r="D130" s="54"/>
      <c r="E130" s="1"/>
      <c r="F130" s="21"/>
      <c r="G130" s="1"/>
      <c r="H130" s="1"/>
      <c r="I130" s="56"/>
      <c r="J130" s="19"/>
      <c r="K130" s="19"/>
      <c r="L130" s="1"/>
      <c r="M130" s="1"/>
      <c r="N130" s="1"/>
      <c r="O130" s="1"/>
      <c r="P130" s="1"/>
      <c r="Q130" s="1"/>
      <c r="R130" s="1"/>
      <c r="S130" s="37"/>
      <c r="T130" s="1"/>
      <c r="U130" s="1"/>
      <c r="V130" s="1"/>
      <c r="W130" s="1"/>
      <c r="X130" s="84"/>
      <c r="Y130" s="84"/>
      <c r="Z130" s="84"/>
      <c r="AA130" s="84"/>
      <c r="AB130" s="84"/>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ht="32.25" customHeight="1">
      <c r="A131" s="1"/>
      <c r="B131" s="1"/>
      <c r="C131" s="1"/>
      <c r="D131" s="73" t="s">
        <v>191</v>
      </c>
      <c r="E131" s="1"/>
      <c r="F131" s="21"/>
      <c r="G131" s="1"/>
      <c r="H131" s="1"/>
      <c r="I131" s="57"/>
      <c r="J131" s="72" t="s">
        <v>192</v>
      </c>
      <c r="K131" s="19"/>
      <c r="L131" s="1"/>
      <c r="M131" s="1"/>
      <c r="N131" s="1"/>
      <c r="O131" s="1"/>
      <c r="P131" s="1"/>
      <c r="Q131" s="1"/>
      <c r="R131" s="1"/>
      <c r="S131" s="37"/>
      <c r="T131" s="1"/>
      <c r="U131" s="1"/>
      <c r="V131" s="1"/>
      <c r="W131" s="1"/>
      <c r="X131" s="84"/>
      <c r="Y131" s="84"/>
      <c r="Z131" s="84"/>
      <c r="AA131" s="84"/>
      <c r="AB131" s="84"/>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ht="13.5" customHeight="1">
      <c r="A132" s="1"/>
      <c r="B132" s="1"/>
      <c r="C132" s="1"/>
      <c r="D132" s="54"/>
      <c r="E132" s="1"/>
      <c r="F132" s="21"/>
      <c r="G132" s="1"/>
      <c r="H132" s="1"/>
      <c r="I132" s="56"/>
      <c r="J132" s="19"/>
      <c r="K132" s="19"/>
      <c r="L132" s="1"/>
      <c r="M132" s="1"/>
      <c r="N132" s="1"/>
      <c r="O132" s="1"/>
      <c r="P132" s="1"/>
      <c r="Q132" s="1"/>
      <c r="R132" s="1"/>
      <c r="S132" s="37"/>
      <c r="T132" s="1"/>
      <c r="U132" s="1"/>
      <c r="V132" s="1"/>
      <c r="W132" s="1"/>
      <c r="X132" s="84"/>
      <c r="Y132" s="84"/>
      <c r="Z132" s="84"/>
      <c r="AA132" s="84"/>
      <c r="AB132" s="84"/>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ht="13.5" customHeight="1">
      <c r="A133" s="1"/>
      <c r="B133" s="1"/>
      <c r="C133" s="1"/>
      <c r="D133" s="89"/>
      <c r="E133" s="1"/>
      <c r="F133" s="21"/>
      <c r="G133" s="1"/>
      <c r="H133" s="1"/>
      <c r="I133" s="56"/>
      <c r="J133" s="19"/>
      <c r="K133" s="19"/>
      <c r="L133" s="1"/>
      <c r="M133" s="1"/>
      <c r="N133" s="1"/>
      <c r="O133" s="1"/>
      <c r="P133" s="1"/>
      <c r="Q133" s="1"/>
      <c r="R133" s="1"/>
      <c r="S133" s="37"/>
      <c r="T133" s="1"/>
      <c r="U133" s="1"/>
      <c r="V133" s="1"/>
      <c r="W133" s="1"/>
      <c r="X133" s="84"/>
      <c r="Y133" s="84"/>
      <c r="Z133" s="84"/>
      <c r="AA133" s="84"/>
      <c r="AB133" s="84"/>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1:52" ht="13.5" customHeight="1">
      <c r="A134" s="1"/>
      <c r="B134" s="1"/>
      <c r="C134" s="1"/>
      <c r="D134" s="54"/>
      <c r="E134" s="1"/>
      <c r="F134" s="21"/>
      <c r="G134" s="1"/>
      <c r="H134" s="1"/>
      <c r="I134" s="56"/>
      <c r="J134" s="19"/>
      <c r="K134" s="19"/>
      <c r="L134" s="1"/>
      <c r="M134" s="1"/>
      <c r="N134" s="1"/>
      <c r="O134" s="1"/>
      <c r="P134" s="1"/>
      <c r="Q134" s="1"/>
      <c r="R134" s="1"/>
      <c r="S134" s="37"/>
      <c r="T134" s="1"/>
      <c r="U134" s="1"/>
      <c r="V134" s="1"/>
      <c r="W134" s="1"/>
      <c r="X134" s="84"/>
      <c r="Y134" s="84"/>
      <c r="Z134" s="84"/>
      <c r="AA134" s="84"/>
      <c r="AB134" s="84"/>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1:52" ht="13.5" customHeight="1">
      <c r="A135" s="1"/>
      <c r="B135" s="1"/>
      <c r="C135" s="110"/>
      <c r="D135" s="110"/>
      <c r="E135" s="110"/>
      <c r="F135" s="110"/>
      <c r="G135" s="110"/>
      <c r="H135" s="110"/>
      <c r="I135" s="110"/>
      <c r="J135" s="110"/>
      <c r="K135" s="19"/>
      <c r="L135" s="1"/>
      <c r="M135" s="1"/>
      <c r="N135" s="1"/>
      <c r="O135" s="1"/>
      <c r="P135" s="1"/>
      <c r="Q135" s="1"/>
      <c r="R135" s="1"/>
      <c r="S135" s="37"/>
      <c r="T135" s="1"/>
      <c r="U135" s="1"/>
      <c r="V135" s="1"/>
      <c r="W135" s="1"/>
      <c r="X135" s="84"/>
      <c r="Y135" s="84"/>
      <c r="Z135" s="84"/>
      <c r="AA135" s="84"/>
      <c r="AB135" s="84"/>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ht="29.25" customHeight="1">
      <c r="A136" s="1"/>
      <c r="B136" s="1"/>
      <c r="C136" s="110"/>
      <c r="D136" s="110"/>
      <c r="E136" s="110"/>
      <c r="F136" s="110"/>
      <c r="G136" s="110"/>
      <c r="H136" s="110"/>
      <c r="I136" s="110"/>
      <c r="J136" s="110"/>
      <c r="K136" s="19"/>
      <c r="L136" s="1"/>
      <c r="M136" s="1"/>
      <c r="N136" s="1"/>
      <c r="O136" s="1"/>
      <c r="P136" s="1"/>
      <c r="Q136" s="1"/>
      <c r="R136" s="1"/>
      <c r="S136" s="37"/>
      <c r="T136" s="1"/>
      <c r="U136" s="1"/>
      <c r="V136" s="1"/>
      <c r="W136" s="1"/>
      <c r="X136" s="84"/>
      <c r="Y136" s="84"/>
      <c r="Z136" s="84"/>
      <c r="AA136" s="84"/>
      <c r="AB136" s="84"/>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row>
    <row r="137" spans="1:52" ht="28.5" customHeight="1">
      <c r="A137" s="1"/>
      <c r="B137" s="1"/>
      <c r="C137" s="1"/>
      <c r="D137" s="55"/>
      <c r="E137" s="1"/>
      <c r="F137" s="21"/>
      <c r="G137" s="1"/>
      <c r="H137" s="1"/>
      <c r="I137" s="57"/>
      <c r="J137" s="19"/>
      <c r="K137" s="19"/>
      <c r="L137" s="1"/>
      <c r="M137" s="1"/>
      <c r="N137" s="1"/>
      <c r="O137" s="1"/>
      <c r="P137" s="1"/>
      <c r="Q137" s="1"/>
      <c r="R137" s="1"/>
      <c r="S137" s="37"/>
      <c r="T137" s="1"/>
      <c r="U137" s="1"/>
      <c r="V137" s="1"/>
      <c r="W137" s="1"/>
      <c r="X137" s="84"/>
      <c r="Y137" s="84"/>
      <c r="Z137" s="84"/>
      <c r="AA137" s="84"/>
      <c r="AB137" s="84"/>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row>
    <row r="138" spans="1:52" ht="13.5" customHeight="1">
      <c r="A138" s="1"/>
      <c r="B138" s="1"/>
      <c r="C138" s="1"/>
      <c r="D138" s="1"/>
      <c r="E138" s="1"/>
      <c r="F138" s="21"/>
      <c r="G138" s="1"/>
      <c r="H138" s="1"/>
      <c r="I138" s="42"/>
      <c r="J138" s="19" t="s">
        <v>603</v>
      </c>
      <c r="K138" s="19"/>
      <c r="L138" s="1"/>
      <c r="M138" s="1"/>
      <c r="N138" s="1"/>
      <c r="O138" s="1"/>
      <c r="P138" s="1"/>
      <c r="Q138" s="1"/>
      <c r="R138" s="1"/>
      <c r="S138" s="37"/>
      <c r="T138" s="1"/>
      <c r="U138" s="1"/>
      <c r="V138" s="1"/>
      <c r="W138" s="1"/>
      <c r="X138" s="84"/>
      <c r="Y138" s="84"/>
      <c r="Z138" s="84"/>
      <c r="AA138" s="84"/>
      <c r="AB138" s="84"/>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row>
    <row r="139" spans="1:52" ht="13.5" customHeight="1">
      <c r="A139" s="1"/>
      <c r="B139" s="1"/>
      <c r="C139" s="1"/>
      <c r="D139" s="1"/>
      <c r="E139" s="1"/>
      <c r="F139" s="21"/>
      <c r="G139" s="1"/>
      <c r="H139" s="1"/>
      <c r="I139" s="42"/>
      <c r="J139" s="19"/>
      <c r="K139" s="19"/>
      <c r="L139" s="1"/>
      <c r="M139" s="1"/>
      <c r="N139" s="1"/>
      <c r="O139" s="1"/>
      <c r="P139" s="1"/>
      <c r="Q139" s="1"/>
      <c r="R139" s="1"/>
      <c r="S139" s="37"/>
      <c r="T139" s="1"/>
      <c r="U139" s="1"/>
      <c r="V139" s="1"/>
      <c r="W139" s="1"/>
      <c r="X139" s="84"/>
      <c r="Y139" s="84"/>
      <c r="Z139" s="84"/>
      <c r="AA139" s="84"/>
      <c r="AB139" s="84"/>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row>
    <row r="140" spans="1:52" ht="13.5" customHeight="1">
      <c r="A140" s="1"/>
      <c r="B140" s="1"/>
      <c r="C140" s="1"/>
      <c r="D140" s="1"/>
      <c r="E140" s="1"/>
      <c r="F140" s="21" t="s">
        <v>603</v>
      </c>
      <c r="G140" s="1"/>
      <c r="H140" s="1"/>
      <c r="I140" s="42"/>
      <c r="J140" s="19"/>
      <c r="K140" s="19"/>
      <c r="L140" s="1"/>
      <c r="M140" s="1"/>
      <c r="N140" s="1"/>
      <c r="O140" s="1"/>
      <c r="P140" s="1"/>
      <c r="Q140" s="1"/>
      <c r="R140" s="1"/>
      <c r="S140" s="37"/>
      <c r="T140" s="1"/>
      <c r="U140" s="1"/>
      <c r="V140" s="1"/>
      <c r="W140" s="1"/>
      <c r="X140" s="84"/>
      <c r="Y140" s="84"/>
      <c r="Z140" s="84"/>
      <c r="AA140" s="84"/>
      <c r="AB140" s="84"/>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ht="13.5" customHeight="1">
      <c r="A141" s="1"/>
      <c r="B141" s="1"/>
      <c r="C141" s="1"/>
      <c r="D141" s="1"/>
      <c r="E141" s="1"/>
      <c r="F141" s="21"/>
      <c r="G141" s="1"/>
      <c r="H141" s="1"/>
      <c r="I141" s="42"/>
      <c r="J141" s="19"/>
      <c r="K141" s="19"/>
      <c r="L141" s="1"/>
      <c r="M141" s="1"/>
      <c r="N141" s="1"/>
      <c r="O141" s="1"/>
      <c r="P141" s="1"/>
      <c r="Q141" s="1"/>
      <c r="R141" s="1"/>
      <c r="S141" s="37"/>
      <c r="T141" s="1"/>
      <c r="U141" s="1"/>
      <c r="V141" s="1"/>
      <c r="W141" s="1"/>
      <c r="X141" s="84"/>
      <c r="Y141" s="84"/>
      <c r="Z141" s="84"/>
      <c r="AA141" s="84"/>
      <c r="AB141" s="84"/>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ht="13.5" customHeight="1">
      <c r="A142" s="1"/>
      <c r="B142" s="1"/>
      <c r="C142" s="1"/>
      <c r="D142" s="1"/>
      <c r="E142" s="1" t="s">
        <v>603</v>
      </c>
      <c r="F142" s="21"/>
      <c r="G142" s="1"/>
      <c r="H142" s="1"/>
      <c r="I142" s="42"/>
      <c r="J142" s="19"/>
      <c r="K142" s="19"/>
      <c r="L142" s="1"/>
      <c r="M142" s="1"/>
      <c r="N142" s="1"/>
      <c r="O142" s="1"/>
      <c r="P142" s="1"/>
      <c r="Q142" s="1"/>
      <c r="R142" s="1"/>
      <c r="S142" s="37"/>
      <c r="T142" s="1"/>
      <c r="U142" s="1"/>
      <c r="V142" s="1"/>
      <c r="W142" s="1"/>
      <c r="X142" s="84"/>
      <c r="Y142" s="84"/>
      <c r="Z142" s="84"/>
      <c r="AA142" s="84"/>
      <c r="AB142" s="84"/>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ht="13.5" customHeight="1">
      <c r="A143" s="1"/>
      <c r="B143" s="1"/>
      <c r="C143" s="1"/>
      <c r="D143" s="1"/>
      <c r="E143" s="1"/>
      <c r="F143" s="21"/>
      <c r="G143" s="1"/>
      <c r="H143" s="1"/>
      <c r="I143" s="42"/>
      <c r="J143" s="19"/>
      <c r="K143" s="19"/>
      <c r="L143" s="1"/>
      <c r="M143" s="1"/>
      <c r="N143" s="1"/>
      <c r="O143" s="1"/>
      <c r="P143" s="1"/>
      <c r="Q143" s="1"/>
      <c r="R143" s="1"/>
      <c r="S143" s="37"/>
      <c r="T143" s="1"/>
      <c r="U143" s="1"/>
      <c r="V143" s="1"/>
      <c r="W143" s="1"/>
      <c r="X143" s="84"/>
      <c r="Y143" s="84"/>
      <c r="Z143" s="84"/>
      <c r="AA143" s="84"/>
      <c r="AB143" s="84"/>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ht="13.5" customHeight="1">
      <c r="A144" s="1"/>
      <c r="B144" s="1"/>
      <c r="C144" s="1"/>
      <c r="D144" s="1"/>
      <c r="E144" s="1"/>
      <c r="F144" s="21"/>
      <c r="G144" s="1"/>
      <c r="H144" s="1"/>
      <c r="I144" s="42"/>
      <c r="J144" s="19"/>
      <c r="K144" s="19"/>
      <c r="L144" s="1"/>
      <c r="M144" s="1"/>
      <c r="N144" s="1"/>
      <c r="O144" s="1"/>
      <c r="P144" s="1"/>
      <c r="Q144" s="1"/>
      <c r="R144" s="1"/>
      <c r="S144" s="37"/>
      <c r="T144" s="1"/>
      <c r="U144" s="1"/>
      <c r="V144" s="1"/>
      <c r="W144" s="1"/>
      <c r="X144" s="84"/>
      <c r="Y144" s="84"/>
      <c r="Z144" s="84"/>
      <c r="AA144" s="84"/>
      <c r="AB144" s="84"/>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ht="13.5" customHeight="1">
      <c r="A145" s="1"/>
      <c r="B145" s="1"/>
      <c r="C145" s="1"/>
      <c r="D145" s="1"/>
      <c r="E145" s="1"/>
      <c r="F145" s="21"/>
      <c r="G145" s="1"/>
      <c r="H145" s="1"/>
      <c r="I145" s="42"/>
      <c r="J145" s="19"/>
      <c r="K145" s="19"/>
      <c r="L145" s="1"/>
      <c r="M145" s="1"/>
      <c r="N145" s="1"/>
      <c r="O145" s="1"/>
      <c r="P145" s="1"/>
      <c r="Q145" s="1"/>
      <c r="R145" s="1"/>
      <c r="S145" s="37"/>
      <c r="T145" s="1"/>
      <c r="U145" s="1"/>
      <c r="V145" s="1"/>
      <c r="W145" s="1"/>
      <c r="X145" s="84"/>
      <c r="Y145" s="84"/>
      <c r="Z145" s="84"/>
      <c r="AA145" s="84"/>
      <c r="AB145" s="84"/>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ht="13.5" customHeight="1">
      <c r="A146" s="1"/>
      <c r="B146" s="1"/>
      <c r="C146" s="1"/>
      <c r="D146" s="1"/>
      <c r="E146" s="1"/>
      <c r="F146" s="21"/>
      <c r="G146" s="1"/>
      <c r="H146" s="1"/>
      <c r="I146" s="42"/>
      <c r="J146" s="19"/>
      <c r="K146" s="19"/>
      <c r="L146" s="1"/>
      <c r="M146" s="1"/>
      <c r="N146" s="1"/>
      <c r="O146" s="1"/>
      <c r="P146" s="1"/>
      <c r="Q146" s="1"/>
      <c r="R146" s="1"/>
      <c r="S146" s="37"/>
      <c r="T146" s="1"/>
      <c r="U146" s="1"/>
      <c r="V146" s="1"/>
      <c r="W146" s="1"/>
      <c r="X146" s="84"/>
      <c r="Y146" s="84"/>
      <c r="Z146" s="84"/>
      <c r="AA146" s="84"/>
      <c r="AB146" s="84"/>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ht="13.5" customHeight="1">
      <c r="A147" s="1"/>
      <c r="B147" s="1"/>
      <c r="C147" s="1"/>
      <c r="D147" s="1"/>
      <c r="E147" s="1"/>
      <c r="F147" s="21"/>
      <c r="G147" s="1"/>
      <c r="H147" s="1"/>
      <c r="I147" s="42"/>
      <c r="J147" s="19"/>
      <c r="K147" s="19"/>
      <c r="L147" s="1"/>
      <c r="M147" s="1"/>
      <c r="N147" s="1"/>
      <c r="O147" s="1"/>
      <c r="P147" s="1"/>
      <c r="Q147" s="1"/>
      <c r="R147" s="1"/>
      <c r="S147" s="37"/>
      <c r="T147" s="1"/>
      <c r="U147" s="1"/>
      <c r="V147" s="1"/>
      <c r="W147" s="1"/>
      <c r="X147" s="84"/>
      <c r="Y147" s="84"/>
      <c r="Z147" s="84"/>
      <c r="AA147" s="84"/>
      <c r="AB147" s="84"/>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ht="13.5" customHeight="1">
      <c r="A148" s="1"/>
      <c r="B148" s="1"/>
      <c r="C148" s="1"/>
      <c r="D148" s="1"/>
      <c r="E148" s="1"/>
      <c r="F148" s="21"/>
      <c r="G148" s="1"/>
      <c r="H148" s="1"/>
      <c r="I148" s="42"/>
      <c r="J148" s="19"/>
      <c r="K148" s="19"/>
      <c r="L148" s="1"/>
      <c r="M148" s="1"/>
      <c r="N148" s="1"/>
      <c r="O148" s="1"/>
      <c r="P148" s="1"/>
      <c r="Q148" s="1"/>
      <c r="R148" s="1"/>
      <c r="S148" s="37"/>
      <c r="T148" s="1"/>
      <c r="U148" s="1"/>
      <c r="V148" s="1"/>
      <c r="W148" s="1"/>
      <c r="X148" s="84"/>
      <c r="Y148" s="84"/>
      <c r="Z148" s="84"/>
      <c r="AA148" s="84"/>
      <c r="AB148" s="84"/>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ht="13.5" customHeight="1">
      <c r="A149" s="1"/>
      <c r="B149" s="1"/>
      <c r="C149" s="1"/>
      <c r="D149" s="1"/>
      <c r="E149" s="1"/>
      <c r="F149" s="25"/>
      <c r="G149"/>
      <c r="H149"/>
      <c r="I149" s="44"/>
      <c r="J149" s="33"/>
      <c r="K149" s="33"/>
      <c r="L149"/>
      <c r="M149"/>
      <c r="N149"/>
      <c r="O149"/>
      <c r="P149"/>
      <c r="Q149"/>
      <c r="R149"/>
      <c r="S149" s="40"/>
      <c r="T149"/>
      <c r="U149"/>
      <c r="V149"/>
      <c r="W149"/>
      <c r="X149" s="87"/>
      <c r="Y149" s="87"/>
      <c r="Z149" s="87"/>
      <c r="AA149" s="87"/>
      <c r="AB149" s="87"/>
      <c r="AC149"/>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ht="13.5" customHeight="1">
      <c r="A150" s="1"/>
      <c r="B150" s="1"/>
      <c r="C150" s="1"/>
      <c r="D150" s="1"/>
      <c r="E150" s="1"/>
      <c r="F150" s="25"/>
      <c r="G150"/>
      <c r="H150"/>
      <c r="I150" s="44"/>
      <c r="J150" s="33"/>
      <c r="K150" s="33"/>
      <c r="L150"/>
      <c r="M150"/>
      <c r="N150"/>
      <c r="O150"/>
      <c r="P150"/>
      <c r="Q150"/>
      <c r="R150"/>
      <c r="S150" s="40"/>
      <c r="T150"/>
      <c r="U150"/>
      <c r="V150"/>
      <c r="W150"/>
      <c r="X150" s="87"/>
      <c r="Y150" s="87"/>
      <c r="Z150" s="87"/>
      <c r="AA150" s="87"/>
      <c r="AB150" s="87"/>
      <c r="AC150"/>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ht="13.5" customHeight="1">
      <c r="A151" s="1"/>
      <c r="B151" s="1"/>
      <c r="C151" s="1"/>
      <c r="D151" s="1"/>
      <c r="E151" s="1"/>
      <c r="F151" s="25"/>
      <c r="G151"/>
      <c r="H151"/>
      <c r="I151" s="44"/>
      <c r="J151" s="33"/>
      <c r="K151" s="33"/>
      <c r="L151"/>
      <c r="M151"/>
      <c r="N151"/>
      <c r="O151"/>
      <c r="P151"/>
      <c r="Q151"/>
      <c r="R151"/>
      <c r="S151" s="40"/>
      <c r="T151"/>
      <c r="U151"/>
      <c r="V151"/>
      <c r="W151"/>
      <c r="X151" s="87"/>
      <c r="Y151" s="87"/>
      <c r="Z151" s="87"/>
      <c r="AA151" s="87"/>
      <c r="AB151" s="87"/>
      <c r="AC151"/>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ht="13.5" customHeight="1">
      <c r="A152" s="1"/>
      <c r="B152" s="1"/>
      <c r="C152" s="1"/>
      <c r="D152" s="1"/>
      <c r="E152" s="1"/>
      <c r="F152" s="25"/>
      <c r="G152"/>
      <c r="H152"/>
      <c r="I152" s="44"/>
      <c r="J152" s="33"/>
      <c r="K152" s="33"/>
      <c r="L152"/>
      <c r="M152"/>
      <c r="N152"/>
      <c r="O152"/>
      <c r="P152"/>
      <c r="Q152"/>
      <c r="R152"/>
      <c r="S152" s="40"/>
      <c r="T152"/>
      <c r="U152"/>
      <c r="V152"/>
      <c r="W152"/>
      <c r="X152" s="87"/>
      <c r="Y152" s="87"/>
      <c r="Z152" s="87"/>
      <c r="AA152" s="87"/>
      <c r="AB152" s="87"/>
      <c r="AC152"/>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ht="13.5" customHeight="1">
      <c r="A153" s="1"/>
      <c r="B153" s="1"/>
      <c r="C153" s="1"/>
      <c r="D153" s="1"/>
      <c r="E153" s="1"/>
      <c r="F153" s="25"/>
      <c r="G153"/>
      <c r="H153"/>
      <c r="I153" s="44"/>
      <c r="J153" s="33"/>
      <c r="K153" s="33"/>
      <c r="L153"/>
      <c r="M153"/>
      <c r="N153"/>
      <c r="O153"/>
      <c r="P153"/>
      <c r="Q153"/>
      <c r="R153"/>
      <c r="S153" s="40"/>
      <c r="T153"/>
      <c r="U153"/>
      <c r="V153"/>
      <c r="W153"/>
      <c r="X153" s="87"/>
      <c r="Y153" s="87"/>
      <c r="Z153" s="87"/>
      <c r="AA153" s="87"/>
      <c r="AB153" s="87"/>
      <c r="AC153"/>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ht="13.5" customHeight="1">
      <c r="A154" s="1"/>
      <c r="B154" s="1"/>
      <c r="C154" s="1"/>
      <c r="D154" s="1"/>
      <c r="E154" s="1"/>
      <c r="F154" s="25"/>
      <c r="G154"/>
      <c r="H154"/>
      <c r="I154" s="44"/>
      <c r="J154" s="33"/>
      <c r="K154" s="33"/>
      <c r="L154"/>
      <c r="M154"/>
      <c r="N154"/>
      <c r="O154"/>
      <c r="P154"/>
      <c r="Q154"/>
      <c r="R154"/>
      <c r="S154" s="40"/>
      <c r="T154"/>
      <c r="U154"/>
      <c r="V154"/>
      <c r="W154"/>
      <c r="X154" s="87"/>
      <c r="Y154" s="87"/>
      <c r="Z154" s="87"/>
      <c r="AA154" s="87"/>
      <c r="AB154" s="87"/>
      <c r="AC154"/>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ht="13.5" customHeight="1">
      <c r="A155" s="1"/>
      <c r="B155" s="1"/>
      <c r="C155" s="1"/>
      <c r="D155" s="1"/>
      <c r="E155" s="1"/>
      <c r="F155" s="25"/>
      <c r="G155"/>
      <c r="H155"/>
      <c r="I155" s="44"/>
      <c r="J155" s="33"/>
      <c r="K155" s="33"/>
      <c r="L155"/>
      <c r="M155"/>
      <c r="N155"/>
      <c r="O155"/>
      <c r="P155"/>
      <c r="Q155"/>
      <c r="R155"/>
      <c r="S155" s="40"/>
      <c r="T155"/>
      <c r="U155"/>
      <c r="V155"/>
      <c r="W155"/>
      <c r="X155" s="87"/>
      <c r="Y155" s="87"/>
      <c r="Z155" s="87"/>
      <c r="AA155" s="87"/>
      <c r="AB155" s="87"/>
      <c r="AC155"/>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ht="13.5" customHeight="1">
      <c r="A156" s="1"/>
      <c r="B156" s="1"/>
      <c r="C156" s="1"/>
      <c r="D156" s="1"/>
      <c r="E156" s="1"/>
      <c r="F156" s="25"/>
      <c r="G156"/>
      <c r="H156"/>
      <c r="I156" s="44"/>
      <c r="J156" s="33"/>
      <c r="K156" s="33"/>
      <c r="L156"/>
      <c r="M156"/>
      <c r="N156"/>
      <c r="O156"/>
      <c r="P156"/>
      <c r="Q156"/>
      <c r="R156"/>
      <c r="S156" s="40"/>
      <c r="T156"/>
      <c r="U156"/>
      <c r="V156"/>
      <c r="W156"/>
      <c r="X156" s="87"/>
      <c r="Y156" s="87"/>
      <c r="Z156" s="87"/>
      <c r="AA156" s="87"/>
      <c r="AB156" s="87"/>
      <c r="AC156"/>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ht="13.5" customHeight="1">
      <c r="A157" s="1"/>
      <c r="B157" s="1"/>
      <c r="C157" s="1"/>
      <c r="D157" s="1"/>
      <c r="E157" s="1"/>
      <c r="F157" s="25"/>
      <c r="G157"/>
      <c r="H157"/>
      <c r="I157" s="44"/>
      <c r="J157" s="33"/>
      <c r="K157" s="33"/>
      <c r="L157"/>
      <c r="M157"/>
      <c r="N157"/>
      <c r="O157"/>
      <c r="P157"/>
      <c r="Q157"/>
      <c r="R157"/>
      <c r="S157" s="40"/>
      <c r="T157"/>
      <c r="U157"/>
      <c r="V157"/>
      <c r="W157"/>
      <c r="X157" s="87"/>
      <c r="Y157" s="87"/>
      <c r="Z157" s="87"/>
      <c r="AA157" s="87"/>
      <c r="AB157" s="87"/>
      <c r="AC157"/>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ht="13.5" customHeight="1">
      <c r="A158" s="1"/>
      <c r="B158" s="1"/>
      <c r="C158" s="1"/>
      <c r="D158" s="1"/>
      <c r="E158" s="1"/>
      <c r="F158" s="25"/>
      <c r="G158"/>
      <c r="H158"/>
      <c r="I158" s="44"/>
      <c r="J158" s="33"/>
      <c r="K158" s="33"/>
      <c r="L158"/>
      <c r="M158"/>
      <c r="N158"/>
      <c r="O158"/>
      <c r="P158"/>
      <c r="Q158"/>
      <c r="R158"/>
      <c r="S158" s="40"/>
      <c r="T158"/>
      <c r="U158"/>
      <c r="V158"/>
      <c r="W158"/>
      <c r="X158" s="87"/>
      <c r="Y158" s="87"/>
      <c r="Z158" s="87"/>
      <c r="AA158" s="87"/>
      <c r="AB158" s="87"/>
      <c r="AC158"/>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ht="13.5" customHeight="1">
      <c r="A159" s="1"/>
      <c r="B159" s="1"/>
      <c r="C159" s="1"/>
      <c r="D159" s="1"/>
      <c r="E159" s="1"/>
      <c r="F159" s="25"/>
      <c r="G159"/>
      <c r="H159"/>
      <c r="I159" s="44"/>
      <c r="J159" s="33"/>
      <c r="K159" s="33"/>
      <c r="L159"/>
      <c r="M159"/>
      <c r="N159"/>
      <c r="O159"/>
      <c r="P159"/>
      <c r="Q159"/>
      <c r="R159"/>
      <c r="S159" s="40"/>
      <c r="T159"/>
      <c r="U159"/>
      <c r="V159"/>
      <c r="W159"/>
      <c r="X159" s="87"/>
      <c r="Y159" s="87"/>
      <c r="Z159" s="87"/>
      <c r="AA159" s="87"/>
      <c r="AB159" s="87"/>
      <c r="AC159"/>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ht="13.5" customHeight="1">
      <c r="A160" s="1"/>
      <c r="B160" s="1"/>
      <c r="C160" s="1"/>
      <c r="D160" s="1"/>
      <c r="E160" s="1"/>
      <c r="F160" s="25"/>
      <c r="G160"/>
      <c r="H160"/>
      <c r="I160" s="44"/>
      <c r="J160" s="33"/>
      <c r="K160" s="33"/>
      <c r="L160"/>
      <c r="M160"/>
      <c r="N160"/>
      <c r="O160"/>
      <c r="P160"/>
      <c r="Q160"/>
      <c r="R160"/>
      <c r="S160" s="40"/>
      <c r="T160"/>
      <c r="U160"/>
      <c r="V160"/>
      <c r="W160"/>
      <c r="X160" s="87"/>
      <c r="Y160" s="87"/>
      <c r="Z160" s="87"/>
      <c r="AA160" s="87"/>
      <c r="AB160" s="87"/>
      <c r="AC160"/>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ht="13.5" customHeight="1">
      <c r="A161" s="1"/>
      <c r="B161" s="1"/>
      <c r="C161" s="1"/>
      <c r="D161" s="1"/>
      <c r="E161" s="1"/>
      <c r="F161" s="25"/>
      <c r="G161"/>
      <c r="H161"/>
      <c r="I161" s="44"/>
      <c r="J161" s="33"/>
      <c r="K161" s="33"/>
      <c r="L161"/>
      <c r="M161"/>
      <c r="N161"/>
      <c r="O161"/>
      <c r="P161"/>
      <c r="Q161"/>
      <c r="R161"/>
      <c r="S161" s="40"/>
      <c r="T161"/>
      <c r="U161"/>
      <c r="V161"/>
      <c r="W161"/>
      <c r="X161" s="87"/>
      <c r="Y161" s="87"/>
      <c r="Z161" s="87"/>
      <c r="AA161" s="87"/>
      <c r="AB161" s="87"/>
      <c r="AC161"/>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ht="13.5" customHeight="1">
      <c r="A162" s="1"/>
      <c r="B162" s="1"/>
      <c r="C162" s="1"/>
      <c r="D162" s="1"/>
      <c r="E162" s="1"/>
      <c r="F162" s="25"/>
      <c r="G162"/>
      <c r="H162"/>
      <c r="I162" s="44"/>
      <c r="J162" s="33"/>
      <c r="K162" s="33"/>
      <c r="L162"/>
      <c r="M162"/>
      <c r="N162"/>
      <c r="O162"/>
      <c r="P162"/>
      <c r="Q162"/>
      <c r="R162"/>
      <c r="S162" s="40"/>
      <c r="T162"/>
      <c r="U162"/>
      <c r="V162"/>
      <c r="W162"/>
      <c r="X162" s="87"/>
      <c r="Y162" s="87"/>
      <c r="Z162" s="87"/>
      <c r="AA162" s="87"/>
      <c r="AB162" s="87"/>
      <c r="AC162"/>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ht="13.5" customHeight="1">
      <c r="A163" s="1"/>
      <c r="B163" s="1"/>
      <c r="C163" s="1"/>
      <c r="D163" s="1"/>
      <c r="E163" s="1"/>
      <c r="F163" s="25"/>
      <c r="G163"/>
      <c r="H163"/>
      <c r="I163" s="44"/>
      <c r="J163" s="33"/>
      <c r="K163" s="33"/>
      <c r="L163"/>
      <c r="M163"/>
      <c r="N163"/>
      <c r="O163"/>
      <c r="P163"/>
      <c r="Q163"/>
      <c r="R163"/>
      <c r="S163" s="40"/>
      <c r="T163"/>
      <c r="U163"/>
      <c r="V163"/>
      <c r="W163"/>
      <c r="X163" s="87"/>
      <c r="Y163" s="87"/>
      <c r="Z163" s="87"/>
      <c r="AA163" s="87"/>
      <c r="AB163" s="87"/>
      <c r="AC163"/>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ht="13.5" customHeight="1">
      <c r="A164" s="1"/>
      <c r="B164" s="1"/>
      <c r="C164" s="1"/>
      <c r="D164" s="1"/>
      <c r="E164" s="1"/>
      <c r="F164" s="25"/>
      <c r="G164"/>
      <c r="H164"/>
      <c r="I164" s="44"/>
      <c r="J164" s="33"/>
      <c r="K164" s="33"/>
      <c r="L164"/>
      <c r="M164"/>
      <c r="N164"/>
      <c r="O164"/>
      <c r="P164"/>
      <c r="Q164"/>
      <c r="R164"/>
      <c r="S164" s="40"/>
      <c r="T164"/>
      <c r="U164"/>
      <c r="V164"/>
      <c r="W164"/>
      <c r="X164" s="87"/>
      <c r="Y164" s="87"/>
      <c r="Z164" s="87"/>
      <c r="AA164" s="87"/>
      <c r="AB164" s="87"/>
      <c r="AC164"/>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13.5" customHeight="1">
      <c r="A165" s="1"/>
      <c r="B165" s="1"/>
      <c r="C165" s="1"/>
      <c r="D165" s="1"/>
      <c r="E165" s="1"/>
      <c r="F165" s="25"/>
      <c r="G165"/>
      <c r="H165"/>
      <c r="I165" s="44"/>
      <c r="J165" s="33"/>
      <c r="K165" s="33"/>
      <c r="L165"/>
      <c r="M165"/>
      <c r="N165"/>
      <c r="O165"/>
      <c r="P165"/>
      <c r="Q165"/>
      <c r="R165"/>
      <c r="S165" s="40"/>
      <c r="T165"/>
      <c r="U165"/>
      <c r="V165"/>
      <c r="W165"/>
      <c r="X165" s="87"/>
      <c r="Y165" s="87"/>
      <c r="Z165" s="87"/>
      <c r="AA165" s="87"/>
      <c r="AB165" s="87"/>
      <c r="AC165"/>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13.5" customHeight="1">
      <c r="A166" s="1"/>
      <c r="B166" s="1"/>
      <c r="C166" s="1"/>
      <c r="D166" s="1"/>
      <c r="E166" s="1"/>
      <c r="F166" s="25"/>
      <c r="G166"/>
      <c r="H166"/>
      <c r="I166" s="44"/>
      <c r="J166" s="33"/>
      <c r="K166" s="33"/>
      <c r="L166"/>
      <c r="M166"/>
      <c r="N166"/>
      <c r="O166"/>
      <c r="P166"/>
      <c r="Q166"/>
      <c r="R166"/>
      <c r="S166" s="40"/>
      <c r="T166"/>
      <c r="U166"/>
      <c r="V166"/>
      <c r="W166"/>
      <c r="X166" s="87"/>
      <c r="Y166" s="87"/>
      <c r="Z166" s="87"/>
      <c r="AA166" s="87"/>
      <c r="AB166" s="87"/>
      <c r="AC166"/>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13.5" customHeight="1">
      <c r="A167" s="1"/>
      <c r="B167" s="1"/>
      <c r="C167" s="1"/>
      <c r="D167" s="1"/>
      <c r="E167" s="1"/>
      <c r="F167" s="25"/>
      <c r="G167"/>
      <c r="H167"/>
      <c r="I167" s="44"/>
      <c r="J167" s="33"/>
      <c r="K167" s="33"/>
      <c r="L167"/>
      <c r="M167"/>
      <c r="N167"/>
      <c r="O167"/>
      <c r="P167"/>
      <c r="Q167"/>
      <c r="R167"/>
      <c r="S167" s="40"/>
      <c r="T167"/>
      <c r="U167"/>
      <c r="V167"/>
      <c r="W167"/>
      <c r="X167" s="87"/>
      <c r="Y167" s="87"/>
      <c r="Z167" s="87"/>
      <c r="AA167" s="87"/>
      <c r="AB167" s="87"/>
      <c r="AC167"/>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13.5" customHeight="1">
      <c r="A168" s="1"/>
      <c r="B168" s="1"/>
      <c r="C168" s="1"/>
      <c r="D168" s="1"/>
      <c r="E168" s="1"/>
      <c r="F168" s="25"/>
      <c r="G168"/>
      <c r="H168"/>
      <c r="I168" s="44"/>
      <c r="J168" s="33"/>
      <c r="K168" s="33"/>
      <c r="L168"/>
      <c r="M168"/>
      <c r="N168"/>
      <c r="O168"/>
      <c r="P168"/>
      <c r="Q168"/>
      <c r="R168"/>
      <c r="S168" s="40"/>
      <c r="T168"/>
      <c r="U168"/>
      <c r="V168"/>
      <c r="W168"/>
      <c r="X168" s="87"/>
      <c r="Y168" s="87"/>
      <c r="Z168" s="87"/>
      <c r="AA168" s="87"/>
      <c r="AB168" s="87"/>
      <c r="AC168"/>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13.5" customHeight="1">
      <c r="A169" s="1"/>
      <c r="B169" s="1"/>
      <c r="C169" s="1"/>
      <c r="D169" s="1"/>
      <c r="E169" s="1"/>
      <c r="F169" s="25"/>
      <c r="G169"/>
      <c r="H169"/>
      <c r="I169" s="44"/>
      <c r="J169" s="33"/>
      <c r="K169" s="33"/>
      <c r="L169"/>
      <c r="M169"/>
      <c r="N169"/>
      <c r="O169"/>
      <c r="P169"/>
      <c r="Q169"/>
      <c r="R169"/>
      <c r="S169" s="40"/>
      <c r="T169"/>
      <c r="U169"/>
      <c r="V169"/>
      <c r="W169"/>
      <c r="X169" s="87"/>
      <c r="Y169" s="87"/>
      <c r="Z169" s="87"/>
      <c r="AA169" s="87"/>
      <c r="AB169" s="87"/>
      <c r="AC169"/>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13.5" customHeight="1">
      <c r="A170" s="1"/>
      <c r="B170" s="1"/>
      <c r="C170" s="1"/>
      <c r="D170" s="1"/>
      <c r="E170" s="1"/>
      <c r="F170" s="25"/>
      <c r="G170"/>
      <c r="H170"/>
      <c r="I170" s="44"/>
      <c r="J170" s="33"/>
      <c r="K170" s="33"/>
      <c r="L170"/>
      <c r="M170"/>
      <c r="N170"/>
      <c r="O170"/>
      <c r="P170"/>
      <c r="Q170"/>
      <c r="R170"/>
      <c r="S170" s="40"/>
      <c r="T170"/>
      <c r="U170"/>
      <c r="V170"/>
      <c r="W170"/>
      <c r="X170" s="87"/>
      <c r="Y170" s="87"/>
      <c r="Z170" s="87"/>
      <c r="AA170" s="87"/>
      <c r="AB170" s="87"/>
      <c r="AC170"/>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3.5" customHeight="1">
      <c r="A171" s="1"/>
      <c r="B171" s="1"/>
      <c r="C171" s="1"/>
      <c r="D171" s="1"/>
      <c r="E171" s="1"/>
      <c r="F171" s="25"/>
      <c r="G171"/>
      <c r="H171"/>
      <c r="I171" s="44"/>
      <c r="J171" s="33"/>
      <c r="K171" s="33"/>
      <c r="L171"/>
      <c r="M171"/>
      <c r="N171"/>
      <c r="O171"/>
      <c r="P171"/>
      <c r="Q171"/>
      <c r="R171"/>
      <c r="S171" s="40"/>
      <c r="T171"/>
      <c r="U171"/>
      <c r="V171"/>
      <c r="W171"/>
      <c r="X171" s="87"/>
      <c r="Y171" s="87"/>
      <c r="Z171" s="87"/>
      <c r="AA171" s="87"/>
      <c r="AB171" s="87"/>
      <c r="AC17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3.5" customHeight="1">
      <c r="A172" s="1"/>
      <c r="B172" s="1"/>
      <c r="C172" s="1"/>
      <c r="D172" s="1"/>
      <c r="E172" s="1"/>
      <c r="F172" s="25"/>
      <c r="G172"/>
      <c r="H172"/>
      <c r="I172" s="44"/>
      <c r="J172" s="33"/>
      <c r="K172" s="33"/>
      <c r="L172"/>
      <c r="M172"/>
      <c r="N172"/>
      <c r="O172"/>
      <c r="P172"/>
      <c r="Q172"/>
      <c r="R172"/>
      <c r="S172" s="40"/>
      <c r="T172"/>
      <c r="U172"/>
      <c r="V172"/>
      <c r="W172"/>
      <c r="X172" s="87"/>
      <c r="Y172" s="87"/>
      <c r="Z172" s="87"/>
      <c r="AA172" s="87"/>
      <c r="AB172" s="87"/>
      <c r="AC172"/>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3.5" customHeight="1">
      <c r="A173" s="1"/>
      <c r="B173" s="1"/>
      <c r="C173" s="1"/>
      <c r="D173" s="1"/>
      <c r="E173" s="1"/>
      <c r="F173" s="25"/>
      <c r="G173"/>
      <c r="H173"/>
      <c r="I173" s="44"/>
      <c r="J173" s="33"/>
      <c r="K173" s="33"/>
      <c r="L173"/>
      <c r="M173"/>
      <c r="N173"/>
      <c r="O173"/>
      <c r="P173"/>
      <c r="Q173"/>
      <c r="R173"/>
      <c r="S173" s="40"/>
      <c r="T173"/>
      <c r="U173"/>
      <c r="V173"/>
      <c r="W173"/>
      <c r="X173" s="87"/>
      <c r="Y173" s="87"/>
      <c r="Z173" s="87"/>
      <c r="AA173" s="87"/>
      <c r="AB173" s="87"/>
      <c r="AC173"/>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13.5" customHeight="1">
      <c r="A174" s="1"/>
      <c r="B174" s="1"/>
      <c r="C174" s="1"/>
      <c r="D174" s="1"/>
      <c r="E174" s="1"/>
      <c r="F174" s="25"/>
      <c r="G174"/>
      <c r="H174"/>
      <c r="I174" s="44"/>
      <c r="J174" s="33"/>
      <c r="K174" s="33"/>
      <c r="L174"/>
      <c r="M174"/>
      <c r="N174"/>
      <c r="O174"/>
      <c r="P174"/>
      <c r="Q174"/>
      <c r="R174"/>
      <c r="S174" s="40"/>
      <c r="T174"/>
      <c r="U174"/>
      <c r="V174"/>
      <c r="W174"/>
      <c r="X174" s="87"/>
      <c r="Y174" s="87"/>
      <c r="Z174" s="87"/>
      <c r="AA174" s="87"/>
      <c r="AB174" s="87"/>
      <c r="AC174"/>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13.5" customHeight="1">
      <c r="A175" s="1"/>
      <c r="B175" s="1"/>
      <c r="C175" s="1"/>
      <c r="D175" s="1"/>
      <c r="E175" s="1"/>
      <c r="F175" s="25"/>
      <c r="G175"/>
      <c r="H175"/>
      <c r="I175" s="44"/>
      <c r="J175" s="33"/>
      <c r="K175" s="33"/>
      <c r="L175"/>
      <c r="M175"/>
      <c r="N175"/>
      <c r="O175"/>
      <c r="P175"/>
      <c r="Q175"/>
      <c r="R175"/>
      <c r="S175" s="40"/>
      <c r="T175"/>
      <c r="U175"/>
      <c r="V175"/>
      <c r="W175"/>
      <c r="X175" s="87"/>
      <c r="Y175" s="87"/>
      <c r="Z175" s="87"/>
      <c r="AA175" s="87"/>
      <c r="AB175" s="87"/>
      <c r="AC175"/>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13.5" customHeight="1">
      <c r="A176" s="1"/>
      <c r="B176" s="1"/>
      <c r="C176" s="1"/>
      <c r="D176" s="1"/>
      <c r="E176" s="1"/>
      <c r="F176" s="25"/>
      <c r="G176"/>
      <c r="H176"/>
      <c r="I176" s="44"/>
      <c r="J176" s="33"/>
      <c r="K176" s="33"/>
      <c r="L176"/>
      <c r="M176"/>
      <c r="N176"/>
      <c r="O176"/>
      <c r="P176"/>
      <c r="Q176"/>
      <c r="R176"/>
      <c r="S176" s="40"/>
      <c r="T176"/>
      <c r="U176"/>
      <c r="V176"/>
      <c r="W176"/>
      <c r="X176" s="87"/>
      <c r="Y176" s="87"/>
      <c r="Z176" s="87"/>
      <c r="AA176" s="87"/>
      <c r="AB176" s="87"/>
      <c r="AC176"/>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13.5" customHeight="1">
      <c r="A177" s="1"/>
      <c r="B177" s="1"/>
      <c r="C177" s="1"/>
      <c r="D177" s="1"/>
      <c r="E177" s="1"/>
      <c r="F177" s="25"/>
      <c r="G177"/>
      <c r="H177"/>
      <c r="I177" s="44"/>
      <c r="J177" s="33"/>
      <c r="K177" s="33"/>
      <c r="L177"/>
      <c r="M177"/>
      <c r="N177"/>
      <c r="O177"/>
      <c r="P177"/>
      <c r="Q177"/>
      <c r="R177"/>
      <c r="S177" s="40"/>
      <c r="T177"/>
      <c r="U177"/>
      <c r="V177"/>
      <c r="W177"/>
      <c r="X177" s="87"/>
      <c r="Y177" s="87"/>
      <c r="Z177" s="87"/>
      <c r="AA177" s="87"/>
      <c r="AB177" s="87"/>
      <c r="AC177"/>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3.5" customHeight="1">
      <c r="A178" s="1"/>
      <c r="B178" s="1"/>
      <c r="C178" s="1"/>
      <c r="D178" s="1"/>
      <c r="E178" s="1"/>
      <c r="F178" s="25"/>
      <c r="G178"/>
      <c r="H178"/>
      <c r="I178" s="44"/>
      <c r="J178" s="33"/>
      <c r="K178" s="33"/>
      <c r="L178"/>
      <c r="M178"/>
      <c r="N178"/>
      <c r="O178"/>
      <c r="P178"/>
      <c r="Q178"/>
      <c r="R178"/>
      <c r="S178" s="40"/>
      <c r="T178"/>
      <c r="U178"/>
      <c r="V178"/>
      <c r="W178"/>
      <c r="X178" s="87"/>
      <c r="Y178" s="87"/>
      <c r="Z178" s="87"/>
      <c r="AA178" s="87"/>
      <c r="AB178" s="87"/>
      <c r="AC178"/>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13.5" customHeight="1">
      <c r="A179" s="1"/>
      <c r="B179" s="1"/>
      <c r="C179" s="1"/>
      <c r="D179" s="1"/>
      <c r="E179" s="1"/>
      <c r="F179" s="25"/>
      <c r="G179"/>
      <c r="H179"/>
      <c r="I179" s="44"/>
      <c r="J179" s="33"/>
      <c r="K179" s="33"/>
      <c r="L179"/>
      <c r="M179"/>
      <c r="N179"/>
      <c r="O179"/>
      <c r="P179"/>
      <c r="Q179"/>
      <c r="R179"/>
      <c r="S179" s="40"/>
      <c r="T179"/>
      <c r="U179"/>
      <c r="V179"/>
      <c r="W179"/>
      <c r="X179" s="87"/>
      <c r="Y179" s="87"/>
      <c r="Z179" s="87"/>
      <c r="AA179" s="87"/>
      <c r="AB179" s="87"/>
      <c r="AC179"/>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13.5" customHeight="1">
      <c r="A180" s="1"/>
      <c r="B180" s="1"/>
      <c r="C180" s="1"/>
      <c r="D180" s="1"/>
      <c r="E180" s="1"/>
      <c r="F180" s="25"/>
      <c r="G180"/>
      <c r="H180"/>
      <c r="I180" s="44"/>
      <c r="J180" s="33"/>
      <c r="K180" s="33"/>
      <c r="L180"/>
      <c r="M180"/>
      <c r="N180"/>
      <c r="O180"/>
      <c r="P180"/>
      <c r="Q180"/>
      <c r="R180"/>
      <c r="S180" s="40"/>
      <c r="T180"/>
      <c r="U180"/>
      <c r="V180"/>
      <c r="W180"/>
      <c r="X180" s="87"/>
      <c r="Y180" s="87"/>
      <c r="Z180" s="87"/>
      <c r="AA180" s="87"/>
      <c r="AB180" s="87"/>
      <c r="AC180"/>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13.5" customHeight="1">
      <c r="A181" s="1"/>
      <c r="B181" s="1"/>
      <c r="C181" s="1"/>
      <c r="D181" s="1"/>
      <c r="E181" s="1"/>
      <c r="F181" s="25"/>
      <c r="G181"/>
      <c r="H181"/>
      <c r="I181" s="44"/>
      <c r="J181" s="33"/>
      <c r="K181" s="33"/>
      <c r="L181"/>
      <c r="M181"/>
      <c r="N181"/>
      <c r="O181"/>
      <c r="P181"/>
      <c r="Q181"/>
      <c r="R181"/>
      <c r="S181" s="40"/>
      <c r="T181"/>
      <c r="U181"/>
      <c r="V181"/>
      <c r="W181"/>
      <c r="X181" s="87"/>
      <c r="Y181" s="87"/>
      <c r="Z181" s="87"/>
      <c r="AA181" s="87"/>
      <c r="AB181" s="87"/>
      <c r="AC18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3.5" customHeight="1">
      <c r="A182" s="1"/>
      <c r="B182" s="1"/>
      <c r="C182" s="1"/>
      <c r="D182" s="1"/>
      <c r="E182" s="1"/>
      <c r="F182" s="25"/>
      <c r="G182"/>
      <c r="H182"/>
      <c r="I182" s="44"/>
      <c r="J182" s="33"/>
      <c r="K182" s="33"/>
      <c r="L182"/>
      <c r="M182"/>
      <c r="N182"/>
      <c r="O182"/>
      <c r="P182"/>
      <c r="Q182"/>
      <c r="R182"/>
      <c r="S182" s="40"/>
      <c r="T182"/>
      <c r="U182"/>
      <c r="V182"/>
      <c r="W182"/>
      <c r="X182" s="87"/>
      <c r="Y182" s="87"/>
      <c r="Z182" s="87"/>
      <c r="AA182" s="87"/>
      <c r="AB182" s="87"/>
      <c r="AC182"/>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13.5" customHeight="1">
      <c r="A183" s="1"/>
      <c r="B183" s="1"/>
      <c r="C183" s="1"/>
      <c r="D183" s="1"/>
      <c r="E183" s="1"/>
      <c r="F183" s="25"/>
      <c r="G183"/>
      <c r="H183"/>
      <c r="I183" s="44"/>
      <c r="J183" s="33"/>
      <c r="K183" s="33"/>
      <c r="L183"/>
      <c r="M183"/>
      <c r="N183"/>
      <c r="O183"/>
      <c r="P183"/>
      <c r="Q183"/>
      <c r="R183"/>
      <c r="S183" s="40"/>
      <c r="T183"/>
      <c r="U183"/>
      <c r="V183"/>
      <c r="W183"/>
      <c r="X183" s="87"/>
      <c r="Y183" s="87"/>
      <c r="Z183" s="87"/>
      <c r="AA183" s="87"/>
      <c r="AB183" s="87"/>
      <c r="AC183"/>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13.5" customHeight="1">
      <c r="A184" s="1"/>
      <c r="B184" s="1"/>
      <c r="C184" s="1"/>
      <c r="D184" s="1"/>
      <c r="E184" s="1"/>
      <c r="F184" s="25"/>
      <c r="G184"/>
      <c r="H184"/>
      <c r="I184" s="44"/>
      <c r="J184" s="33"/>
      <c r="K184" s="33"/>
      <c r="L184"/>
      <c r="M184"/>
      <c r="N184"/>
      <c r="O184"/>
      <c r="P184"/>
      <c r="Q184"/>
      <c r="R184"/>
      <c r="S184" s="40"/>
      <c r="T184"/>
      <c r="U184"/>
      <c r="V184"/>
      <c r="W184"/>
      <c r="X184" s="87"/>
      <c r="Y184" s="87"/>
      <c r="Z184" s="87"/>
      <c r="AA184" s="87"/>
      <c r="AB184" s="87"/>
      <c r="AC184"/>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3.5" customHeight="1">
      <c r="A185" s="1"/>
      <c r="B185" s="1"/>
      <c r="C185" s="1"/>
      <c r="D185" s="1"/>
      <c r="E185" s="1"/>
      <c r="F185" s="25"/>
      <c r="G185"/>
      <c r="H185"/>
      <c r="I185" s="44"/>
      <c r="J185" s="33"/>
      <c r="K185" s="33"/>
      <c r="L185"/>
      <c r="M185"/>
      <c r="N185"/>
      <c r="O185"/>
      <c r="P185"/>
      <c r="Q185"/>
      <c r="R185"/>
      <c r="S185" s="40"/>
      <c r="T185"/>
      <c r="U185"/>
      <c r="V185"/>
      <c r="W185"/>
      <c r="X185" s="87"/>
      <c r="Y185" s="87"/>
      <c r="Z185" s="87"/>
      <c r="AA185" s="87"/>
      <c r="AB185" s="87"/>
      <c r="AC185"/>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3.5" customHeight="1">
      <c r="A186" s="1"/>
      <c r="B186" s="1"/>
      <c r="C186" s="1"/>
      <c r="D186" s="1"/>
      <c r="E186" s="1"/>
      <c r="F186" s="25"/>
      <c r="G186"/>
      <c r="H186"/>
      <c r="I186" s="44"/>
      <c r="J186" s="33"/>
      <c r="K186" s="33"/>
      <c r="L186"/>
      <c r="M186"/>
      <c r="N186"/>
      <c r="O186"/>
      <c r="P186"/>
      <c r="Q186"/>
      <c r="R186"/>
      <c r="S186" s="40"/>
      <c r="T186"/>
      <c r="U186"/>
      <c r="V186"/>
      <c r="W186"/>
      <c r="X186" s="87"/>
      <c r="Y186" s="87"/>
      <c r="Z186" s="87"/>
      <c r="AA186" s="87"/>
      <c r="AB186" s="87"/>
      <c r="AC186"/>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13.5" customHeight="1">
      <c r="A187" s="1"/>
      <c r="B187" s="1"/>
      <c r="C187" s="1"/>
      <c r="D187" s="1"/>
      <c r="E187" s="1"/>
      <c r="F187" s="25"/>
      <c r="G187"/>
      <c r="H187"/>
      <c r="I187" s="44"/>
      <c r="J187" s="33"/>
      <c r="K187" s="33"/>
      <c r="L187"/>
      <c r="M187"/>
      <c r="N187"/>
      <c r="O187"/>
      <c r="P187"/>
      <c r="Q187"/>
      <c r="R187"/>
      <c r="S187" s="40"/>
      <c r="T187"/>
      <c r="U187"/>
      <c r="V187"/>
      <c r="W187"/>
      <c r="X187" s="87"/>
      <c r="Y187" s="87"/>
      <c r="Z187" s="87"/>
      <c r="AA187" s="87"/>
      <c r="AB187" s="87"/>
      <c r="AC187"/>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13.5" customHeight="1">
      <c r="A188" s="1"/>
      <c r="B188" s="1"/>
      <c r="C188" s="1"/>
      <c r="D188" s="1"/>
      <c r="E188" s="1"/>
      <c r="F188" s="25"/>
      <c r="G188"/>
      <c r="H188"/>
      <c r="I188" s="44"/>
      <c r="J188" s="33"/>
      <c r="K188" s="33"/>
      <c r="L188"/>
      <c r="M188"/>
      <c r="N188"/>
      <c r="O188"/>
      <c r="P188"/>
      <c r="Q188"/>
      <c r="R188"/>
      <c r="S188" s="40"/>
      <c r="T188"/>
      <c r="U188"/>
      <c r="V188"/>
      <c r="W188"/>
      <c r="X188" s="87"/>
      <c r="Y188" s="87"/>
      <c r="Z188" s="87"/>
      <c r="AA188" s="87"/>
      <c r="AB188" s="87"/>
      <c r="AC188"/>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13.5" customHeight="1">
      <c r="A189" s="1"/>
      <c r="B189" s="1"/>
      <c r="C189" s="1"/>
      <c r="D189" s="1"/>
      <c r="E189" s="1"/>
      <c r="F189" s="25"/>
      <c r="G189"/>
      <c r="H189"/>
      <c r="I189" s="44"/>
      <c r="J189" s="33"/>
      <c r="K189" s="33"/>
      <c r="L189"/>
      <c r="M189"/>
      <c r="N189"/>
      <c r="O189"/>
      <c r="P189"/>
      <c r="Q189"/>
      <c r="R189"/>
      <c r="S189" s="40"/>
      <c r="T189"/>
      <c r="U189"/>
      <c r="V189"/>
      <c r="W189"/>
      <c r="X189" s="87"/>
      <c r="Y189" s="87"/>
      <c r="Z189" s="87"/>
      <c r="AA189" s="87"/>
      <c r="AB189" s="87"/>
      <c r="AC189"/>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13.5" customHeight="1">
      <c r="A190" s="1"/>
      <c r="B190" s="1"/>
      <c r="C190" s="1"/>
      <c r="D190" s="1"/>
      <c r="E190" s="1"/>
      <c r="F190" s="25"/>
      <c r="G190"/>
      <c r="H190"/>
      <c r="I190" s="44"/>
      <c r="J190" s="33"/>
      <c r="K190" s="33"/>
      <c r="L190"/>
      <c r="M190"/>
      <c r="N190"/>
      <c r="O190"/>
      <c r="P190"/>
      <c r="Q190"/>
      <c r="R190"/>
      <c r="S190" s="40"/>
      <c r="T190"/>
      <c r="U190"/>
      <c r="V190"/>
      <c r="W190"/>
      <c r="X190" s="87"/>
      <c r="Y190" s="87"/>
      <c r="Z190" s="87"/>
      <c r="AA190" s="87"/>
      <c r="AB190" s="87"/>
      <c r="AC190"/>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13.5" customHeight="1">
      <c r="A191" s="1"/>
      <c r="B191" s="1"/>
      <c r="C191" s="1"/>
      <c r="D191" s="1"/>
      <c r="E191" s="1"/>
      <c r="F191" s="25"/>
      <c r="G191"/>
      <c r="H191"/>
      <c r="I191" s="44"/>
      <c r="J191" s="33"/>
      <c r="K191" s="33"/>
      <c r="L191"/>
      <c r="M191"/>
      <c r="N191"/>
      <c r="O191"/>
      <c r="P191"/>
      <c r="Q191"/>
      <c r="R191"/>
      <c r="S191" s="40"/>
      <c r="T191"/>
      <c r="U191"/>
      <c r="V191"/>
      <c r="W191"/>
      <c r="X191" s="87"/>
      <c r="Y191" s="87"/>
      <c r="Z191" s="87"/>
      <c r="AA191" s="87"/>
      <c r="AB191" s="87"/>
      <c r="AC191"/>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13.5" customHeight="1">
      <c r="A192" s="1"/>
      <c r="B192" s="1"/>
      <c r="C192" s="1"/>
      <c r="D192" s="1"/>
      <c r="E192" s="1"/>
      <c r="F192" s="25"/>
      <c r="G192"/>
      <c r="H192"/>
      <c r="I192" s="44"/>
      <c r="J192" s="33"/>
      <c r="K192" s="33"/>
      <c r="L192"/>
      <c r="M192"/>
      <c r="N192"/>
      <c r="O192"/>
      <c r="P192"/>
      <c r="Q192"/>
      <c r="R192"/>
      <c r="S192" s="40"/>
      <c r="T192"/>
      <c r="U192"/>
      <c r="V192"/>
      <c r="W192"/>
      <c r="X192" s="87"/>
      <c r="Y192" s="87"/>
      <c r="Z192" s="87"/>
      <c r="AA192" s="87"/>
      <c r="AB192" s="87"/>
      <c r="AC192"/>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13.5" customHeight="1">
      <c r="A193" s="1"/>
      <c r="B193" s="1"/>
      <c r="C193" s="1"/>
      <c r="D193" s="1"/>
      <c r="E193" s="1"/>
      <c r="F193" s="25"/>
      <c r="G193"/>
      <c r="H193"/>
      <c r="I193" s="44"/>
      <c r="J193" s="33"/>
      <c r="K193" s="33"/>
      <c r="L193"/>
      <c r="M193"/>
      <c r="N193"/>
      <c r="O193"/>
      <c r="P193"/>
      <c r="Q193"/>
      <c r="R193"/>
      <c r="S193" s="40"/>
      <c r="T193"/>
      <c r="U193"/>
      <c r="V193"/>
      <c r="W193"/>
      <c r="X193" s="87"/>
      <c r="Y193" s="87"/>
      <c r="Z193" s="87"/>
      <c r="AA193" s="87"/>
      <c r="AB193" s="87"/>
      <c r="AC193"/>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13.5" customHeight="1">
      <c r="A194" s="1"/>
      <c r="B194" s="1"/>
      <c r="C194" s="1"/>
      <c r="D194" s="1"/>
      <c r="E194" s="1"/>
      <c r="F194" s="25"/>
      <c r="G194"/>
      <c r="H194"/>
      <c r="I194" s="44"/>
      <c r="J194" s="33"/>
      <c r="K194" s="33"/>
      <c r="L194"/>
      <c r="M194"/>
      <c r="N194"/>
      <c r="O194"/>
      <c r="P194"/>
      <c r="Q194"/>
      <c r="R194"/>
      <c r="S194" s="40"/>
      <c r="T194"/>
      <c r="U194"/>
      <c r="V194"/>
      <c r="W194"/>
      <c r="X194" s="87"/>
      <c r="Y194" s="87"/>
      <c r="Z194" s="87"/>
      <c r="AA194" s="87"/>
      <c r="AB194" s="87"/>
      <c r="AC194"/>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3.5" customHeight="1">
      <c r="A195" s="1"/>
      <c r="B195" s="1"/>
      <c r="C195" s="1"/>
      <c r="D195" s="1"/>
      <c r="E195" s="1"/>
      <c r="F195" s="25"/>
      <c r="G195"/>
      <c r="H195"/>
      <c r="I195" s="44"/>
      <c r="J195" s="33"/>
      <c r="K195" s="33"/>
      <c r="L195"/>
      <c r="M195"/>
      <c r="N195"/>
      <c r="O195"/>
      <c r="P195"/>
      <c r="Q195"/>
      <c r="R195"/>
      <c r="S195" s="40"/>
      <c r="T195"/>
      <c r="U195"/>
      <c r="V195"/>
      <c r="W195"/>
      <c r="X195" s="87"/>
      <c r="Y195" s="87"/>
      <c r="Z195" s="87"/>
      <c r="AA195" s="87"/>
      <c r="AB195" s="87"/>
      <c r="AC195"/>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13.5" customHeight="1">
      <c r="A196" s="1"/>
      <c r="B196" s="1"/>
      <c r="C196" s="1"/>
      <c r="D196" s="1"/>
      <c r="E196" s="1"/>
      <c r="F196" s="25"/>
      <c r="G196"/>
      <c r="H196"/>
      <c r="I196" s="44"/>
      <c r="J196" s="33"/>
      <c r="K196" s="33"/>
      <c r="L196"/>
      <c r="M196"/>
      <c r="N196"/>
      <c r="O196"/>
      <c r="P196"/>
      <c r="Q196"/>
      <c r="R196"/>
      <c r="S196" s="40"/>
      <c r="T196"/>
      <c r="U196"/>
      <c r="V196"/>
      <c r="W196"/>
      <c r="X196" s="87"/>
      <c r="Y196" s="87"/>
      <c r="Z196" s="87"/>
      <c r="AA196" s="87"/>
      <c r="AB196" s="87"/>
      <c r="AC196"/>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13.5" customHeight="1">
      <c r="A197" s="1"/>
      <c r="B197" s="1"/>
      <c r="C197" s="1"/>
      <c r="D197" s="1"/>
      <c r="E197" s="1"/>
      <c r="F197" s="25"/>
      <c r="G197"/>
      <c r="H197"/>
      <c r="I197" s="44"/>
      <c r="J197" s="33"/>
      <c r="K197" s="33"/>
      <c r="L197"/>
      <c r="M197"/>
      <c r="N197"/>
      <c r="O197"/>
      <c r="P197"/>
      <c r="Q197"/>
      <c r="R197"/>
      <c r="S197" s="40"/>
      <c r="T197"/>
      <c r="U197"/>
      <c r="V197"/>
      <c r="W197"/>
      <c r="X197" s="87"/>
      <c r="Y197" s="87"/>
      <c r="Z197" s="87"/>
      <c r="AA197" s="87"/>
      <c r="AB197" s="87"/>
      <c r="AC197"/>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3.5" customHeight="1">
      <c r="A198" s="1"/>
      <c r="B198" s="1"/>
      <c r="C198" s="1"/>
      <c r="D198" s="1"/>
      <c r="E198" s="1"/>
      <c r="F198" s="25"/>
      <c r="G198"/>
      <c r="H198"/>
      <c r="I198" s="44"/>
      <c r="J198" s="33"/>
      <c r="K198" s="33"/>
      <c r="L198"/>
      <c r="M198"/>
      <c r="N198"/>
      <c r="O198"/>
      <c r="P198"/>
      <c r="Q198"/>
      <c r="R198"/>
      <c r="S198" s="40"/>
      <c r="T198"/>
      <c r="U198"/>
      <c r="V198"/>
      <c r="W198"/>
      <c r="X198" s="87"/>
      <c r="Y198" s="87"/>
      <c r="Z198" s="87"/>
      <c r="AA198" s="87"/>
      <c r="AB198" s="87"/>
      <c r="AC198"/>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13.5" customHeight="1">
      <c r="A199" s="1"/>
      <c r="B199" s="1"/>
      <c r="C199" s="1"/>
      <c r="D199" s="1"/>
      <c r="E199" s="1"/>
      <c r="F199" s="25"/>
      <c r="G199"/>
      <c r="H199"/>
      <c r="I199" s="44"/>
      <c r="J199" s="33"/>
      <c r="K199" s="33"/>
      <c r="L199"/>
      <c r="M199"/>
      <c r="N199"/>
      <c r="O199"/>
      <c r="P199"/>
      <c r="Q199"/>
      <c r="R199"/>
      <c r="S199" s="40"/>
      <c r="T199"/>
      <c r="U199"/>
      <c r="V199"/>
      <c r="W199"/>
      <c r="X199" s="87"/>
      <c r="Y199" s="87"/>
      <c r="Z199" s="87"/>
      <c r="AA199" s="87"/>
      <c r="AB199" s="87"/>
      <c r="AC199"/>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13.5" customHeight="1">
      <c r="A200" s="1"/>
      <c r="B200" s="1"/>
      <c r="C200" s="1"/>
      <c r="D200" s="1"/>
      <c r="E200" s="1"/>
      <c r="F200" s="25"/>
      <c r="G200"/>
      <c r="H200"/>
      <c r="I200" s="44"/>
      <c r="J200" s="33"/>
      <c r="K200" s="33"/>
      <c r="L200"/>
      <c r="M200"/>
      <c r="N200"/>
      <c r="O200"/>
      <c r="P200"/>
      <c r="Q200"/>
      <c r="R200"/>
      <c r="S200" s="40"/>
      <c r="T200"/>
      <c r="U200"/>
      <c r="V200"/>
      <c r="W200"/>
      <c r="X200" s="87"/>
      <c r="Y200" s="87"/>
      <c r="Z200" s="87"/>
      <c r="AA200" s="87"/>
      <c r="AB200" s="87"/>
      <c r="AC200"/>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13.5" customHeight="1">
      <c r="A201" s="1"/>
      <c r="B201" s="1"/>
      <c r="C201" s="1"/>
      <c r="D201" s="1"/>
      <c r="E201" s="1"/>
      <c r="F201" s="25"/>
      <c r="G201"/>
      <c r="H201"/>
      <c r="I201" s="44"/>
      <c r="J201" s="33"/>
      <c r="K201" s="33"/>
      <c r="L201"/>
      <c r="M201"/>
      <c r="N201"/>
      <c r="O201"/>
      <c r="P201"/>
      <c r="Q201"/>
      <c r="R201"/>
      <c r="S201" s="40"/>
      <c r="T201"/>
      <c r="U201"/>
      <c r="V201"/>
      <c r="W201"/>
      <c r="X201" s="87"/>
      <c r="Y201" s="87"/>
      <c r="Z201" s="87"/>
      <c r="AA201" s="87"/>
      <c r="AB201" s="87"/>
      <c r="AC201"/>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3.5" customHeight="1">
      <c r="A202" s="1"/>
      <c r="B202" s="1"/>
      <c r="C202" s="1"/>
      <c r="D202" s="1"/>
      <c r="E202" s="1"/>
      <c r="F202" s="25"/>
      <c r="G202"/>
      <c r="H202"/>
      <c r="I202" s="44"/>
      <c r="J202" s="33"/>
      <c r="K202" s="33"/>
      <c r="L202"/>
      <c r="M202"/>
      <c r="N202"/>
      <c r="O202"/>
      <c r="P202"/>
      <c r="Q202"/>
      <c r="R202"/>
      <c r="S202" s="40"/>
      <c r="T202"/>
      <c r="U202"/>
      <c r="V202"/>
      <c r="W202"/>
      <c r="X202" s="87"/>
      <c r="Y202" s="87"/>
      <c r="Z202" s="87"/>
      <c r="AA202" s="87"/>
      <c r="AB202" s="87"/>
      <c r="AC202"/>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13.5" customHeight="1">
      <c r="A203" s="1"/>
      <c r="B203" s="1"/>
      <c r="C203" s="1"/>
      <c r="D203" s="1"/>
      <c r="E203" s="1"/>
      <c r="F203" s="25"/>
      <c r="G203"/>
      <c r="H203"/>
      <c r="I203" s="44"/>
      <c r="J203" s="33"/>
      <c r="K203" s="33"/>
      <c r="L203"/>
      <c r="M203"/>
      <c r="N203"/>
      <c r="O203"/>
      <c r="P203"/>
      <c r="Q203"/>
      <c r="R203"/>
      <c r="S203" s="40"/>
      <c r="T203"/>
      <c r="U203"/>
      <c r="V203"/>
      <c r="W203"/>
      <c r="X203" s="87"/>
      <c r="Y203" s="87"/>
      <c r="Z203" s="87"/>
      <c r="AA203" s="87"/>
      <c r="AB203" s="87"/>
      <c r="AC203"/>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13.5" customHeight="1">
      <c r="A204" s="1"/>
      <c r="B204" s="1"/>
      <c r="C204" s="1"/>
      <c r="D204" s="1"/>
      <c r="E204" s="1"/>
      <c r="F204" s="25"/>
      <c r="G204"/>
      <c r="H204"/>
      <c r="I204" s="44"/>
      <c r="J204" s="33"/>
      <c r="K204" s="33"/>
      <c r="L204"/>
      <c r="M204"/>
      <c r="N204"/>
      <c r="O204"/>
      <c r="P204"/>
      <c r="Q204"/>
      <c r="R204"/>
      <c r="S204" s="40"/>
      <c r="T204"/>
      <c r="U204"/>
      <c r="V204"/>
      <c r="W204"/>
      <c r="X204" s="87"/>
      <c r="Y204" s="87"/>
      <c r="Z204" s="87"/>
      <c r="AA204" s="87"/>
      <c r="AB204" s="87"/>
      <c r="AC204"/>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13.5" customHeight="1">
      <c r="A205" s="1"/>
      <c r="B205" s="1"/>
      <c r="C205" s="1"/>
      <c r="D205" s="1"/>
      <c r="E205" s="1"/>
      <c r="F205" s="25"/>
      <c r="G205"/>
      <c r="H205"/>
      <c r="I205" s="44"/>
      <c r="J205" s="33"/>
      <c r="K205" s="33"/>
      <c r="L205"/>
      <c r="M205"/>
      <c r="N205"/>
      <c r="O205"/>
      <c r="P205"/>
      <c r="Q205"/>
      <c r="R205"/>
      <c r="S205" s="40"/>
      <c r="T205"/>
      <c r="U205"/>
      <c r="V205"/>
      <c r="W205"/>
      <c r="X205" s="87"/>
      <c r="Y205" s="87"/>
      <c r="Z205" s="87"/>
      <c r="AA205" s="87"/>
      <c r="AB205" s="87"/>
      <c r="AC205"/>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13.5" customHeight="1">
      <c r="A206" s="1"/>
      <c r="B206" s="1"/>
      <c r="C206" s="1"/>
      <c r="D206" s="1"/>
      <c r="E206" s="1"/>
      <c r="F206" s="25"/>
      <c r="G206"/>
      <c r="H206"/>
      <c r="I206" s="44"/>
      <c r="J206" s="33"/>
      <c r="K206" s="33"/>
      <c r="L206"/>
      <c r="M206"/>
      <c r="N206"/>
      <c r="O206"/>
      <c r="P206"/>
      <c r="Q206"/>
      <c r="R206"/>
      <c r="S206" s="40"/>
      <c r="T206"/>
      <c r="U206"/>
      <c r="V206"/>
      <c r="W206"/>
      <c r="X206" s="87"/>
      <c r="Y206" s="87"/>
      <c r="Z206" s="87"/>
      <c r="AA206" s="87"/>
      <c r="AB206" s="87"/>
      <c r="AC206"/>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13.5" customHeight="1">
      <c r="A207" s="1"/>
      <c r="B207" s="1"/>
      <c r="C207" s="1"/>
      <c r="D207" s="1"/>
      <c r="E207" s="1"/>
      <c r="F207" s="25"/>
      <c r="G207"/>
      <c r="H207"/>
      <c r="I207" s="44"/>
      <c r="J207" s="33"/>
      <c r="K207" s="33"/>
      <c r="L207"/>
      <c r="M207"/>
      <c r="N207"/>
      <c r="O207"/>
      <c r="P207"/>
      <c r="Q207"/>
      <c r="R207"/>
      <c r="S207" s="40"/>
      <c r="T207"/>
      <c r="U207"/>
      <c r="V207"/>
      <c r="W207"/>
      <c r="X207" s="87"/>
      <c r="Y207" s="87"/>
      <c r="Z207" s="87"/>
      <c r="AA207" s="87"/>
      <c r="AB207" s="87"/>
      <c r="AC207"/>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3.5" customHeight="1">
      <c r="A208" s="1"/>
      <c r="B208" s="1"/>
      <c r="C208" s="1"/>
      <c r="D208" s="1"/>
      <c r="E208" s="1"/>
      <c r="F208" s="25"/>
      <c r="G208"/>
      <c r="H208"/>
      <c r="I208" s="44"/>
      <c r="J208" s="33"/>
      <c r="K208" s="33"/>
      <c r="L208"/>
      <c r="M208"/>
      <c r="N208"/>
      <c r="O208"/>
      <c r="P208"/>
      <c r="Q208"/>
      <c r="R208"/>
      <c r="S208" s="40"/>
      <c r="T208"/>
      <c r="U208"/>
      <c r="V208"/>
      <c r="W208"/>
      <c r="X208" s="87"/>
      <c r="Y208" s="87"/>
      <c r="Z208" s="87"/>
      <c r="AA208" s="87"/>
      <c r="AB208" s="87"/>
      <c r="AC208"/>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ht="13.5" customHeight="1">
      <c r="A209" s="1"/>
      <c r="B209" s="1"/>
      <c r="C209" s="1"/>
      <c r="D209" s="1"/>
      <c r="E209" s="1"/>
      <c r="F209" s="25"/>
      <c r="G209"/>
      <c r="H209"/>
      <c r="I209" s="44"/>
      <c r="J209" s="33"/>
      <c r="K209" s="33"/>
      <c r="L209"/>
      <c r="M209"/>
      <c r="N209"/>
      <c r="O209"/>
      <c r="P209"/>
      <c r="Q209"/>
      <c r="R209"/>
      <c r="S209" s="40"/>
      <c r="T209"/>
      <c r="U209"/>
      <c r="V209"/>
      <c r="W209"/>
      <c r="X209" s="87"/>
      <c r="Y209" s="87"/>
      <c r="Z209" s="87"/>
      <c r="AA209" s="87"/>
      <c r="AB209" s="87"/>
      <c r="AC209"/>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ht="13.5" customHeight="1">
      <c r="A210" s="1"/>
      <c r="B210" s="1"/>
      <c r="C210" s="1"/>
      <c r="D210" s="1"/>
      <c r="E210" s="1"/>
      <c r="F210" s="25"/>
      <c r="G210"/>
      <c r="H210"/>
      <c r="I210" s="44"/>
      <c r="J210" s="33"/>
      <c r="K210" s="33"/>
      <c r="L210"/>
      <c r="M210"/>
      <c r="N210"/>
      <c r="O210"/>
      <c r="P210"/>
      <c r="Q210"/>
      <c r="R210"/>
      <c r="S210" s="40"/>
      <c r="T210"/>
      <c r="U210"/>
      <c r="V210"/>
      <c r="W210"/>
      <c r="X210" s="87"/>
      <c r="Y210" s="87"/>
      <c r="Z210" s="87"/>
      <c r="AA210" s="87"/>
      <c r="AB210" s="87"/>
      <c r="AC210"/>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ht="13.5" customHeight="1">
      <c r="A211" s="1"/>
      <c r="B211" s="1"/>
      <c r="C211" s="1"/>
      <c r="D211" s="1"/>
      <c r="E211" s="1"/>
      <c r="F211" s="25"/>
      <c r="G211"/>
      <c r="H211"/>
      <c r="I211" s="44"/>
      <c r="J211" s="33"/>
      <c r="K211" s="33"/>
      <c r="L211"/>
      <c r="M211"/>
      <c r="N211"/>
      <c r="O211"/>
      <c r="P211"/>
      <c r="Q211"/>
      <c r="R211"/>
      <c r="S211" s="40"/>
      <c r="T211"/>
      <c r="U211"/>
      <c r="V211"/>
      <c r="W211"/>
      <c r="X211" s="87"/>
      <c r="Y211" s="87"/>
      <c r="Z211" s="87"/>
      <c r="AA211" s="87"/>
      <c r="AB211" s="87"/>
      <c r="AC211"/>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ht="13.5" customHeight="1">
      <c r="A212" s="1"/>
      <c r="B212" s="1"/>
      <c r="C212" s="1"/>
      <c r="D212" s="1"/>
      <c r="E212" s="1"/>
      <c r="F212" s="25"/>
      <c r="G212"/>
      <c r="H212"/>
      <c r="I212" s="44"/>
      <c r="J212" s="33"/>
      <c r="K212" s="33"/>
      <c r="L212"/>
      <c r="M212"/>
      <c r="N212"/>
      <c r="O212"/>
      <c r="P212"/>
      <c r="Q212"/>
      <c r="R212"/>
      <c r="S212" s="40"/>
      <c r="T212"/>
      <c r="U212"/>
      <c r="V212"/>
      <c r="W212"/>
      <c r="X212" s="87"/>
      <c r="Y212" s="87"/>
      <c r="Z212" s="87"/>
      <c r="AA212" s="87"/>
      <c r="AB212" s="87"/>
      <c r="AC212"/>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ht="13.5" customHeight="1">
      <c r="A213" s="1"/>
      <c r="B213" s="1"/>
      <c r="C213" s="1"/>
      <c r="D213" s="1"/>
      <c r="E213" s="1"/>
      <c r="F213" s="25"/>
      <c r="G213"/>
      <c r="H213"/>
      <c r="I213" s="44"/>
      <c r="J213" s="33"/>
      <c r="K213" s="33"/>
      <c r="L213"/>
      <c r="M213"/>
      <c r="N213"/>
      <c r="O213"/>
      <c r="P213"/>
      <c r="Q213"/>
      <c r="R213"/>
      <c r="S213" s="40"/>
      <c r="T213"/>
      <c r="U213"/>
      <c r="V213"/>
      <c r="W213"/>
      <c r="X213" s="87"/>
      <c r="Y213" s="87"/>
      <c r="Z213" s="87"/>
      <c r="AA213" s="87"/>
      <c r="AB213" s="87"/>
      <c r="AC213"/>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ht="13.5" customHeight="1">
      <c r="A214" s="1"/>
      <c r="B214" s="1"/>
      <c r="C214" s="1"/>
      <c r="D214" s="1"/>
      <c r="E214" s="1"/>
      <c r="F214" s="25"/>
      <c r="G214"/>
      <c r="H214"/>
      <c r="I214" s="44"/>
      <c r="J214" s="33"/>
      <c r="K214" s="33"/>
      <c r="L214"/>
      <c r="M214"/>
      <c r="N214"/>
      <c r="O214"/>
      <c r="P214"/>
      <c r="Q214"/>
      <c r="R214"/>
      <c r="S214" s="40"/>
      <c r="T214"/>
      <c r="U214"/>
      <c r="V214"/>
      <c r="W214"/>
      <c r="X214" s="87"/>
      <c r="Y214" s="87"/>
      <c r="Z214" s="87"/>
      <c r="AA214" s="87"/>
      <c r="AB214" s="87"/>
      <c r="AC214"/>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ht="13.5" customHeight="1">
      <c r="A215" s="1"/>
      <c r="B215" s="1"/>
      <c r="C215" s="1"/>
      <c r="D215" s="1"/>
      <c r="E215" s="1"/>
      <c r="F215" s="25"/>
      <c r="G215"/>
      <c r="H215"/>
      <c r="I215" s="44"/>
      <c r="J215" s="33"/>
      <c r="K215" s="33"/>
      <c r="L215"/>
      <c r="M215"/>
      <c r="N215"/>
      <c r="O215"/>
      <c r="P215"/>
      <c r="Q215"/>
      <c r="R215"/>
      <c r="S215" s="40"/>
      <c r="T215"/>
      <c r="U215"/>
      <c r="V215"/>
      <c r="W215"/>
      <c r="X215" s="87"/>
      <c r="Y215" s="87"/>
      <c r="Z215" s="87"/>
      <c r="AA215" s="87"/>
      <c r="AB215" s="87"/>
      <c r="AC215"/>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ht="13.5" customHeight="1">
      <c r="A216" s="1"/>
      <c r="B216" s="1"/>
      <c r="C216" s="1"/>
      <c r="D216" s="1"/>
      <c r="E216" s="1"/>
      <c r="F216" s="25"/>
      <c r="G216"/>
      <c r="H216"/>
      <c r="I216" s="44"/>
      <c r="J216" s="33"/>
      <c r="K216" s="33"/>
      <c r="L216"/>
      <c r="M216"/>
      <c r="N216"/>
      <c r="O216"/>
      <c r="P216"/>
      <c r="Q216"/>
      <c r="R216"/>
      <c r="S216" s="40"/>
      <c r="T216"/>
      <c r="U216"/>
      <c r="V216"/>
      <c r="W216"/>
      <c r="X216" s="87"/>
      <c r="Y216" s="87"/>
      <c r="Z216" s="87"/>
      <c r="AA216" s="87"/>
      <c r="AB216" s="87"/>
      <c r="AC216"/>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ht="13.5" customHeight="1">
      <c r="A217" s="1"/>
      <c r="B217" s="1"/>
      <c r="C217" s="1"/>
      <c r="D217" s="1"/>
      <c r="E217" s="1"/>
      <c r="F217" s="25"/>
      <c r="G217"/>
      <c r="H217"/>
      <c r="I217" s="44"/>
      <c r="J217" s="33"/>
      <c r="K217" s="33"/>
      <c r="L217"/>
      <c r="M217"/>
      <c r="N217"/>
      <c r="O217"/>
      <c r="P217"/>
      <c r="Q217"/>
      <c r="R217"/>
      <c r="S217" s="40"/>
      <c r="T217"/>
      <c r="U217"/>
      <c r="V217"/>
      <c r="W217"/>
      <c r="X217" s="87"/>
      <c r="Y217" s="87"/>
      <c r="Z217" s="87"/>
      <c r="AA217" s="87"/>
      <c r="AB217" s="87"/>
      <c r="AC217"/>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ht="13.5" customHeight="1">
      <c r="A218" s="1"/>
      <c r="B218" s="1"/>
      <c r="C218" s="1"/>
      <c r="D218" s="1"/>
      <c r="E218" s="1"/>
      <c r="F218" s="25"/>
      <c r="G218"/>
      <c r="H218"/>
      <c r="I218" s="44"/>
      <c r="J218" s="33"/>
      <c r="K218" s="33"/>
      <c r="L218"/>
      <c r="M218"/>
      <c r="N218"/>
      <c r="O218"/>
      <c r="P218"/>
      <c r="Q218"/>
      <c r="R218"/>
      <c r="S218" s="40"/>
      <c r="T218"/>
      <c r="U218"/>
      <c r="V218"/>
      <c r="W218"/>
      <c r="X218" s="87"/>
      <c r="Y218" s="87"/>
      <c r="Z218" s="87"/>
      <c r="AA218" s="87"/>
      <c r="AB218" s="87"/>
      <c r="AC218"/>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ht="13.5" customHeight="1">
      <c r="A219" s="1"/>
      <c r="B219" s="1"/>
      <c r="C219" s="1"/>
      <c r="D219" s="1"/>
      <c r="E219" s="1"/>
      <c r="F219" s="25"/>
      <c r="G219"/>
      <c r="H219"/>
      <c r="I219" s="44"/>
      <c r="J219" s="33"/>
      <c r="K219" s="33"/>
      <c r="L219"/>
      <c r="M219"/>
      <c r="N219"/>
      <c r="O219"/>
      <c r="P219"/>
      <c r="Q219"/>
      <c r="R219"/>
      <c r="S219" s="40"/>
      <c r="T219"/>
      <c r="U219"/>
      <c r="V219"/>
      <c r="W219"/>
      <c r="X219" s="87"/>
      <c r="Y219" s="87"/>
      <c r="Z219" s="87"/>
      <c r="AA219" s="87"/>
      <c r="AB219" s="87"/>
      <c r="AC219"/>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ht="13.5" customHeight="1">
      <c r="A220" s="1"/>
      <c r="B220" s="1"/>
      <c r="C220" s="1"/>
      <c r="D220" s="1"/>
      <c r="E220" s="1"/>
      <c r="F220" s="25"/>
      <c r="G220"/>
      <c r="H220"/>
      <c r="I220" s="44"/>
      <c r="J220" s="33"/>
      <c r="K220" s="33"/>
      <c r="L220"/>
      <c r="M220"/>
      <c r="N220"/>
      <c r="O220"/>
      <c r="P220"/>
      <c r="Q220"/>
      <c r="R220"/>
      <c r="S220" s="40"/>
      <c r="T220"/>
      <c r="U220"/>
      <c r="V220"/>
      <c r="W220"/>
      <c r="X220" s="87"/>
      <c r="Y220" s="87"/>
      <c r="Z220" s="87"/>
      <c r="AA220" s="87"/>
      <c r="AB220" s="87"/>
      <c r="AC220"/>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ht="13.5" customHeight="1">
      <c r="A221" s="1"/>
      <c r="B221" s="1"/>
      <c r="C221" s="1"/>
      <c r="D221" s="1"/>
      <c r="E221" s="1"/>
      <c r="F221" s="25"/>
      <c r="G221"/>
      <c r="H221"/>
      <c r="I221" s="44"/>
      <c r="J221" s="33"/>
      <c r="K221" s="33"/>
      <c r="L221"/>
      <c r="M221"/>
      <c r="N221"/>
      <c r="O221"/>
      <c r="P221"/>
      <c r="Q221"/>
      <c r="R221"/>
      <c r="S221" s="40"/>
      <c r="T221"/>
      <c r="U221"/>
      <c r="V221"/>
      <c r="W221"/>
      <c r="X221" s="87"/>
      <c r="Y221" s="87"/>
      <c r="Z221" s="87"/>
      <c r="AA221" s="87"/>
      <c r="AB221" s="87"/>
      <c r="AC221"/>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ht="13.5" customHeight="1">
      <c r="A222" s="1"/>
      <c r="B222" s="1"/>
      <c r="C222" s="1"/>
      <c r="D222" s="1"/>
      <c r="E222" s="1"/>
      <c r="F222" s="25"/>
      <c r="G222"/>
      <c r="H222"/>
      <c r="I222" s="44"/>
      <c r="J222" s="33"/>
      <c r="K222" s="33"/>
      <c r="L222"/>
      <c r="M222"/>
      <c r="N222"/>
      <c r="O222"/>
      <c r="P222"/>
      <c r="Q222"/>
      <c r="R222"/>
      <c r="S222" s="40"/>
      <c r="T222"/>
      <c r="U222"/>
      <c r="V222"/>
      <c r="W222"/>
      <c r="X222" s="87"/>
      <c r="Y222" s="87"/>
      <c r="Z222" s="87"/>
      <c r="AA222" s="87"/>
      <c r="AB222" s="87"/>
      <c r="AC222"/>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ht="13.5" customHeight="1">
      <c r="A223" s="1"/>
      <c r="B223" s="1"/>
      <c r="C223" s="1"/>
      <c r="D223" s="1"/>
      <c r="E223" s="1"/>
      <c r="F223" s="25"/>
      <c r="G223"/>
      <c r="H223"/>
      <c r="I223" s="44"/>
      <c r="J223" s="33"/>
      <c r="K223" s="33"/>
      <c r="L223"/>
      <c r="M223"/>
      <c r="N223"/>
      <c r="O223"/>
      <c r="P223"/>
      <c r="Q223"/>
      <c r="R223"/>
      <c r="S223" s="40"/>
      <c r="T223"/>
      <c r="U223"/>
      <c r="V223"/>
      <c r="W223"/>
      <c r="X223" s="87"/>
      <c r="Y223" s="87"/>
      <c r="Z223" s="87"/>
      <c r="AA223" s="87"/>
      <c r="AB223" s="87"/>
      <c r="AC223"/>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ht="13.5" customHeight="1">
      <c r="A224" s="1"/>
      <c r="B224" s="1"/>
      <c r="C224" s="1"/>
      <c r="D224" s="1"/>
      <c r="E224" s="1"/>
      <c r="F224" s="25"/>
      <c r="G224"/>
      <c r="H224"/>
      <c r="I224" s="44"/>
      <c r="J224" s="33"/>
      <c r="K224" s="33"/>
      <c r="L224"/>
      <c r="M224"/>
      <c r="N224"/>
      <c r="O224"/>
      <c r="P224"/>
      <c r="Q224"/>
      <c r="R224"/>
      <c r="S224" s="40"/>
      <c r="T224"/>
      <c r="U224"/>
      <c r="V224"/>
      <c r="W224"/>
      <c r="X224" s="87"/>
      <c r="Y224" s="87"/>
      <c r="Z224" s="87"/>
      <c r="AA224" s="87"/>
      <c r="AB224" s="87"/>
      <c r="AC224"/>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ht="13.5" customHeight="1">
      <c r="A225" s="1"/>
      <c r="B225" s="1"/>
      <c r="C225" s="1"/>
      <c r="D225" s="1"/>
      <c r="E225" s="1"/>
      <c r="F225" s="25"/>
      <c r="G225"/>
      <c r="H225"/>
      <c r="I225" s="44"/>
      <c r="J225" s="33"/>
      <c r="K225" s="33"/>
      <c r="L225"/>
      <c r="M225"/>
      <c r="N225"/>
      <c r="O225"/>
      <c r="P225"/>
      <c r="Q225"/>
      <c r="R225"/>
      <c r="S225" s="40"/>
      <c r="T225"/>
      <c r="U225"/>
      <c r="V225"/>
      <c r="W225"/>
      <c r="X225" s="87"/>
      <c r="Y225" s="87"/>
      <c r="Z225" s="87"/>
      <c r="AA225" s="87"/>
      <c r="AB225" s="87"/>
      <c r="AC225"/>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ht="13.5" customHeight="1">
      <c r="A226" s="1"/>
      <c r="B226" s="1"/>
      <c r="C226" s="1"/>
      <c r="D226" s="1"/>
      <c r="E226" s="1"/>
      <c r="F226" s="25"/>
      <c r="G226"/>
      <c r="H226"/>
      <c r="I226" s="44"/>
      <c r="J226" s="33"/>
      <c r="K226" s="33"/>
      <c r="L226"/>
      <c r="M226"/>
      <c r="N226"/>
      <c r="O226"/>
      <c r="P226"/>
      <c r="Q226"/>
      <c r="R226"/>
      <c r="S226" s="40"/>
      <c r="T226"/>
      <c r="U226"/>
      <c r="V226"/>
      <c r="W226"/>
      <c r="X226" s="87"/>
      <c r="Y226" s="87"/>
      <c r="Z226" s="87"/>
      <c r="AA226" s="87"/>
      <c r="AB226" s="87"/>
      <c r="AC226"/>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ht="13.5" customHeight="1">
      <c r="A227" s="1"/>
      <c r="B227" s="1"/>
      <c r="C227" s="1"/>
      <c r="D227" s="1"/>
      <c r="E227" s="1"/>
      <c r="F227" s="25"/>
      <c r="G227"/>
      <c r="H227"/>
      <c r="I227" s="44"/>
      <c r="J227" s="33"/>
      <c r="K227" s="33"/>
      <c r="L227"/>
      <c r="M227"/>
      <c r="N227"/>
      <c r="O227"/>
      <c r="P227"/>
      <c r="Q227"/>
      <c r="R227"/>
      <c r="S227" s="40"/>
      <c r="T227"/>
      <c r="U227"/>
      <c r="V227"/>
      <c r="W227"/>
      <c r="X227" s="87"/>
      <c r="Y227" s="87"/>
      <c r="Z227" s="87"/>
      <c r="AA227" s="87"/>
      <c r="AB227" s="87"/>
      <c r="AC227"/>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ht="13.5" customHeight="1">
      <c r="A228" s="1"/>
      <c r="B228" s="1"/>
      <c r="C228" s="1"/>
      <c r="D228" s="1"/>
      <c r="E228" s="1"/>
      <c r="F228" s="25"/>
      <c r="G228"/>
      <c r="H228"/>
      <c r="I228" s="44"/>
      <c r="J228" s="33"/>
      <c r="K228" s="33"/>
      <c r="L228"/>
      <c r="M228"/>
      <c r="N228"/>
      <c r="O228"/>
      <c r="P228"/>
      <c r="Q228"/>
      <c r="R228"/>
      <c r="S228" s="40"/>
      <c r="T228"/>
      <c r="U228"/>
      <c r="V228"/>
      <c r="W228"/>
      <c r="X228" s="87"/>
      <c r="Y228" s="87"/>
      <c r="Z228" s="87"/>
      <c r="AA228" s="87"/>
      <c r="AB228" s="87"/>
      <c r="AC228"/>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ht="13.5" customHeight="1">
      <c r="A229" s="1"/>
      <c r="B229" s="1"/>
      <c r="C229" s="1"/>
      <c r="D229" s="1"/>
      <c r="E229" s="1"/>
      <c r="F229" s="25"/>
      <c r="G229"/>
      <c r="H229"/>
      <c r="I229" s="44"/>
      <c r="J229" s="33"/>
      <c r="K229" s="33"/>
      <c r="L229"/>
      <c r="M229"/>
      <c r="N229"/>
      <c r="O229"/>
      <c r="P229"/>
      <c r="Q229"/>
      <c r="R229"/>
      <c r="S229" s="40"/>
      <c r="T229"/>
      <c r="U229"/>
      <c r="V229"/>
      <c r="W229"/>
      <c r="X229" s="87"/>
      <c r="Y229" s="87"/>
      <c r="Z229" s="87"/>
      <c r="AA229" s="87"/>
      <c r="AB229" s="87"/>
      <c r="AC229"/>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ht="13.5" customHeight="1">
      <c r="A230" s="1"/>
      <c r="B230" s="1"/>
      <c r="C230" s="1"/>
      <c r="D230" s="1"/>
      <c r="E230" s="1"/>
      <c r="F230" s="25"/>
      <c r="G230"/>
      <c r="H230"/>
      <c r="I230" s="44"/>
      <c r="J230" s="33"/>
      <c r="K230" s="33"/>
      <c r="L230"/>
      <c r="M230"/>
      <c r="N230"/>
      <c r="O230"/>
      <c r="P230"/>
      <c r="Q230"/>
      <c r="R230"/>
      <c r="S230" s="40"/>
      <c r="T230"/>
      <c r="U230"/>
      <c r="V230"/>
      <c r="W230"/>
      <c r="X230" s="87"/>
      <c r="Y230" s="87"/>
      <c r="Z230" s="87"/>
      <c r="AA230" s="87"/>
      <c r="AB230" s="87"/>
      <c r="AC230"/>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ht="13.5" customHeight="1">
      <c r="A231" s="1"/>
      <c r="B231" s="1"/>
      <c r="C231" s="1"/>
      <c r="D231" s="1"/>
      <c r="E231" s="1"/>
      <c r="F231" s="25"/>
      <c r="G231"/>
      <c r="H231"/>
      <c r="I231" s="44"/>
      <c r="J231" s="33"/>
      <c r="K231" s="33"/>
      <c r="L231"/>
      <c r="M231"/>
      <c r="N231"/>
      <c r="O231"/>
      <c r="P231"/>
      <c r="Q231"/>
      <c r="R231"/>
      <c r="S231" s="40"/>
      <c r="T231"/>
      <c r="U231"/>
      <c r="V231"/>
      <c r="W231"/>
      <c r="X231" s="87"/>
      <c r="Y231" s="87"/>
      <c r="Z231" s="87"/>
      <c r="AA231" s="87"/>
      <c r="AB231" s="87"/>
      <c r="AC231"/>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ht="13.5" customHeight="1">
      <c r="A232" s="1"/>
      <c r="B232" s="1"/>
      <c r="C232" s="1"/>
      <c r="D232" s="1"/>
      <c r="E232" s="1"/>
      <c r="F232" s="25"/>
      <c r="G232"/>
      <c r="H232"/>
      <c r="I232" s="44"/>
      <c r="J232" s="33"/>
      <c r="K232" s="33"/>
      <c r="L232"/>
      <c r="M232"/>
      <c r="N232"/>
      <c r="O232"/>
      <c r="P232"/>
      <c r="Q232"/>
      <c r="R232"/>
      <c r="S232" s="40"/>
      <c r="T232"/>
      <c r="U232"/>
      <c r="V232"/>
      <c r="W232"/>
      <c r="X232" s="87"/>
      <c r="Y232" s="87"/>
      <c r="Z232" s="87"/>
      <c r="AA232" s="87"/>
      <c r="AB232" s="87"/>
      <c r="AC232"/>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ht="13.5" customHeight="1">
      <c r="A233" s="1"/>
      <c r="B233" s="1"/>
      <c r="C233" s="1"/>
      <c r="D233" s="1"/>
      <c r="E233" s="1"/>
      <c r="F233" s="25"/>
      <c r="G233"/>
      <c r="H233"/>
      <c r="I233" s="44"/>
      <c r="J233" s="33"/>
      <c r="K233" s="33"/>
      <c r="L233"/>
      <c r="M233"/>
      <c r="N233"/>
      <c r="O233"/>
      <c r="P233"/>
      <c r="Q233"/>
      <c r="R233"/>
      <c r="S233" s="40"/>
      <c r="T233"/>
      <c r="U233"/>
      <c r="V233"/>
      <c r="W233"/>
      <c r="X233" s="87"/>
      <c r="Y233" s="87"/>
      <c r="Z233" s="87"/>
      <c r="AA233" s="87"/>
      <c r="AB233" s="87"/>
      <c r="AC233"/>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ht="13.5" customHeight="1">
      <c r="A234" s="1"/>
      <c r="B234" s="1"/>
      <c r="C234" s="1"/>
      <c r="D234" s="1"/>
      <c r="E234" s="1"/>
      <c r="F234" s="25"/>
      <c r="G234"/>
      <c r="H234"/>
      <c r="I234" s="44"/>
      <c r="J234" s="33"/>
      <c r="K234" s="33"/>
      <c r="L234"/>
      <c r="M234"/>
      <c r="N234"/>
      <c r="O234"/>
      <c r="P234"/>
      <c r="Q234"/>
      <c r="R234"/>
      <c r="S234" s="40"/>
      <c r="T234"/>
      <c r="U234"/>
      <c r="V234"/>
      <c r="W234"/>
      <c r="X234" s="87"/>
      <c r="Y234" s="87"/>
      <c r="Z234" s="87"/>
      <c r="AA234" s="87"/>
      <c r="AB234" s="87"/>
      <c r="AC234"/>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ht="13.5" customHeight="1">
      <c r="A235" s="1"/>
      <c r="B235" s="1"/>
      <c r="C235" s="1"/>
      <c r="D235" s="1"/>
      <c r="E235" s="1"/>
      <c r="F235" s="25"/>
      <c r="G235"/>
      <c r="H235"/>
      <c r="I235" s="44"/>
      <c r="J235" s="33"/>
      <c r="K235" s="33"/>
      <c r="L235"/>
      <c r="M235"/>
      <c r="N235"/>
      <c r="O235"/>
      <c r="P235"/>
      <c r="Q235"/>
      <c r="R235"/>
      <c r="S235" s="40"/>
      <c r="T235"/>
      <c r="U235"/>
      <c r="V235"/>
      <c r="W235"/>
      <c r="X235" s="87"/>
      <c r="Y235" s="87"/>
      <c r="Z235" s="87"/>
      <c r="AA235" s="87"/>
      <c r="AB235" s="87"/>
      <c r="AC235"/>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ht="13.5" customHeight="1">
      <c r="A236" s="1"/>
      <c r="B236" s="1"/>
      <c r="C236" s="1"/>
      <c r="D236" s="1"/>
      <c r="E236" s="1"/>
      <c r="F236" s="25"/>
      <c r="G236"/>
      <c r="H236"/>
      <c r="I236" s="44"/>
      <c r="J236" s="33"/>
      <c r="K236" s="33"/>
      <c r="L236"/>
      <c r="M236"/>
      <c r="N236"/>
      <c r="O236"/>
      <c r="P236"/>
      <c r="Q236"/>
      <c r="R236"/>
      <c r="S236" s="40"/>
      <c r="T236"/>
      <c r="U236"/>
      <c r="V236"/>
      <c r="W236"/>
      <c r="X236" s="87"/>
      <c r="Y236" s="87"/>
      <c r="Z236" s="87"/>
      <c r="AA236" s="87"/>
      <c r="AB236" s="87"/>
      <c r="AC236"/>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ht="13.5" customHeight="1">
      <c r="A237" s="1"/>
      <c r="B237" s="1"/>
      <c r="C237" s="1"/>
      <c r="D237" s="1"/>
      <c r="E237" s="1"/>
      <c r="F237" s="25"/>
      <c r="G237"/>
      <c r="H237"/>
      <c r="I237" s="44"/>
      <c r="J237" s="33"/>
      <c r="K237" s="33"/>
      <c r="L237"/>
      <c r="M237"/>
      <c r="N237"/>
      <c r="O237"/>
      <c r="P237"/>
      <c r="Q237"/>
      <c r="R237"/>
      <c r="S237" s="40"/>
      <c r="T237"/>
      <c r="U237"/>
      <c r="V237"/>
      <c r="W237"/>
      <c r="X237" s="87"/>
      <c r="Y237" s="87"/>
      <c r="Z237" s="87"/>
      <c r="AA237" s="87"/>
      <c r="AB237" s="87"/>
      <c r="AC237"/>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ht="13.5" customHeight="1">
      <c r="A238" s="1"/>
      <c r="B238" s="1"/>
      <c r="C238" s="1"/>
      <c r="D238" s="1"/>
      <c r="E238" s="1"/>
      <c r="F238" s="25"/>
      <c r="G238"/>
      <c r="H238"/>
      <c r="I238" s="44"/>
      <c r="J238" s="33"/>
      <c r="K238" s="33"/>
      <c r="L238"/>
      <c r="M238"/>
      <c r="N238"/>
      <c r="O238"/>
      <c r="P238"/>
      <c r="Q238"/>
      <c r="R238"/>
      <c r="S238" s="40"/>
      <c r="T238"/>
      <c r="U238"/>
      <c r="V238"/>
      <c r="W238"/>
      <c r="X238" s="87"/>
      <c r="Y238" s="87"/>
      <c r="Z238" s="87"/>
      <c r="AA238" s="87"/>
      <c r="AB238" s="87"/>
      <c r="AC238"/>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ht="13.5" customHeight="1">
      <c r="A239" s="1"/>
      <c r="B239" s="1"/>
      <c r="C239" s="1"/>
      <c r="D239" s="1"/>
      <c r="E239" s="1"/>
      <c r="F239" s="25"/>
      <c r="G239"/>
      <c r="H239"/>
      <c r="I239" s="44"/>
      <c r="J239" s="33"/>
      <c r="K239" s="33"/>
      <c r="L239"/>
      <c r="M239"/>
      <c r="N239"/>
      <c r="O239"/>
      <c r="P239"/>
      <c r="Q239"/>
      <c r="R239"/>
      <c r="S239" s="40"/>
      <c r="T239"/>
      <c r="U239"/>
      <c r="V239"/>
      <c r="W239"/>
      <c r="X239" s="87"/>
      <c r="Y239" s="87"/>
      <c r="Z239" s="87"/>
      <c r="AA239" s="87"/>
      <c r="AB239" s="87"/>
      <c r="AC239"/>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ht="13.5" customHeight="1">
      <c r="A240" s="1"/>
      <c r="B240" s="1"/>
      <c r="C240" s="1"/>
      <c r="D240" s="1"/>
      <c r="E240" s="1"/>
      <c r="F240" s="25"/>
      <c r="G240"/>
      <c r="H240"/>
      <c r="I240" s="44"/>
      <c r="J240" s="33"/>
      <c r="K240" s="33"/>
      <c r="L240"/>
      <c r="M240"/>
      <c r="N240"/>
      <c r="O240"/>
      <c r="P240"/>
      <c r="Q240"/>
      <c r="R240"/>
      <c r="S240" s="40"/>
      <c r="T240"/>
      <c r="U240"/>
      <c r="V240"/>
      <c r="W240"/>
      <c r="X240" s="87"/>
      <c r="Y240" s="87"/>
      <c r="Z240" s="87"/>
      <c r="AA240" s="87"/>
      <c r="AB240" s="87"/>
      <c r="AC240"/>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ht="13.5" customHeight="1">
      <c r="A241" s="1"/>
      <c r="B241" s="1"/>
      <c r="C241" s="1"/>
      <c r="D241" s="1"/>
      <c r="E241" s="1"/>
      <c r="F241" s="25"/>
      <c r="G241"/>
      <c r="H241"/>
      <c r="I241" s="44"/>
      <c r="J241" s="33"/>
      <c r="K241" s="33"/>
      <c r="L241"/>
      <c r="M241"/>
      <c r="N241"/>
      <c r="O241"/>
      <c r="P241"/>
      <c r="Q241"/>
      <c r="R241"/>
      <c r="S241" s="40"/>
      <c r="T241"/>
      <c r="U241"/>
      <c r="V241"/>
      <c r="W241"/>
      <c r="X241" s="87"/>
      <c r="Y241" s="87"/>
      <c r="Z241" s="87"/>
      <c r="AA241" s="87"/>
      <c r="AB241" s="87"/>
      <c r="AC241"/>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ht="13.5" customHeight="1">
      <c r="A242" s="1"/>
      <c r="B242" s="1"/>
      <c r="C242" s="1"/>
      <c r="D242" s="1"/>
      <c r="E242" s="1"/>
      <c r="F242" s="25"/>
      <c r="G242"/>
      <c r="H242"/>
      <c r="I242" s="44"/>
      <c r="J242" s="33"/>
      <c r="K242" s="33"/>
      <c r="L242"/>
      <c r="M242"/>
      <c r="N242"/>
      <c r="O242"/>
      <c r="P242"/>
      <c r="Q242"/>
      <c r="R242"/>
      <c r="S242" s="40"/>
      <c r="T242"/>
      <c r="U242"/>
      <c r="V242"/>
      <c r="W242"/>
      <c r="X242" s="87"/>
      <c r="Y242" s="87"/>
      <c r="Z242" s="87"/>
      <c r="AA242" s="87"/>
      <c r="AB242" s="87"/>
      <c r="AC242"/>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ht="13.5" customHeight="1">
      <c r="A243" s="1"/>
      <c r="B243" s="1"/>
      <c r="C243" s="1"/>
      <c r="D243" s="1"/>
      <c r="E243" s="1"/>
      <c r="F243" s="25"/>
      <c r="G243"/>
      <c r="H243"/>
      <c r="I243" s="44"/>
      <c r="J243" s="33"/>
      <c r="K243" s="33"/>
      <c r="L243"/>
      <c r="M243"/>
      <c r="N243"/>
      <c r="O243"/>
      <c r="P243"/>
      <c r="Q243"/>
      <c r="R243"/>
      <c r="S243" s="40"/>
      <c r="T243"/>
      <c r="U243"/>
      <c r="V243"/>
      <c r="W243"/>
      <c r="X243" s="87"/>
      <c r="Y243" s="87"/>
      <c r="Z243" s="87"/>
      <c r="AA243" s="87"/>
      <c r="AB243" s="87"/>
      <c r="AC243"/>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ht="13.5" customHeight="1">
      <c r="A244" s="1"/>
      <c r="B244" s="1"/>
      <c r="C244" s="1"/>
      <c r="D244" s="1"/>
      <c r="E244" s="1"/>
      <c r="F244" s="25"/>
      <c r="G244"/>
      <c r="H244"/>
      <c r="I244" s="44"/>
      <c r="J244" s="33"/>
      <c r="K244" s="33"/>
      <c r="L244"/>
      <c r="M244"/>
      <c r="N244"/>
      <c r="O244"/>
      <c r="P244"/>
      <c r="Q244"/>
      <c r="R244"/>
      <c r="S244" s="40"/>
      <c r="T244"/>
      <c r="U244"/>
      <c r="V244"/>
      <c r="W244"/>
      <c r="X244" s="87"/>
      <c r="Y244" s="87"/>
      <c r="Z244" s="87"/>
      <c r="AA244" s="87"/>
      <c r="AB244" s="87"/>
      <c r="AC244"/>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ht="13.5" customHeight="1">
      <c r="A245" s="1"/>
      <c r="B245" s="1"/>
      <c r="C245" s="1"/>
      <c r="D245" s="1"/>
      <c r="E245" s="1"/>
      <c r="F245" s="25"/>
      <c r="G245"/>
      <c r="H245"/>
      <c r="I245" s="44"/>
      <c r="J245" s="33"/>
      <c r="K245" s="33"/>
      <c r="L245"/>
      <c r="M245"/>
      <c r="N245"/>
      <c r="O245"/>
      <c r="P245"/>
      <c r="Q245"/>
      <c r="R245"/>
      <c r="S245" s="40"/>
      <c r="T245"/>
      <c r="U245"/>
      <c r="V245"/>
      <c r="W245"/>
      <c r="X245" s="87"/>
      <c r="Y245" s="87"/>
      <c r="Z245" s="87"/>
      <c r="AA245" s="87"/>
      <c r="AB245" s="87"/>
      <c r="AC245"/>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ht="13.5" customHeight="1">
      <c r="A246" s="1"/>
      <c r="B246" s="1"/>
      <c r="C246" s="1"/>
      <c r="D246" s="1"/>
      <c r="E246" s="1"/>
      <c r="F246" s="25"/>
      <c r="G246"/>
      <c r="H246"/>
      <c r="I246" s="44"/>
      <c r="J246" s="33"/>
      <c r="K246" s="33"/>
      <c r="L246"/>
      <c r="M246"/>
      <c r="N246"/>
      <c r="O246"/>
      <c r="P246"/>
      <c r="Q246"/>
      <c r="R246"/>
      <c r="S246" s="40"/>
      <c r="T246"/>
      <c r="U246"/>
      <c r="V246"/>
      <c r="W246"/>
      <c r="X246" s="87"/>
      <c r="Y246" s="87"/>
      <c r="Z246" s="87"/>
      <c r="AA246" s="87"/>
      <c r="AB246" s="87"/>
      <c r="AC246"/>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ht="13.5" customHeight="1">
      <c r="A247" s="1"/>
      <c r="B247" s="1"/>
      <c r="C247" s="1"/>
      <c r="D247" s="1"/>
      <c r="E247" s="1"/>
      <c r="F247" s="25"/>
      <c r="G247"/>
      <c r="H247"/>
      <c r="I247" s="44"/>
      <c r="J247" s="33"/>
      <c r="K247" s="33"/>
      <c r="L247"/>
      <c r="M247"/>
      <c r="N247"/>
      <c r="O247"/>
      <c r="P247"/>
      <c r="Q247"/>
      <c r="R247"/>
      <c r="S247" s="40"/>
      <c r="T247"/>
      <c r="U247"/>
      <c r="V247"/>
      <c r="W247"/>
      <c r="X247" s="87"/>
      <c r="Y247" s="87"/>
      <c r="Z247" s="87"/>
      <c r="AA247" s="87"/>
      <c r="AB247" s="87"/>
      <c r="AC247"/>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ht="13.5" customHeight="1">
      <c r="A248" s="1"/>
      <c r="B248" s="1"/>
      <c r="C248" s="1"/>
      <c r="D248" s="1"/>
      <c r="E248" s="1"/>
      <c r="F248" s="25"/>
      <c r="G248"/>
      <c r="H248"/>
      <c r="I248" s="44"/>
      <c r="J248" s="33"/>
      <c r="K248" s="33"/>
      <c r="L248"/>
      <c r="M248"/>
      <c r="N248"/>
      <c r="O248"/>
      <c r="P248"/>
      <c r="Q248"/>
      <c r="R248"/>
      <c r="S248" s="40"/>
      <c r="T248"/>
      <c r="U248"/>
      <c r="V248"/>
      <c r="W248"/>
      <c r="X248" s="87"/>
      <c r="Y248" s="87"/>
      <c r="Z248" s="87"/>
      <c r="AA248" s="87"/>
      <c r="AB248" s="87"/>
      <c r="AC248"/>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ht="13.5" customHeight="1">
      <c r="A249" s="1"/>
      <c r="B249" s="1"/>
      <c r="C249" s="1"/>
      <c r="D249" s="1"/>
      <c r="E249" s="1"/>
      <c r="F249" s="25"/>
      <c r="G249"/>
      <c r="H249"/>
      <c r="I249" s="44"/>
      <c r="J249" s="33"/>
      <c r="K249" s="33"/>
      <c r="L249"/>
      <c r="M249"/>
      <c r="N249"/>
      <c r="O249"/>
      <c r="P249"/>
      <c r="Q249"/>
      <c r="R249"/>
      <c r="S249" s="40"/>
      <c r="T249"/>
      <c r="U249"/>
      <c r="V249"/>
      <c r="W249"/>
      <c r="X249" s="87"/>
      <c r="Y249" s="87"/>
      <c r="Z249" s="87"/>
      <c r="AA249" s="87"/>
      <c r="AB249" s="87"/>
      <c r="AC249"/>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ht="13.5" customHeight="1">
      <c r="A250" s="1"/>
      <c r="B250" s="1"/>
      <c r="C250" s="1"/>
      <c r="D250" s="1"/>
      <c r="E250" s="1"/>
      <c r="F250" s="25"/>
      <c r="G250"/>
      <c r="H250"/>
      <c r="I250" s="44"/>
      <c r="J250" s="33"/>
      <c r="K250" s="33"/>
      <c r="L250"/>
      <c r="M250"/>
      <c r="N250"/>
      <c r="O250"/>
      <c r="P250"/>
      <c r="Q250"/>
      <c r="R250"/>
      <c r="S250" s="40"/>
      <c r="T250"/>
      <c r="U250"/>
      <c r="V250"/>
      <c r="W250"/>
      <c r="X250" s="87"/>
      <c r="Y250" s="87"/>
      <c r="Z250" s="87"/>
      <c r="AA250" s="87"/>
      <c r="AB250" s="87"/>
      <c r="AC250"/>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ht="13.5" customHeight="1">
      <c r="A251" s="1"/>
      <c r="B251" s="1"/>
      <c r="C251" s="1"/>
      <c r="D251" s="1"/>
      <c r="E251" s="1"/>
      <c r="F251" s="25"/>
      <c r="G251"/>
      <c r="H251"/>
      <c r="I251" s="44"/>
      <c r="J251" s="33"/>
      <c r="K251" s="33"/>
      <c r="L251"/>
      <c r="M251"/>
      <c r="N251"/>
      <c r="O251"/>
      <c r="P251"/>
      <c r="Q251"/>
      <c r="R251"/>
      <c r="S251" s="40"/>
      <c r="T251"/>
      <c r="U251"/>
      <c r="V251"/>
      <c r="W251"/>
      <c r="X251" s="87"/>
      <c r="Y251" s="87"/>
      <c r="Z251" s="87"/>
      <c r="AA251" s="87"/>
      <c r="AB251" s="87"/>
      <c r="AC251"/>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ht="13.5" customHeight="1">
      <c r="A252" s="1"/>
      <c r="B252" s="1"/>
      <c r="C252" s="1"/>
      <c r="D252" s="1"/>
      <c r="E252" s="1"/>
      <c r="F252" s="25"/>
      <c r="G252"/>
      <c r="H252"/>
      <c r="I252" s="44"/>
      <c r="J252" s="33"/>
      <c r="K252" s="33"/>
      <c r="L252"/>
      <c r="M252"/>
      <c r="N252"/>
      <c r="O252"/>
      <c r="P252"/>
      <c r="Q252"/>
      <c r="R252"/>
      <c r="S252" s="40"/>
      <c r="T252"/>
      <c r="U252"/>
      <c r="V252"/>
      <c r="W252"/>
      <c r="X252" s="87"/>
      <c r="Y252" s="87"/>
      <c r="Z252" s="87"/>
      <c r="AA252" s="87"/>
      <c r="AB252" s="87"/>
      <c r="AC252"/>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ht="13.5" customHeight="1">
      <c r="A253" s="1"/>
      <c r="B253" s="1"/>
      <c r="C253" s="1"/>
      <c r="D253" s="1"/>
      <c r="E253" s="1"/>
      <c r="F253" s="25"/>
      <c r="G253"/>
      <c r="H253"/>
      <c r="I253" s="44"/>
      <c r="J253" s="33"/>
      <c r="K253" s="33"/>
      <c r="L253"/>
      <c r="M253"/>
      <c r="N253"/>
      <c r="O253"/>
      <c r="P253"/>
      <c r="Q253"/>
      <c r="R253"/>
      <c r="S253" s="40"/>
      <c r="T253"/>
      <c r="U253"/>
      <c r="V253"/>
      <c r="W253"/>
      <c r="X253" s="87"/>
      <c r="Y253" s="87"/>
      <c r="Z253" s="87"/>
      <c r="AA253" s="87"/>
      <c r="AB253" s="87"/>
      <c r="AC253"/>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ht="13.5" customHeight="1">
      <c r="A254" s="1"/>
      <c r="B254" s="1"/>
      <c r="C254" s="1"/>
      <c r="D254" s="1"/>
      <c r="E254" s="1"/>
      <c r="F254" s="25"/>
      <c r="G254"/>
      <c r="H254"/>
      <c r="I254" s="44"/>
      <c r="J254" s="33"/>
      <c r="K254" s="33"/>
      <c r="L254"/>
      <c r="M254"/>
      <c r="N254"/>
      <c r="O254"/>
      <c r="P254"/>
      <c r="Q254"/>
      <c r="R254"/>
      <c r="S254" s="40"/>
      <c r="T254"/>
      <c r="U254"/>
      <c r="V254"/>
      <c r="W254"/>
      <c r="X254" s="87"/>
      <c r="Y254" s="87"/>
      <c r="Z254" s="87"/>
      <c r="AA254" s="87"/>
      <c r="AB254" s="87"/>
      <c r="AC254"/>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ht="13.5" customHeight="1">
      <c r="A255" s="1"/>
      <c r="B255" s="1"/>
      <c r="C255" s="1"/>
      <c r="D255" s="1"/>
      <c r="E255" s="1"/>
      <c r="F255" s="25"/>
      <c r="G255"/>
      <c r="H255"/>
      <c r="I255" s="44"/>
      <c r="J255" s="33"/>
      <c r="K255" s="33"/>
      <c r="L255"/>
      <c r="M255"/>
      <c r="N255"/>
      <c r="O255"/>
      <c r="P255"/>
      <c r="Q255"/>
      <c r="R255"/>
      <c r="S255" s="40"/>
      <c r="T255"/>
      <c r="U255"/>
      <c r="V255"/>
      <c r="W255"/>
      <c r="X255" s="87"/>
      <c r="Y255" s="87"/>
      <c r="Z255" s="87"/>
      <c r="AA255" s="87"/>
      <c r="AB255" s="87"/>
      <c r="AC255"/>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ht="13.5" customHeight="1">
      <c r="A256" s="1"/>
      <c r="B256" s="1"/>
      <c r="C256" s="1"/>
      <c r="D256" s="1"/>
      <c r="E256" s="1"/>
      <c r="F256" s="25"/>
      <c r="G256"/>
      <c r="H256"/>
      <c r="I256" s="44"/>
      <c r="J256" s="33"/>
      <c r="K256" s="33"/>
      <c r="L256"/>
      <c r="M256"/>
      <c r="N256"/>
      <c r="O256"/>
      <c r="P256"/>
      <c r="Q256"/>
      <c r="R256"/>
      <c r="S256" s="40"/>
      <c r="T256"/>
      <c r="U256"/>
      <c r="V256"/>
      <c r="W256"/>
      <c r="X256" s="87"/>
      <c r="Y256" s="87"/>
      <c r="Z256" s="87"/>
      <c r="AA256" s="87"/>
      <c r="AB256" s="87"/>
      <c r="AC256"/>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ht="13.5" customHeight="1">
      <c r="A257" s="1"/>
      <c r="B257" s="1"/>
      <c r="C257" s="1"/>
      <c r="D257" s="1"/>
      <c r="E257" s="1"/>
      <c r="F257" s="25"/>
      <c r="G257"/>
      <c r="H257"/>
      <c r="I257" s="44"/>
      <c r="J257" s="33"/>
      <c r="K257" s="33"/>
      <c r="L257"/>
      <c r="M257"/>
      <c r="N257"/>
      <c r="O257"/>
      <c r="P257"/>
      <c r="Q257"/>
      <c r="R257"/>
      <c r="S257" s="40"/>
      <c r="T257"/>
      <c r="U257"/>
      <c r="V257"/>
      <c r="W257"/>
      <c r="X257" s="87"/>
      <c r="Y257" s="87"/>
      <c r="Z257" s="87"/>
      <c r="AA257" s="87"/>
      <c r="AB257" s="87"/>
      <c r="AC257"/>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ht="13.5" customHeight="1">
      <c r="A258" s="1"/>
      <c r="B258" s="1"/>
      <c r="C258" s="1"/>
      <c r="D258" s="1"/>
      <c r="E258" s="1"/>
      <c r="F258" s="25"/>
      <c r="G258"/>
      <c r="H258"/>
      <c r="I258" s="44"/>
      <c r="J258" s="33"/>
      <c r="K258" s="33"/>
      <c r="L258"/>
      <c r="M258"/>
      <c r="N258"/>
      <c r="O258"/>
      <c r="P258"/>
      <c r="Q258"/>
      <c r="R258"/>
      <c r="S258" s="40"/>
      <c r="T258"/>
      <c r="U258"/>
      <c r="V258"/>
      <c r="W258"/>
      <c r="X258" s="87"/>
      <c r="Y258" s="87"/>
      <c r="Z258" s="87"/>
      <c r="AA258" s="87"/>
      <c r="AB258" s="87"/>
      <c r="AC258"/>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ht="13.5" customHeight="1">
      <c r="A259" s="1"/>
      <c r="B259" s="1"/>
      <c r="C259" s="1"/>
      <c r="D259" s="1"/>
      <c r="E259" s="1"/>
      <c r="F259" s="25"/>
      <c r="G259"/>
      <c r="H259"/>
      <c r="I259" s="44"/>
      <c r="J259" s="33"/>
      <c r="K259" s="33"/>
      <c r="L259"/>
      <c r="M259"/>
      <c r="N259"/>
      <c r="O259"/>
      <c r="P259"/>
      <c r="Q259"/>
      <c r="R259"/>
      <c r="S259" s="40"/>
      <c r="T259"/>
      <c r="U259"/>
      <c r="V259"/>
      <c r="W259"/>
      <c r="X259" s="87"/>
      <c r="Y259" s="87"/>
      <c r="Z259" s="87"/>
      <c r="AA259" s="87"/>
      <c r="AB259" s="87"/>
      <c r="AC259"/>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ht="13.5" customHeight="1">
      <c r="A260" s="1"/>
      <c r="B260" s="1"/>
      <c r="C260" s="1"/>
      <c r="D260" s="1"/>
      <c r="E260" s="1"/>
      <c r="F260" s="25"/>
      <c r="G260"/>
      <c r="H260"/>
      <c r="I260" s="44"/>
      <c r="J260" s="33"/>
      <c r="K260" s="33"/>
      <c r="L260"/>
      <c r="M260"/>
      <c r="N260"/>
      <c r="O260"/>
      <c r="P260"/>
      <c r="Q260"/>
      <c r="R260"/>
      <c r="S260" s="40"/>
      <c r="T260"/>
      <c r="U260"/>
      <c r="V260"/>
      <c r="W260"/>
      <c r="X260" s="87"/>
      <c r="Y260" s="87"/>
      <c r="Z260" s="87"/>
      <c r="AA260" s="87"/>
      <c r="AB260" s="87"/>
      <c r="AC260"/>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ht="13.5" customHeight="1">
      <c r="A261" s="1"/>
      <c r="B261" s="1"/>
      <c r="C261" s="1"/>
      <c r="D261" s="1"/>
      <c r="E261" s="1"/>
      <c r="F261" s="25"/>
      <c r="G261"/>
      <c r="H261"/>
      <c r="I261" s="44"/>
      <c r="J261" s="33"/>
      <c r="K261" s="33"/>
      <c r="L261"/>
      <c r="M261"/>
      <c r="N261"/>
      <c r="O261"/>
      <c r="P261"/>
      <c r="Q261"/>
      <c r="R261"/>
      <c r="S261" s="40"/>
      <c r="T261"/>
      <c r="U261"/>
      <c r="V261"/>
      <c r="W261"/>
      <c r="X261" s="87"/>
      <c r="Y261" s="87"/>
      <c r="Z261" s="87"/>
      <c r="AA261" s="87"/>
      <c r="AB261" s="87"/>
      <c r="AC261"/>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ht="13.5" customHeight="1">
      <c r="A262" s="1"/>
      <c r="B262" s="1"/>
      <c r="C262" s="1"/>
      <c r="D262" s="1"/>
      <c r="E262" s="1"/>
      <c r="F262" s="25"/>
      <c r="G262"/>
      <c r="H262"/>
      <c r="I262" s="44"/>
      <c r="J262" s="33"/>
      <c r="K262" s="33"/>
      <c r="L262"/>
      <c r="M262"/>
      <c r="N262"/>
      <c r="O262"/>
      <c r="P262"/>
      <c r="Q262"/>
      <c r="R262"/>
      <c r="S262" s="40"/>
      <c r="T262"/>
      <c r="U262"/>
      <c r="V262"/>
      <c r="W262"/>
      <c r="X262" s="87"/>
      <c r="Y262" s="87"/>
      <c r="Z262" s="87"/>
      <c r="AA262" s="87"/>
      <c r="AB262" s="87"/>
      <c r="AC262"/>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ht="13.5" customHeight="1">
      <c r="A263" s="1"/>
      <c r="B263" s="1"/>
      <c r="C263" s="1"/>
      <c r="D263" s="1"/>
      <c r="E263" s="1"/>
      <c r="F263" s="25"/>
      <c r="G263"/>
      <c r="H263"/>
      <c r="I263" s="44"/>
      <c r="J263" s="33"/>
      <c r="K263" s="33"/>
      <c r="L263"/>
      <c r="M263"/>
      <c r="N263"/>
      <c r="O263"/>
      <c r="P263"/>
      <c r="Q263"/>
      <c r="R263"/>
      <c r="S263" s="40"/>
      <c r="T263"/>
      <c r="U263"/>
      <c r="V263"/>
      <c r="W263"/>
      <c r="X263" s="87"/>
      <c r="Y263" s="87"/>
      <c r="Z263" s="87"/>
      <c r="AA263" s="87"/>
      <c r="AB263" s="87"/>
      <c r="AC263"/>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ht="13.5" customHeight="1">
      <c r="A264" s="1"/>
      <c r="B264" s="1"/>
      <c r="C264" s="1"/>
      <c r="D264" s="1"/>
      <c r="E264" s="1"/>
      <c r="F264" s="25"/>
      <c r="G264"/>
      <c r="H264"/>
      <c r="I264" s="44"/>
      <c r="J264" s="33"/>
      <c r="K264" s="33"/>
      <c r="L264"/>
      <c r="M264"/>
      <c r="N264"/>
      <c r="O264"/>
      <c r="P264"/>
      <c r="Q264"/>
      <c r="R264"/>
      <c r="S264" s="40"/>
      <c r="T264"/>
      <c r="U264"/>
      <c r="V264"/>
      <c r="W264"/>
      <c r="X264" s="87"/>
      <c r="Y264" s="87"/>
      <c r="Z264" s="87"/>
      <c r="AA264" s="87"/>
      <c r="AB264" s="87"/>
      <c r="AC264"/>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ht="13.5" customHeight="1">
      <c r="A265" s="1"/>
      <c r="B265" s="1"/>
      <c r="C265" s="1"/>
      <c r="D265" s="1"/>
      <c r="E265" s="1"/>
      <c r="F265" s="25"/>
      <c r="G265"/>
      <c r="H265"/>
      <c r="I265" s="44"/>
      <c r="J265" s="33"/>
      <c r="K265" s="33"/>
      <c r="L265"/>
      <c r="M265"/>
      <c r="N265"/>
      <c r="O265"/>
      <c r="P265"/>
      <c r="Q265"/>
      <c r="R265"/>
      <c r="S265" s="40"/>
      <c r="T265"/>
      <c r="U265"/>
      <c r="V265"/>
      <c r="W265"/>
      <c r="X265" s="87"/>
      <c r="Y265" s="87"/>
      <c r="Z265" s="87"/>
      <c r="AA265" s="87"/>
      <c r="AB265" s="87"/>
      <c r="AC265"/>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ht="13.5" customHeight="1">
      <c r="A266" s="1"/>
      <c r="B266" s="1"/>
      <c r="C266" s="1"/>
      <c r="D266" s="1"/>
      <c r="E266" s="1"/>
      <c r="F266" s="25"/>
      <c r="G266"/>
      <c r="H266"/>
      <c r="I266" s="44"/>
      <c r="J266" s="33"/>
      <c r="K266" s="33"/>
      <c r="L266"/>
      <c r="M266"/>
      <c r="N266"/>
      <c r="O266"/>
      <c r="P266"/>
      <c r="Q266"/>
      <c r="R266"/>
      <c r="S266" s="40"/>
      <c r="T266"/>
      <c r="U266"/>
      <c r="V266"/>
      <c r="W266"/>
      <c r="X266" s="87"/>
      <c r="Y266" s="87"/>
      <c r="Z266" s="87"/>
      <c r="AA266" s="87"/>
      <c r="AB266" s="87"/>
      <c r="AC266"/>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ht="13.5" customHeight="1">
      <c r="A267" s="1"/>
      <c r="B267" s="1"/>
      <c r="C267" s="1"/>
      <c r="D267" s="1"/>
      <c r="E267" s="1"/>
      <c r="F267" s="25"/>
      <c r="G267"/>
      <c r="H267"/>
      <c r="I267" s="44"/>
      <c r="J267" s="33"/>
      <c r="K267" s="33"/>
      <c r="L267"/>
      <c r="M267"/>
      <c r="N267"/>
      <c r="O267"/>
      <c r="P267"/>
      <c r="Q267"/>
      <c r="R267"/>
      <c r="S267" s="40"/>
      <c r="T267"/>
      <c r="U267"/>
      <c r="V267"/>
      <c r="W267"/>
      <c r="X267" s="87"/>
      <c r="Y267" s="87"/>
      <c r="Z267" s="87"/>
      <c r="AA267" s="87"/>
      <c r="AB267" s="87"/>
      <c r="AC267"/>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ht="13.5" customHeight="1">
      <c r="A268" s="1"/>
      <c r="B268" s="1"/>
      <c r="C268" s="1"/>
      <c r="D268" s="1"/>
      <c r="E268" s="1"/>
      <c r="F268" s="25"/>
      <c r="G268"/>
      <c r="H268"/>
      <c r="I268" s="44"/>
      <c r="J268" s="33"/>
      <c r="K268" s="33"/>
      <c r="L268"/>
      <c r="M268"/>
      <c r="N268"/>
      <c r="O268"/>
      <c r="P268"/>
      <c r="Q268"/>
      <c r="R268"/>
      <c r="S268" s="40"/>
      <c r="T268"/>
      <c r="U268"/>
      <c r="V268"/>
      <c r="W268"/>
      <c r="X268" s="87"/>
      <c r="Y268" s="87"/>
      <c r="Z268" s="87"/>
      <c r="AA268" s="87"/>
      <c r="AB268" s="87"/>
      <c r="AC268"/>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ht="13.5" customHeight="1">
      <c r="A269" s="1"/>
      <c r="B269" s="1"/>
      <c r="C269" s="1"/>
      <c r="D269" s="1"/>
      <c r="E269" s="1"/>
      <c r="F269" s="25"/>
      <c r="G269"/>
      <c r="H269"/>
      <c r="I269" s="44"/>
      <c r="J269" s="33"/>
      <c r="K269" s="33"/>
      <c r="L269"/>
      <c r="M269"/>
      <c r="N269"/>
      <c r="O269"/>
      <c r="P269"/>
      <c r="Q269"/>
      <c r="R269"/>
      <c r="S269" s="40"/>
      <c r="T269"/>
      <c r="U269"/>
      <c r="V269"/>
      <c r="W269"/>
      <c r="X269" s="87"/>
      <c r="Y269" s="87"/>
      <c r="Z269" s="87"/>
      <c r="AA269" s="87"/>
      <c r="AB269" s="87"/>
      <c r="AC269"/>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ht="13.5" customHeight="1">
      <c r="A270" s="1"/>
      <c r="B270" s="1"/>
      <c r="C270" s="1"/>
      <c r="D270" s="1"/>
      <c r="E270" s="1"/>
      <c r="F270" s="25"/>
      <c r="G270"/>
      <c r="H270"/>
      <c r="I270" s="44"/>
      <c r="J270" s="33"/>
      <c r="K270" s="33"/>
      <c r="L270"/>
      <c r="M270"/>
      <c r="N270"/>
      <c r="O270"/>
      <c r="P270"/>
      <c r="Q270"/>
      <c r="R270"/>
      <c r="S270" s="40"/>
      <c r="T270"/>
      <c r="U270"/>
      <c r="V270"/>
      <c r="W270"/>
      <c r="X270" s="87"/>
      <c r="Y270" s="87"/>
      <c r="Z270" s="87"/>
      <c r="AA270" s="87"/>
      <c r="AB270" s="87"/>
      <c r="AC270"/>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ht="13.5" customHeight="1">
      <c r="A271" s="1"/>
      <c r="B271" s="1"/>
      <c r="C271" s="1"/>
      <c r="D271" s="1"/>
      <c r="E271" s="1"/>
      <c r="F271" s="25"/>
      <c r="G271"/>
      <c r="H271"/>
      <c r="I271" s="44"/>
      <c r="J271" s="33"/>
      <c r="K271" s="33"/>
      <c r="L271"/>
      <c r="M271"/>
      <c r="N271"/>
      <c r="O271"/>
      <c r="P271"/>
      <c r="Q271"/>
      <c r="R271"/>
      <c r="S271" s="40"/>
      <c r="T271"/>
      <c r="U271"/>
      <c r="V271"/>
      <c r="W271"/>
      <c r="X271" s="87"/>
      <c r="Y271" s="87"/>
      <c r="Z271" s="87"/>
      <c r="AA271" s="87"/>
      <c r="AB271" s="87"/>
      <c r="AC271"/>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t="13.5" customHeight="1">
      <c r="A272" s="1"/>
      <c r="B272" s="1"/>
      <c r="C272" s="1"/>
      <c r="D272" s="1"/>
      <c r="E272" s="1"/>
      <c r="F272" s="25"/>
      <c r="G272"/>
      <c r="H272"/>
      <c r="I272" s="44"/>
      <c r="J272" s="33"/>
      <c r="K272" s="33"/>
      <c r="L272"/>
      <c r="M272"/>
      <c r="N272"/>
      <c r="O272"/>
      <c r="P272"/>
      <c r="Q272"/>
      <c r="R272"/>
      <c r="S272" s="40"/>
      <c r="T272"/>
      <c r="U272"/>
      <c r="V272"/>
      <c r="W272"/>
      <c r="X272" s="87"/>
      <c r="Y272" s="87"/>
      <c r="Z272" s="87"/>
      <c r="AA272" s="87"/>
      <c r="AB272" s="87"/>
      <c r="AC272"/>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t="13.5" customHeight="1">
      <c r="A273" s="1"/>
      <c r="B273" s="1"/>
      <c r="C273" s="1"/>
      <c r="D273" s="1"/>
      <c r="E273" s="1"/>
      <c r="F273" s="25"/>
      <c r="G273"/>
      <c r="H273"/>
      <c r="I273" s="44"/>
      <c r="J273" s="33"/>
      <c r="K273" s="33"/>
      <c r="L273"/>
      <c r="M273"/>
      <c r="N273"/>
      <c r="O273"/>
      <c r="P273"/>
      <c r="Q273"/>
      <c r="R273"/>
      <c r="S273" s="40"/>
      <c r="T273"/>
      <c r="U273"/>
      <c r="V273"/>
      <c r="W273"/>
      <c r="X273" s="87"/>
      <c r="Y273" s="87"/>
      <c r="Z273" s="87"/>
      <c r="AA273" s="87"/>
      <c r="AB273" s="87"/>
      <c r="AC273"/>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ht="13.5" customHeight="1">
      <c r="A274" s="1"/>
      <c r="B274" s="1"/>
      <c r="C274" s="1"/>
      <c r="D274" s="1"/>
      <c r="E274" s="1"/>
      <c r="F274" s="25"/>
      <c r="G274"/>
      <c r="H274"/>
      <c r="I274" s="44"/>
      <c r="J274" s="33"/>
      <c r="K274" s="33"/>
      <c r="L274"/>
      <c r="M274"/>
      <c r="N274"/>
      <c r="O274"/>
      <c r="P274"/>
      <c r="Q274"/>
      <c r="R274"/>
      <c r="S274" s="40"/>
      <c r="T274"/>
      <c r="U274"/>
      <c r="V274"/>
      <c r="W274"/>
      <c r="X274" s="87"/>
      <c r="Y274" s="87"/>
      <c r="Z274" s="87"/>
      <c r="AA274" s="87"/>
      <c r="AB274" s="87"/>
      <c r="AC274"/>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ht="13.5" customHeight="1">
      <c r="A275" s="1"/>
      <c r="B275" s="1"/>
      <c r="C275" s="1"/>
      <c r="D275" s="1"/>
      <c r="E275" s="1"/>
      <c r="F275" s="25"/>
      <c r="G275"/>
      <c r="H275"/>
      <c r="I275" s="44"/>
      <c r="J275" s="33"/>
      <c r="K275" s="33"/>
      <c r="L275"/>
      <c r="M275"/>
      <c r="N275"/>
      <c r="O275"/>
      <c r="P275"/>
      <c r="Q275"/>
      <c r="R275"/>
      <c r="S275" s="40"/>
      <c r="T275"/>
      <c r="U275"/>
      <c r="V275"/>
      <c r="W275"/>
      <c r="X275" s="87"/>
      <c r="Y275" s="87"/>
      <c r="Z275" s="87"/>
      <c r="AA275" s="87"/>
      <c r="AB275" s="87"/>
      <c r="AC275"/>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ht="13.5" customHeight="1">
      <c r="A276" s="1"/>
      <c r="B276" s="1"/>
      <c r="C276" s="1"/>
      <c r="D276" s="1"/>
      <c r="E276" s="1"/>
      <c r="F276" s="25"/>
      <c r="G276"/>
      <c r="H276"/>
      <c r="I276" s="44"/>
      <c r="J276" s="33"/>
      <c r="K276" s="33"/>
      <c r="L276"/>
      <c r="M276"/>
      <c r="N276"/>
      <c r="O276"/>
      <c r="P276"/>
      <c r="Q276"/>
      <c r="R276"/>
      <c r="S276" s="40"/>
      <c r="T276"/>
      <c r="U276"/>
      <c r="V276"/>
      <c r="W276"/>
      <c r="X276" s="87"/>
      <c r="Y276" s="87"/>
      <c r="Z276" s="87"/>
      <c r="AA276" s="87"/>
      <c r="AB276" s="87"/>
      <c r="AC276"/>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ht="13.5" customHeight="1">
      <c r="A277" s="1"/>
      <c r="B277" s="1"/>
      <c r="C277" s="1"/>
      <c r="D277" s="1"/>
      <c r="E277" s="1"/>
      <c r="F277" s="25"/>
      <c r="G277"/>
      <c r="H277"/>
      <c r="I277" s="44"/>
      <c r="J277" s="33"/>
      <c r="K277" s="33"/>
      <c r="L277"/>
      <c r="M277"/>
      <c r="N277"/>
      <c r="O277"/>
      <c r="P277"/>
      <c r="Q277"/>
      <c r="R277"/>
      <c r="S277" s="40"/>
      <c r="T277"/>
      <c r="U277"/>
      <c r="V277"/>
      <c r="W277"/>
      <c r="X277" s="87"/>
      <c r="Y277" s="87"/>
      <c r="Z277" s="87"/>
      <c r="AA277" s="87"/>
      <c r="AB277" s="87"/>
      <c r="AC277"/>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ht="13.5" customHeight="1">
      <c r="A278" s="1"/>
      <c r="B278" s="1"/>
      <c r="C278" s="1"/>
      <c r="D278" s="1"/>
      <c r="E278" s="1"/>
      <c r="F278" s="25"/>
      <c r="G278"/>
      <c r="H278"/>
      <c r="I278" s="44"/>
      <c r="J278" s="33"/>
      <c r="K278" s="33"/>
      <c r="L278"/>
      <c r="M278"/>
      <c r="N278"/>
      <c r="O278"/>
      <c r="P278"/>
      <c r="Q278"/>
      <c r="R278"/>
      <c r="S278" s="40"/>
      <c r="T278"/>
      <c r="U278"/>
      <c r="V278"/>
      <c r="W278"/>
      <c r="X278" s="87"/>
      <c r="Y278" s="87"/>
      <c r="Z278" s="87"/>
      <c r="AA278" s="87"/>
      <c r="AB278" s="87"/>
      <c r="AC278"/>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ht="13.5" customHeight="1">
      <c r="A279" s="1"/>
      <c r="B279" s="1"/>
      <c r="C279" s="1"/>
      <c r="D279" s="1"/>
      <c r="E279" s="1"/>
      <c r="F279" s="25"/>
      <c r="G279"/>
      <c r="H279"/>
      <c r="I279" s="44"/>
      <c r="J279" s="33"/>
      <c r="K279" s="33"/>
      <c r="L279"/>
      <c r="M279"/>
      <c r="N279"/>
      <c r="O279"/>
      <c r="P279"/>
      <c r="Q279"/>
      <c r="R279"/>
      <c r="S279" s="40"/>
      <c r="T279"/>
      <c r="U279"/>
      <c r="V279"/>
      <c r="W279"/>
      <c r="X279" s="87"/>
      <c r="Y279" s="87"/>
      <c r="Z279" s="87"/>
      <c r="AA279" s="87"/>
      <c r="AB279" s="87"/>
      <c r="AC279"/>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ht="13.5" customHeight="1">
      <c r="A280" s="1"/>
      <c r="B280" s="1"/>
      <c r="C280" s="1"/>
      <c r="D280" s="1"/>
      <c r="E280" s="1"/>
      <c r="F280" s="25"/>
      <c r="G280"/>
      <c r="H280"/>
      <c r="I280" s="44"/>
      <c r="J280" s="33"/>
      <c r="K280" s="33"/>
      <c r="L280"/>
      <c r="M280"/>
      <c r="N280"/>
      <c r="O280"/>
      <c r="P280"/>
      <c r="Q280"/>
      <c r="R280"/>
      <c r="S280" s="40"/>
      <c r="T280"/>
      <c r="U280"/>
      <c r="V280"/>
      <c r="W280"/>
      <c r="X280" s="87"/>
      <c r="Y280" s="87"/>
      <c r="Z280" s="87"/>
      <c r="AA280" s="87"/>
      <c r="AB280" s="87"/>
      <c r="AC280"/>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3.5" customHeight="1">
      <c r="A281" s="1"/>
      <c r="B281" s="1"/>
      <c r="C281" s="1"/>
      <c r="D281" s="1"/>
      <c r="E281" s="1"/>
      <c r="F281" s="25"/>
      <c r="G281"/>
      <c r="H281"/>
      <c r="I281" s="44"/>
      <c r="J281" s="33"/>
      <c r="K281" s="33"/>
      <c r="L281"/>
      <c r="M281"/>
      <c r="N281"/>
      <c r="O281"/>
      <c r="P281"/>
      <c r="Q281"/>
      <c r="R281"/>
      <c r="S281" s="40"/>
      <c r="T281"/>
      <c r="U281"/>
      <c r="V281"/>
      <c r="W281"/>
      <c r="X281" s="87"/>
      <c r="Y281" s="87"/>
      <c r="Z281" s="87"/>
      <c r="AA281" s="87"/>
      <c r="AB281" s="87"/>
      <c r="AC281"/>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3.5" customHeight="1">
      <c r="A282" s="1"/>
      <c r="B282" s="1"/>
      <c r="C282" s="1"/>
      <c r="D282" s="1"/>
      <c r="E282" s="1"/>
      <c r="F282" s="25"/>
      <c r="G282"/>
      <c r="H282"/>
      <c r="I282" s="44"/>
      <c r="J282" s="33"/>
      <c r="K282" s="33"/>
      <c r="L282"/>
      <c r="M282"/>
      <c r="N282"/>
      <c r="O282"/>
      <c r="P282"/>
      <c r="Q282"/>
      <c r="R282"/>
      <c r="S282" s="40"/>
      <c r="T282"/>
      <c r="U282"/>
      <c r="V282"/>
      <c r="W282"/>
      <c r="X282" s="87"/>
      <c r="Y282" s="87"/>
      <c r="Z282" s="87"/>
      <c r="AA282" s="87"/>
      <c r="AB282" s="87"/>
      <c r="AC282"/>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3.5" customHeight="1">
      <c r="A283" s="1"/>
      <c r="B283" s="1"/>
      <c r="C283" s="1"/>
      <c r="D283" s="1"/>
      <c r="E283" s="1"/>
      <c r="F283" s="25"/>
      <c r="G283"/>
      <c r="H283"/>
      <c r="I283" s="44"/>
      <c r="J283" s="33"/>
      <c r="K283" s="33"/>
      <c r="L283"/>
      <c r="M283"/>
      <c r="N283"/>
      <c r="O283"/>
      <c r="P283"/>
      <c r="Q283"/>
      <c r="R283"/>
      <c r="S283" s="40"/>
      <c r="T283"/>
      <c r="U283"/>
      <c r="V283"/>
      <c r="W283"/>
      <c r="X283" s="87"/>
      <c r="Y283" s="87"/>
      <c r="Z283" s="87"/>
      <c r="AA283" s="87"/>
      <c r="AB283" s="87"/>
      <c r="AC283"/>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3.5" customHeight="1">
      <c r="A284" s="1"/>
      <c r="B284" s="1"/>
      <c r="C284" s="1"/>
      <c r="D284" s="1"/>
      <c r="E284" s="1"/>
      <c r="F284" s="25"/>
      <c r="G284"/>
      <c r="H284"/>
      <c r="I284" s="44"/>
      <c r="J284" s="33"/>
      <c r="K284" s="33"/>
      <c r="L284"/>
      <c r="M284"/>
      <c r="N284"/>
      <c r="O284"/>
      <c r="P284"/>
      <c r="Q284"/>
      <c r="R284"/>
      <c r="S284" s="40"/>
      <c r="T284"/>
      <c r="U284"/>
      <c r="V284"/>
      <c r="W284"/>
      <c r="X284" s="87"/>
      <c r="Y284" s="87"/>
      <c r="Z284" s="87"/>
      <c r="AA284" s="87"/>
      <c r="AB284" s="87"/>
      <c r="AC284"/>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3.5" customHeight="1">
      <c r="A285" s="1"/>
      <c r="B285" s="1"/>
      <c r="C285" s="1"/>
      <c r="D285" s="1"/>
      <c r="E285" s="1"/>
      <c r="F285" s="25"/>
      <c r="G285"/>
      <c r="H285"/>
      <c r="I285" s="44"/>
      <c r="J285" s="33"/>
      <c r="K285" s="33"/>
      <c r="L285"/>
      <c r="M285"/>
      <c r="N285"/>
      <c r="O285"/>
      <c r="P285"/>
      <c r="Q285"/>
      <c r="R285"/>
      <c r="S285" s="40"/>
      <c r="T285"/>
      <c r="U285"/>
      <c r="V285"/>
      <c r="W285"/>
      <c r="X285" s="87"/>
      <c r="Y285" s="87"/>
      <c r="Z285" s="87"/>
      <c r="AA285" s="87"/>
      <c r="AB285" s="87"/>
      <c r="AC285"/>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3.5" customHeight="1">
      <c r="A286" s="1"/>
      <c r="B286" s="1"/>
      <c r="C286" s="1"/>
      <c r="D286" s="1"/>
      <c r="E286" s="1"/>
      <c r="F286" s="25"/>
      <c r="G286"/>
      <c r="H286"/>
      <c r="I286" s="44"/>
      <c r="J286" s="33"/>
      <c r="K286" s="33"/>
      <c r="L286"/>
      <c r="M286"/>
      <c r="N286"/>
      <c r="O286"/>
      <c r="P286"/>
      <c r="Q286"/>
      <c r="R286"/>
      <c r="S286" s="40"/>
      <c r="T286"/>
      <c r="U286"/>
      <c r="V286"/>
      <c r="W286"/>
      <c r="X286" s="87"/>
      <c r="Y286" s="87"/>
      <c r="Z286" s="87"/>
      <c r="AA286" s="87"/>
      <c r="AB286" s="87"/>
      <c r="AC286"/>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3.5" customHeight="1">
      <c r="A287" s="1"/>
      <c r="B287" s="1"/>
      <c r="C287" s="1"/>
      <c r="D287" s="1"/>
      <c r="E287" s="1"/>
      <c r="F287" s="25"/>
      <c r="G287"/>
      <c r="H287"/>
      <c r="I287" s="44"/>
      <c r="J287" s="33"/>
      <c r="K287" s="33"/>
      <c r="L287"/>
      <c r="M287"/>
      <c r="N287"/>
      <c r="O287"/>
      <c r="P287"/>
      <c r="Q287"/>
      <c r="R287"/>
      <c r="S287" s="40"/>
      <c r="T287"/>
      <c r="U287"/>
      <c r="V287"/>
      <c r="W287"/>
      <c r="X287" s="87"/>
      <c r="Y287" s="87"/>
      <c r="Z287" s="87"/>
      <c r="AA287" s="87"/>
      <c r="AB287" s="87"/>
      <c r="AC287"/>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3.5" customHeight="1">
      <c r="A288" s="1"/>
      <c r="B288" s="1"/>
      <c r="C288" s="1"/>
      <c r="D288" s="1"/>
      <c r="E288" s="1"/>
      <c r="F288" s="25"/>
      <c r="G288"/>
      <c r="H288"/>
      <c r="I288" s="44"/>
      <c r="J288" s="33"/>
      <c r="K288" s="33"/>
      <c r="L288"/>
      <c r="M288"/>
      <c r="N288"/>
      <c r="O288"/>
      <c r="P288"/>
      <c r="Q288"/>
      <c r="R288"/>
      <c r="S288" s="40"/>
      <c r="T288"/>
      <c r="U288"/>
      <c r="V288"/>
      <c r="W288"/>
      <c r="X288" s="87"/>
      <c r="Y288" s="87"/>
      <c r="Z288" s="87"/>
      <c r="AA288" s="87"/>
      <c r="AB288" s="87"/>
      <c r="AC288"/>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3.5" customHeight="1">
      <c r="A289" s="1"/>
      <c r="B289" s="1"/>
      <c r="C289" s="1"/>
      <c r="D289" s="1"/>
      <c r="E289" s="1"/>
      <c r="F289" s="25"/>
      <c r="G289"/>
      <c r="H289"/>
      <c r="I289" s="44"/>
      <c r="J289" s="33"/>
      <c r="K289" s="33"/>
      <c r="L289"/>
      <c r="M289"/>
      <c r="N289"/>
      <c r="O289"/>
      <c r="P289"/>
      <c r="Q289"/>
      <c r="R289"/>
      <c r="S289" s="40"/>
      <c r="T289"/>
      <c r="U289"/>
      <c r="V289"/>
      <c r="W289"/>
      <c r="X289" s="87"/>
      <c r="Y289" s="87"/>
      <c r="Z289" s="87"/>
      <c r="AA289" s="87"/>
      <c r="AB289" s="87"/>
      <c r="AC289"/>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3.5" customHeight="1">
      <c r="A290" s="1"/>
      <c r="B290" s="1"/>
      <c r="C290" s="1"/>
      <c r="D290" s="1"/>
      <c r="E290" s="1"/>
      <c r="F290" s="25"/>
      <c r="G290"/>
      <c r="H290"/>
      <c r="I290" s="44"/>
      <c r="J290" s="33"/>
      <c r="K290" s="33"/>
      <c r="L290"/>
      <c r="M290"/>
      <c r="N290"/>
      <c r="O290"/>
      <c r="P290"/>
      <c r="Q290"/>
      <c r="R290"/>
      <c r="S290" s="40"/>
      <c r="T290"/>
      <c r="U290"/>
      <c r="V290"/>
      <c r="W290"/>
      <c r="X290" s="87"/>
      <c r="Y290" s="87"/>
      <c r="Z290" s="87"/>
      <c r="AA290" s="87"/>
      <c r="AB290" s="87"/>
      <c r="AC290"/>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3.5" customHeight="1">
      <c r="A291" s="1"/>
      <c r="B291" s="1"/>
      <c r="C291" s="1"/>
      <c r="D291" s="1"/>
      <c r="E291" s="1"/>
      <c r="F291" s="25"/>
      <c r="G291"/>
      <c r="H291"/>
      <c r="I291" s="44"/>
      <c r="J291" s="33"/>
      <c r="K291" s="33"/>
      <c r="L291"/>
      <c r="M291"/>
      <c r="N291"/>
      <c r="O291"/>
      <c r="P291"/>
      <c r="Q291"/>
      <c r="R291"/>
      <c r="S291" s="40"/>
      <c r="T291"/>
      <c r="U291"/>
      <c r="V291"/>
      <c r="W291"/>
      <c r="X291" s="87"/>
      <c r="Y291" s="87"/>
      <c r="Z291" s="87"/>
      <c r="AA291" s="87"/>
      <c r="AB291" s="87"/>
      <c r="AC291"/>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3.5" customHeight="1">
      <c r="A292" s="1"/>
      <c r="B292" s="1"/>
      <c r="C292" s="1"/>
      <c r="D292" s="1"/>
      <c r="E292" s="1"/>
      <c r="F292" s="25"/>
      <c r="G292"/>
      <c r="H292"/>
      <c r="I292" s="44"/>
      <c r="J292" s="33"/>
      <c r="K292" s="33"/>
      <c r="L292"/>
      <c r="M292"/>
      <c r="N292"/>
      <c r="O292"/>
      <c r="P292"/>
      <c r="Q292"/>
      <c r="R292"/>
      <c r="S292" s="40"/>
      <c r="T292"/>
      <c r="U292"/>
      <c r="V292"/>
      <c r="W292"/>
      <c r="X292" s="87"/>
      <c r="Y292" s="87"/>
      <c r="Z292" s="87"/>
      <c r="AA292" s="87"/>
      <c r="AB292" s="87"/>
      <c r="AC292"/>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3.5" customHeight="1">
      <c r="A293" s="1"/>
      <c r="B293" s="1"/>
      <c r="C293" s="1"/>
      <c r="D293" s="1"/>
      <c r="E293" s="1"/>
      <c r="F293" s="25"/>
      <c r="G293"/>
      <c r="H293"/>
      <c r="I293" s="44"/>
      <c r="J293" s="33"/>
      <c r="K293" s="33"/>
      <c r="L293"/>
      <c r="M293"/>
      <c r="N293"/>
      <c r="O293"/>
      <c r="P293"/>
      <c r="Q293"/>
      <c r="R293"/>
      <c r="S293" s="40"/>
      <c r="T293"/>
      <c r="U293"/>
      <c r="V293"/>
      <c r="W293"/>
      <c r="X293" s="87"/>
      <c r="Y293" s="87"/>
      <c r="Z293" s="87"/>
      <c r="AA293" s="87"/>
      <c r="AB293" s="87"/>
      <c r="AC293"/>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3.5" customHeight="1">
      <c r="A294" s="1"/>
      <c r="B294" s="1"/>
      <c r="C294" s="1"/>
      <c r="D294" s="1"/>
      <c r="E294" s="1"/>
      <c r="F294" s="25"/>
      <c r="G294"/>
      <c r="H294"/>
      <c r="I294" s="44"/>
      <c r="J294" s="33"/>
      <c r="K294" s="33"/>
      <c r="L294"/>
      <c r="M294"/>
      <c r="N294"/>
      <c r="O294"/>
      <c r="P294"/>
      <c r="Q294"/>
      <c r="R294"/>
      <c r="S294" s="40"/>
      <c r="T294"/>
      <c r="U294"/>
      <c r="V294"/>
      <c r="W294"/>
      <c r="X294" s="87"/>
      <c r="Y294" s="87"/>
      <c r="Z294" s="87"/>
      <c r="AA294" s="87"/>
      <c r="AB294" s="87"/>
      <c r="AC294"/>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3.5" customHeight="1">
      <c r="A295" s="1"/>
      <c r="B295" s="1"/>
      <c r="C295" s="1"/>
      <c r="D295" s="1"/>
      <c r="E295" s="1"/>
      <c r="F295" s="25"/>
      <c r="G295"/>
      <c r="H295"/>
      <c r="I295" s="44"/>
      <c r="J295" s="33"/>
      <c r="K295" s="33"/>
      <c r="L295"/>
      <c r="M295"/>
      <c r="N295"/>
      <c r="O295"/>
      <c r="P295"/>
      <c r="Q295"/>
      <c r="R295"/>
      <c r="S295" s="40"/>
      <c r="T295"/>
      <c r="U295"/>
      <c r="V295"/>
      <c r="W295"/>
      <c r="X295" s="87"/>
      <c r="Y295" s="87"/>
      <c r="Z295" s="87"/>
      <c r="AA295" s="87"/>
      <c r="AB295" s="87"/>
      <c r="AC295"/>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3.5" customHeight="1">
      <c r="A296" s="1"/>
      <c r="B296" s="1"/>
      <c r="C296" s="1"/>
      <c r="D296" s="1"/>
      <c r="E296" s="1"/>
      <c r="F296" s="25"/>
      <c r="G296"/>
      <c r="H296"/>
      <c r="I296" s="44"/>
      <c r="J296" s="33"/>
      <c r="K296" s="33"/>
      <c r="L296"/>
      <c r="M296"/>
      <c r="N296"/>
      <c r="O296"/>
      <c r="P296"/>
      <c r="Q296"/>
      <c r="R296"/>
      <c r="S296" s="40"/>
      <c r="T296"/>
      <c r="U296"/>
      <c r="V296"/>
      <c r="W296"/>
      <c r="X296" s="87"/>
      <c r="Y296" s="87"/>
      <c r="Z296" s="87"/>
      <c r="AA296" s="87"/>
      <c r="AB296" s="87"/>
      <c r="AC296"/>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3.5" customHeight="1">
      <c r="A297" s="1"/>
      <c r="B297" s="1"/>
      <c r="C297" s="1"/>
      <c r="D297" s="1"/>
      <c r="E297" s="1"/>
      <c r="F297" s="25"/>
      <c r="G297"/>
      <c r="H297"/>
      <c r="I297" s="44"/>
      <c r="J297" s="33"/>
      <c r="K297" s="33"/>
      <c r="L297"/>
      <c r="M297"/>
      <c r="N297"/>
      <c r="O297"/>
      <c r="P297"/>
      <c r="Q297"/>
      <c r="R297"/>
      <c r="S297" s="40"/>
      <c r="T297"/>
      <c r="U297"/>
      <c r="V297"/>
      <c r="W297"/>
      <c r="X297" s="87"/>
      <c r="Y297" s="87"/>
      <c r="Z297" s="87"/>
      <c r="AA297" s="87"/>
      <c r="AB297" s="87"/>
      <c r="AC297"/>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3.5" customHeight="1">
      <c r="A298" s="1"/>
      <c r="B298" s="1"/>
      <c r="C298" s="1"/>
      <c r="D298" s="1"/>
      <c r="E298" s="1"/>
      <c r="F298" s="25"/>
      <c r="G298"/>
      <c r="H298"/>
      <c r="I298" s="44"/>
      <c r="J298" s="33"/>
      <c r="K298" s="33"/>
      <c r="L298"/>
      <c r="M298"/>
      <c r="N298"/>
      <c r="O298"/>
      <c r="P298"/>
      <c r="Q298"/>
      <c r="R298"/>
      <c r="S298" s="40"/>
      <c r="T298"/>
      <c r="U298"/>
      <c r="V298"/>
      <c r="W298"/>
      <c r="X298" s="87"/>
      <c r="Y298" s="87"/>
      <c r="Z298" s="87"/>
      <c r="AA298" s="87"/>
      <c r="AB298" s="87"/>
      <c r="AC298"/>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3.5" customHeight="1">
      <c r="A299" s="1"/>
      <c r="B299" s="1"/>
      <c r="C299" s="1"/>
      <c r="D299" s="1"/>
      <c r="E299" s="1"/>
      <c r="F299" s="25"/>
      <c r="G299"/>
      <c r="H299"/>
      <c r="I299" s="44"/>
      <c r="J299" s="33"/>
      <c r="K299" s="33"/>
      <c r="L299"/>
      <c r="M299"/>
      <c r="N299"/>
      <c r="O299"/>
      <c r="P299"/>
      <c r="Q299"/>
      <c r="R299"/>
      <c r="S299" s="40"/>
      <c r="T299"/>
      <c r="U299"/>
      <c r="V299"/>
      <c r="W299"/>
      <c r="X299" s="87"/>
      <c r="Y299" s="87"/>
      <c r="Z299" s="87"/>
      <c r="AA299" s="87"/>
      <c r="AB299" s="87"/>
      <c r="AC299"/>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3.5" customHeight="1">
      <c r="A300" s="1"/>
      <c r="B300" s="1"/>
      <c r="C300" s="1"/>
      <c r="D300" s="1"/>
      <c r="E300" s="1"/>
      <c r="F300" s="25"/>
      <c r="G300"/>
      <c r="H300"/>
      <c r="I300" s="44"/>
      <c r="J300" s="33"/>
      <c r="K300" s="33"/>
      <c r="L300"/>
      <c r="M300"/>
      <c r="N300"/>
      <c r="O300"/>
      <c r="P300"/>
      <c r="Q300"/>
      <c r="R300"/>
      <c r="S300" s="40"/>
      <c r="T300"/>
      <c r="U300"/>
      <c r="V300"/>
      <c r="W300"/>
      <c r="X300" s="87"/>
      <c r="Y300" s="87"/>
      <c r="Z300" s="87"/>
      <c r="AA300" s="87"/>
      <c r="AB300" s="87"/>
      <c r="AC300"/>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3.5" customHeight="1">
      <c r="A301" s="1"/>
      <c r="B301" s="1"/>
      <c r="C301" s="1"/>
      <c r="D301" s="1"/>
      <c r="E301" s="1"/>
      <c r="F301" s="25"/>
      <c r="G301"/>
      <c r="H301"/>
      <c r="I301" s="44"/>
      <c r="J301" s="33"/>
      <c r="K301" s="33"/>
      <c r="L301"/>
      <c r="M301"/>
      <c r="N301"/>
      <c r="O301"/>
      <c r="P301"/>
      <c r="Q301"/>
      <c r="R301"/>
      <c r="S301" s="40"/>
      <c r="T301"/>
      <c r="U301"/>
      <c r="V301"/>
      <c r="W301"/>
      <c r="X301" s="87"/>
      <c r="Y301" s="87"/>
      <c r="Z301" s="87"/>
      <c r="AA301" s="87"/>
      <c r="AB301" s="87"/>
      <c r="AC301"/>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3.5" customHeight="1">
      <c r="A302" s="1"/>
      <c r="B302" s="1"/>
      <c r="C302" s="1"/>
      <c r="D302" s="1"/>
      <c r="E302" s="1"/>
      <c r="F302" s="25"/>
      <c r="G302"/>
      <c r="H302"/>
      <c r="I302" s="44"/>
      <c r="J302" s="33"/>
      <c r="K302" s="33"/>
      <c r="L302"/>
      <c r="M302"/>
      <c r="N302"/>
      <c r="O302"/>
      <c r="P302"/>
      <c r="Q302"/>
      <c r="R302"/>
      <c r="S302" s="40"/>
      <c r="T302"/>
      <c r="U302"/>
      <c r="V302"/>
      <c r="W302"/>
      <c r="X302" s="87"/>
      <c r="Y302" s="87"/>
      <c r="Z302" s="87"/>
      <c r="AA302" s="87"/>
      <c r="AB302" s="87"/>
      <c r="AC302"/>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3.5" customHeight="1">
      <c r="A303" s="1"/>
      <c r="B303" s="1"/>
      <c r="C303" s="1"/>
      <c r="D303" s="1"/>
      <c r="E303" s="1"/>
      <c r="F303" s="25"/>
      <c r="G303"/>
      <c r="H303"/>
      <c r="I303" s="44"/>
      <c r="J303" s="33"/>
      <c r="K303" s="33"/>
      <c r="L303"/>
      <c r="M303"/>
      <c r="N303"/>
      <c r="O303"/>
      <c r="P303"/>
      <c r="Q303"/>
      <c r="R303"/>
      <c r="S303" s="40"/>
      <c r="T303"/>
      <c r="U303"/>
      <c r="V303"/>
      <c r="W303"/>
      <c r="X303" s="87"/>
      <c r="Y303" s="87"/>
      <c r="Z303" s="87"/>
      <c r="AA303" s="87"/>
      <c r="AB303" s="87"/>
      <c r="AC303"/>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3.5" customHeight="1">
      <c r="A304" s="1"/>
      <c r="B304" s="1"/>
      <c r="C304" s="1"/>
      <c r="D304" s="1"/>
      <c r="E304" s="1"/>
      <c r="F304" s="25"/>
      <c r="G304"/>
      <c r="H304"/>
      <c r="I304" s="44"/>
      <c r="J304" s="33"/>
      <c r="K304" s="33"/>
      <c r="L304"/>
      <c r="M304"/>
      <c r="N304"/>
      <c r="O304"/>
      <c r="P304"/>
      <c r="Q304"/>
      <c r="R304"/>
      <c r="S304" s="40"/>
      <c r="T304"/>
      <c r="U304"/>
      <c r="V304"/>
      <c r="W304"/>
      <c r="X304" s="87"/>
      <c r="Y304" s="87"/>
      <c r="Z304" s="87"/>
      <c r="AA304" s="87"/>
      <c r="AB304" s="87"/>
      <c r="AC304"/>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3.5" customHeight="1">
      <c r="A305" s="1"/>
      <c r="B305" s="1"/>
      <c r="C305" s="1"/>
      <c r="D305" s="1"/>
      <c r="E305" s="1"/>
      <c r="F305" s="25"/>
      <c r="G305"/>
      <c r="H305"/>
      <c r="I305" s="44"/>
      <c r="J305" s="33"/>
      <c r="K305" s="33"/>
      <c r="L305"/>
      <c r="M305"/>
      <c r="N305"/>
      <c r="O305"/>
      <c r="P305"/>
      <c r="Q305"/>
      <c r="R305"/>
      <c r="S305" s="40"/>
      <c r="T305"/>
      <c r="U305"/>
      <c r="V305"/>
      <c r="W305"/>
      <c r="X305" s="87"/>
      <c r="Y305" s="87"/>
      <c r="Z305" s="87"/>
      <c r="AA305" s="87"/>
      <c r="AB305" s="87"/>
      <c r="AC305"/>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3.5" customHeight="1">
      <c r="A306" s="1"/>
      <c r="B306" s="1"/>
      <c r="C306" s="1"/>
      <c r="D306" s="1"/>
      <c r="E306" s="1"/>
      <c r="F306" s="25"/>
      <c r="G306"/>
      <c r="H306"/>
      <c r="I306" s="44"/>
      <c r="J306" s="33"/>
      <c r="K306" s="33"/>
      <c r="L306"/>
      <c r="M306"/>
      <c r="N306"/>
      <c r="O306"/>
      <c r="P306"/>
      <c r="Q306"/>
      <c r="R306"/>
      <c r="S306" s="40"/>
      <c r="T306"/>
      <c r="U306"/>
      <c r="V306"/>
      <c r="W306"/>
      <c r="X306" s="87"/>
      <c r="Y306" s="87"/>
      <c r="Z306" s="87"/>
      <c r="AA306" s="87"/>
      <c r="AB306" s="87"/>
      <c r="AC306"/>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3.5" customHeight="1">
      <c r="A307" s="1"/>
      <c r="B307" s="1"/>
      <c r="C307" s="1"/>
      <c r="D307" s="1"/>
      <c r="E307" s="1"/>
      <c r="F307" s="25"/>
      <c r="G307"/>
      <c r="H307"/>
      <c r="I307" s="44"/>
      <c r="J307" s="33"/>
      <c r="K307" s="33"/>
      <c r="L307"/>
      <c r="M307"/>
      <c r="N307"/>
      <c r="O307"/>
      <c r="P307"/>
      <c r="Q307"/>
      <c r="R307"/>
      <c r="S307" s="40"/>
      <c r="T307"/>
      <c r="U307"/>
      <c r="V307"/>
      <c r="W307"/>
      <c r="X307" s="87"/>
      <c r="Y307" s="87"/>
      <c r="Z307" s="87"/>
      <c r="AA307" s="87"/>
      <c r="AB307" s="87"/>
      <c r="AC307"/>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3.5" customHeight="1">
      <c r="A308" s="1"/>
      <c r="B308" s="1"/>
      <c r="C308" s="1"/>
      <c r="D308" s="1"/>
      <c r="E308" s="1"/>
      <c r="F308" s="25"/>
      <c r="G308"/>
      <c r="H308"/>
      <c r="I308" s="44"/>
      <c r="J308" s="33"/>
      <c r="K308" s="33"/>
      <c r="L308"/>
      <c r="M308"/>
      <c r="N308"/>
      <c r="O308"/>
      <c r="P308"/>
      <c r="Q308"/>
      <c r="R308"/>
      <c r="S308" s="40"/>
      <c r="T308"/>
      <c r="U308"/>
      <c r="V308"/>
      <c r="W308"/>
      <c r="X308" s="87"/>
      <c r="Y308" s="87"/>
      <c r="Z308" s="87"/>
      <c r="AA308" s="87"/>
      <c r="AB308" s="87"/>
      <c r="AC308"/>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3.5" customHeight="1">
      <c r="A309" s="1"/>
      <c r="B309" s="1"/>
      <c r="C309" s="1"/>
      <c r="D309" s="1"/>
      <c r="E309" s="1"/>
      <c r="F309" s="25"/>
      <c r="G309"/>
      <c r="H309"/>
      <c r="I309" s="44"/>
      <c r="J309" s="33"/>
      <c r="K309" s="33"/>
      <c r="L309"/>
      <c r="M309"/>
      <c r="N309"/>
      <c r="O309"/>
      <c r="P309"/>
      <c r="Q309"/>
      <c r="R309"/>
      <c r="S309" s="40"/>
      <c r="T309"/>
      <c r="U309"/>
      <c r="V309"/>
      <c r="W309"/>
      <c r="X309" s="87"/>
      <c r="Y309" s="87"/>
      <c r="Z309" s="87"/>
      <c r="AA309" s="87"/>
      <c r="AB309" s="87"/>
      <c r="AC309"/>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3.5" customHeight="1">
      <c r="A310" s="1"/>
      <c r="B310" s="1"/>
      <c r="C310" s="1"/>
      <c r="D310" s="1"/>
      <c r="E310" s="1"/>
      <c r="F310" s="25"/>
      <c r="G310"/>
      <c r="H310"/>
      <c r="I310" s="44"/>
      <c r="J310" s="33"/>
      <c r="K310" s="33"/>
      <c r="L310"/>
      <c r="M310"/>
      <c r="N310"/>
      <c r="O310"/>
      <c r="P310"/>
      <c r="Q310"/>
      <c r="R310"/>
      <c r="S310" s="40"/>
      <c r="T310"/>
      <c r="U310"/>
      <c r="V310"/>
      <c r="W310"/>
      <c r="X310" s="87"/>
      <c r="Y310" s="87"/>
      <c r="Z310" s="87"/>
      <c r="AA310" s="87"/>
      <c r="AB310" s="87"/>
      <c r="AC310"/>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3.5" customHeight="1">
      <c r="A311" s="1"/>
      <c r="B311" s="1"/>
      <c r="C311" s="1"/>
      <c r="D311" s="1"/>
      <c r="E311" s="1"/>
      <c r="F311" s="25"/>
      <c r="G311"/>
      <c r="H311"/>
      <c r="I311" s="44"/>
      <c r="J311" s="33"/>
      <c r="K311" s="33"/>
      <c r="L311"/>
      <c r="M311"/>
      <c r="N311"/>
      <c r="O311"/>
      <c r="P311"/>
      <c r="Q311"/>
      <c r="R311"/>
      <c r="S311" s="40"/>
      <c r="T311"/>
      <c r="U311"/>
      <c r="V311"/>
      <c r="W311"/>
      <c r="X311" s="87"/>
      <c r="Y311" s="87"/>
      <c r="Z311" s="87"/>
      <c r="AA311" s="87"/>
      <c r="AB311" s="87"/>
      <c r="AC311"/>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3.5" customHeight="1">
      <c r="A312" s="1"/>
      <c r="B312" s="1"/>
      <c r="C312" s="1"/>
      <c r="D312" s="1"/>
      <c r="E312" s="1"/>
      <c r="F312" s="25"/>
      <c r="G312"/>
      <c r="H312"/>
      <c r="I312" s="44"/>
      <c r="J312" s="33"/>
      <c r="K312" s="33"/>
      <c r="L312"/>
      <c r="M312"/>
      <c r="N312"/>
      <c r="O312"/>
      <c r="P312"/>
      <c r="Q312"/>
      <c r="R312"/>
      <c r="S312" s="40"/>
      <c r="T312"/>
      <c r="U312"/>
      <c r="V312"/>
      <c r="W312"/>
      <c r="X312" s="87"/>
      <c r="Y312" s="87"/>
      <c r="Z312" s="87"/>
      <c r="AA312" s="87"/>
      <c r="AB312" s="87"/>
      <c r="AC312"/>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3.5" customHeight="1">
      <c r="A313" s="1"/>
      <c r="B313" s="1"/>
      <c r="C313" s="1"/>
      <c r="D313" s="1"/>
      <c r="E313" s="1"/>
      <c r="F313" s="25"/>
      <c r="G313"/>
      <c r="H313"/>
      <c r="I313" s="44"/>
      <c r="J313" s="33"/>
      <c r="K313" s="33"/>
      <c r="L313"/>
      <c r="M313"/>
      <c r="N313"/>
      <c r="O313"/>
      <c r="P313"/>
      <c r="Q313"/>
      <c r="R313"/>
      <c r="S313" s="40"/>
      <c r="T313"/>
      <c r="U313"/>
      <c r="V313"/>
      <c r="W313"/>
      <c r="X313" s="87"/>
      <c r="Y313" s="87"/>
      <c r="Z313" s="87"/>
      <c r="AA313" s="87"/>
      <c r="AB313" s="87"/>
      <c r="AC313"/>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3.5" customHeight="1">
      <c r="A314" s="1"/>
      <c r="B314" s="1"/>
      <c r="C314" s="1"/>
      <c r="D314" s="1"/>
      <c r="E314" s="1"/>
      <c r="F314" s="25"/>
      <c r="G314"/>
      <c r="H314"/>
      <c r="I314" s="44"/>
      <c r="J314" s="33"/>
      <c r="K314" s="33"/>
      <c r="L314"/>
      <c r="M314"/>
      <c r="N314"/>
      <c r="O314"/>
      <c r="P314"/>
      <c r="Q314"/>
      <c r="R314"/>
      <c r="S314" s="40"/>
      <c r="T314"/>
      <c r="U314"/>
      <c r="V314"/>
      <c r="W314"/>
      <c r="X314" s="87"/>
      <c r="Y314" s="87"/>
      <c r="Z314" s="87"/>
      <c r="AA314" s="87"/>
      <c r="AB314" s="87"/>
      <c r="AC314"/>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3.5" customHeight="1">
      <c r="A315" s="1"/>
      <c r="B315" s="1"/>
      <c r="C315" s="1"/>
      <c r="D315" s="1"/>
      <c r="E315" s="1"/>
      <c r="F315" s="25"/>
      <c r="G315"/>
      <c r="H315"/>
      <c r="I315" s="44"/>
      <c r="J315" s="33"/>
      <c r="K315" s="33"/>
      <c r="L315"/>
      <c r="M315"/>
      <c r="N315"/>
      <c r="O315"/>
      <c r="P315"/>
      <c r="Q315"/>
      <c r="R315"/>
      <c r="S315" s="40"/>
      <c r="T315"/>
      <c r="U315"/>
      <c r="V315"/>
      <c r="W315"/>
      <c r="X315" s="87"/>
      <c r="Y315" s="87"/>
      <c r="Z315" s="87"/>
      <c r="AA315" s="87"/>
      <c r="AB315" s="87"/>
      <c r="AC315"/>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3.5" customHeight="1">
      <c r="A316" s="1"/>
      <c r="B316" s="1"/>
      <c r="C316" s="1"/>
      <c r="D316" s="1"/>
      <c r="E316" s="1"/>
      <c r="F316" s="25"/>
      <c r="G316"/>
      <c r="H316"/>
      <c r="I316" s="44"/>
      <c r="J316" s="33"/>
      <c r="K316" s="33"/>
      <c r="L316"/>
      <c r="M316"/>
      <c r="N316"/>
      <c r="O316"/>
      <c r="P316"/>
      <c r="Q316"/>
      <c r="R316"/>
      <c r="S316" s="40"/>
      <c r="T316"/>
      <c r="U316"/>
      <c r="V316"/>
      <c r="W316"/>
      <c r="X316" s="87"/>
      <c r="Y316" s="87"/>
      <c r="Z316" s="87"/>
      <c r="AA316" s="87"/>
      <c r="AB316" s="87"/>
      <c r="AC316"/>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3.5" customHeight="1">
      <c r="A317" s="1"/>
      <c r="B317" s="1"/>
      <c r="C317" s="1"/>
      <c r="D317" s="1"/>
      <c r="E317" s="1"/>
      <c r="F317" s="25"/>
      <c r="G317"/>
      <c r="H317"/>
      <c r="I317" s="44"/>
      <c r="J317" s="33"/>
      <c r="K317" s="33"/>
      <c r="L317"/>
      <c r="M317"/>
      <c r="N317"/>
      <c r="O317"/>
      <c r="P317"/>
      <c r="Q317"/>
      <c r="R317"/>
      <c r="S317" s="40"/>
      <c r="T317"/>
      <c r="U317"/>
      <c r="V317"/>
      <c r="W317"/>
      <c r="X317" s="87"/>
      <c r="Y317" s="87"/>
      <c r="Z317" s="87"/>
      <c r="AA317" s="87"/>
      <c r="AB317" s="87"/>
      <c r="AC317"/>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3.5" customHeight="1">
      <c r="A318" s="1"/>
      <c r="B318" s="1"/>
      <c r="C318" s="1"/>
      <c r="D318" s="1"/>
      <c r="E318" s="1"/>
      <c r="F318" s="25"/>
      <c r="G318"/>
      <c r="H318"/>
      <c r="I318" s="44"/>
      <c r="J318" s="33"/>
      <c r="K318" s="33"/>
      <c r="L318"/>
      <c r="M318"/>
      <c r="N318"/>
      <c r="O318"/>
      <c r="P318"/>
      <c r="Q318"/>
      <c r="R318"/>
      <c r="S318" s="40"/>
      <c r="T318"/>
      <c r="U318"/>
      <c r="V318"/>
      <c r="W318"/>
      <c r="X318" s="87"/>
      <c r="Y318" s="87"/>
      <c r="Z318" s="87"/>
      <c r="AA318" s="87"/>
      <c r="AB318" s="87"/>
      <c r="AC318"/>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3.5" customHeight="1">
      <c r="A319" s="1"/>
      <c r="B319" s="1"/>
      <c r="C319" s="1"/>
      <c r="D319" s="1"/>
      <c r="E319" s="1"/>
      <c r="F319" s="25"/>
      <c r="G319"/>
      <c r="H319"/>
      <c r="I319" s="44"/>
      <c r="J319" s="33"/>
      <c r="K319" s="33"/>
      <c r="L319"/>
      <c r="M319"/>
      <c r="N319"/>
      <c r="O319"/>
      <c r="P319"/>
      <c r="Q319"/>
      <c r="R319"/>
      <c r="S319" s="40"/>
      <c r="T319"/>
      <c r="U319"/>
      <c r="V319"/>
      <c r="W319"/>
      <c r="X319" s="87"/>
      <c r="Y319" s="87"/>
      <c r="Z319" s="87"/>
      <c r="AA319" s="87"/>
      <c r="AB319" s="87"/>
      <c r="AC319"/>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3.5" customHeight="1">
      <c r="A320" s="1"/>
      <c r="B320" s="1"/>
      <c r="C320" s="1"/>
      <c r="D320" s="1"/>
      <c r="E320" s="1"/>
      <c r="F320" s="25"/>
      <c r="G320"/>
      <c r="H320"/>
      <c r="I320" s="44"/>
      <c r="J320" s="33"/>
      <c r="K320" s="33"/>
      <c r="L320"/>
      <c r="M320"/>
      <c r="N320"/>
      <c r="O320"/>
      <c r="P320"/>
      <c r="Q320"/>
      <c r="R320"/>
      <c r="S320" s="40"/>
      <c r="T320"/>
      <c r="U320"/>
      <c r="V320"/>
      <c r="W320"/>
      <c r="X320" s="87"/>
      <c r="Y320" s="87"/>
      <c r="Z320" s="87"/>
      <c r="AA320" s="87"/>
      <c r="AB320" s="87"/>
      <c r="AC320"/>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3.5" customHeight="1">
      <c r="A321" s="1"/>
      <c r="B321" s="1"/>
      <c r="C321" s="1"/>
      <c r="D321" s="1"/>
      <c r="E321" s="1"/>
      <c r="F321" s="25"/>
      <c r="G321"/>
      <c r="H321"/>
      <c r="I321" s="44"/>
      <c r="J321" s="33"/>
      <c r="K321" s="33"/>
      <c r="L321"/>
      <c r="M321"/>
      <c r="N321"/>
      <c r="O321"/>
      <c r="P321"/>
      <c r="Q321"/>
      <c r="R321"/>
      <c r="S321" s="40"/>
      <c r="T321"/>
      <c r="U321"/>
      <c r="V321"/>
      <c r="W321"/>
      <c r="X321" s="87"/>
      <c r="Y321" s="87"/>
      <c r="Z321" s="87"/>
      <c r="AA321" s="87"/>
      <c r="AB321" s="87"/>
      <c r="AC321"/>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3.5" customHeight="1">
      <c r="A322" s="1"/>
      <c r="B322" s="1"/>
      <c r="C322" s="1"/>
      <c r="D322" s="1"/>
      <c r="E322" s="1"/>
      <c r="F322" s="25"/>
      <c r="G322"/>
      <c r="H322"/>
      <c r="I322" s="44"/>
      <c r="J322" s="33"/>
      <c r="K322" s="33"/>
      <c r="L322"/>
      <c r="M322"/>
      <c r="N322"/>
      <c r="O322"/>
      <c r="P322"/>
      <c r="Q322"/>
      <c r="R322"/>
      <c r="S322" s="40"/>
      <c r="T322"/>
      <c r="U322"/>
      <c r="V322"/>
      <c r="W322"/>
      <c r="X322" s="87"/>
      <c r="Y322" s="87"/>
      <c r="Z322" s="87"/>
      <c r="AA322" s="87"/>
      <c r="AB322" s="87"/>
      <c r="AC322"/>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3.5" customHeight="1">
      <c r="A323" s="1"/>
      <c r="B323" s="1"/>
      <c r="C323" s="1"/>
      <c r="D323" s="1"/>
      <c r="E323" s="1"/>
      <c r="F323" s="25"/>
      <c r="G323"/>
      <c r="H323"/>
      <c r="I323" s="44"/>
      <c r="J323" s="33"/>
      <c r="K323" s="33"/>
      <c r="L323"/>
      <c r="M323"/>
      <c r="N323"/>
      <c r="O323"/>
      <c r="P323"/>
      <c r="Q323"/>
      <c r="R323"/>
      <c r="S323" s="40"/>
      <c r="T323"/>
      <c r="U323"/>
      <c r="V323"/>
      <c r="W323"/>
      <c r="X323" s="87"/>
      <c r="Y323" s="87"/>
      <c r="Z323" s="87"/>
      <c r="AA323" s="87"/>
      <c r="AB323" s="87"/>
      <c r="AC323"/>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3.5" customHeight="1">
      <c r="A324" s="1"/>
      <c r="B324" s="1"/>
      <c r="C324" s="1"/>
      <c r="D324" s="1"/>
      <c r="E324" s="1"/>
      <c r="F324" s="25"/>
      <c r="G324"/>
      <c r="H324"/>
      <c r="I324" s="44"/>
      <c r="J324" s="33"/>
      <c r="K324" s="33"/>
      <c r="L324"/>
      <c r="M324"/>
      <c r="N324"/>
      <c r="O324"/>
      <c r="P324"/>
      <c r="Q324"/>
      <c r="R324"/>
      <c r="S324" s="40"/>
      <c r="T324"/>
      <c r="U324"/>
      <c r="V324"/>
      <c r="W324"/>
      <c r="X324" s="87"/>
      <c r="Y324" s="87"/>
      <c r="Z324" s="87"/>
      <c r="AA324" s="87"/>
      <c r="AB324" s="87"/>
      <c r="AC324"/>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3.5" customHeight="1">
      <c r="A325" s="1"/>
      <c r="B325" s="1"/>
      <c r="C325" s="1"/>
      <c r="D325" s="1"/>
      <c r="E325" s="1"/>
      <c r="F325" s="25"/>
      <c r="G325"/>
      <c r="H325"/>
      <c r="I325" s="44"/>
      <c r="J325" s="33"/>
      <c r="K325" s="33"/>
      <c r="L325"/>
      <c r="M325"/>
      <c r="N325"/>
      <c r="O325"/>
      <c r="P325"/>
      <c r="Q325"/>
      <c r="R325"/>
      <c r="S325" s="40"/>
      <c r="T325"/>
      <c r="U325"/>
      <c r="V325"/>
      <c r="W325"/>
      <c r="X325" s="87"/>
      <c r="Y325" s="87"/>
      <c r="Z325" s="87"/>
      <c r="AA325" s="87"/>
      <c r="AB325" s="87"/>
      <c r="AC325"/>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3.5" customHeight="1">
      <c r="A326" s="1"/>
      <c r="B326" s="1"/>
      <c r="C326" s="1"/>
      <c r="D326" s="1"/>
      <c r="E326" s="1"/>
      <c r="F326" s="25"/>
      <c r="G326"/>
      <c r="H326"/>
      <c r="I326" s="44"/>
      <c r="J326" s="33"/>
      <c r="K326" s="33"/>
      <c r="L326"/>
      <c r="M326"/>
      <c r="N326"/>
      <c r="O326"/>
      <c r="P326"/>
      <c r="Q326"/>
      <c r="R326"/>
      <c r="S326" s="40"/>
      <c r="T326"/>
      <c r="U326"/>
      <c r="V326"/>
      <c r="W326"/>
      <c r="X326" s="87"/>
      <c r="Y326" s="87"/>
      <c r="Z326" s="87"/>
      <c r="AA326" s="87"/>
      <c r="AB326" s="87"/>
      <c r="AC326"/>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3.5" customHeight="1">
      <c r="A327" s="1"/>
      <c r="B327" s="1"/>
      <c r="C327" s="1"/>
      <c r="D327" s="1"/>
      <c r="E327" s="1"/>
      <c r="F327" s="25"/>
      <c r="G327"/>
      <c r="H327"/>
      <c r="I327" s="44"/>
      <c r="J327" s="33"/>
      <c r="K327" s="33"/>
      <c r="L327"/>
      <c r="M327"/>
      <c r="N327"/>
      <c r="O327"/>
      <c r="P327"/>
      <c r="Q327"/>
      <c r="R327"/>
      <c r="S327" s="40"/>
      <c r="T327"/>
      <c r="U327"/>
      <c r="V327"/>
      <c r="W327"/>
      <c r="X327" s="87"/>
      <c r="Y327" s="87"/>
      <c r="Z327" s="87"/>
      <c r="AA327" s="87"/>
      <c r="AB327" s="87"/>
      <c r="AC327"/>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3.5" customHeight="1">
      <c r="A328" s="1"/>
      <c r="B328" s="1"/>
      <c r="C328" s="1"/>
      <c r="D328" s="1"/>
      <c r="E328" s="1"/>
      <c r="F328" s="25"/>
      <c r="G328"/>
      <c r="H328"/>
      <c r="I328" s="44"/>
      <c r="J328" s="33"/>
      <c r="K328" s="33"/>
      <c r="L328"/>
      <c r="M328"/>
      <c r="N328"/>
      <c r="O328"/>
      <c r="P328"/>
      <c r="Q328"/>
      <c r="R328"/>
      <c r="S328" s="40"/>
      <c r="T328"/>
      <c r="U328"/>
      <c r="V328"/>
      <c r="W328"/>
      <c r="X328" s="87"/>
      <c r="Y328" s="87"/>
      <c r="Z328" s="87"/>
      <c r="AA328" s="87"/>
      <c r="AB328" s="87"/>
      <c r="AC328"/>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3.5" customHeight="1">
      <c r="A329" s="1"/>
      <c r="B329" s="1"/>
      <c r="C329" s="1"/>
      <c r="D329" s="1"/>
      <c r="E329" s="1"/>
      <c r="F329" s="25"/>
      <c r="G329"/>
      <c r="H329"/>
      <c r="I329" s="44"/>
      <c r="J329" s="33"/>
      <c r="K329" s="33"/>
      <c r="L329"/>
      <c r="M329"/>
      <c r="N329"/>
      <c r="O329"/>
      <c r="P329"/>
      <c r="Q329"/>
      <c r="R329"/>
      <c r="S329" s="40"/>
      <c r="T329"/>
      <c r="U329"/>
      <c r="V329"/>
      <c r="W329"/>
      <c r="X329" s="87"/>
      <c r="Y329" s="87"/>
      <c r="Z329" s="87"/>
      <c r="AA329" s="87"/>
      <c r="AB329" s="87"/>
      <c r="AC329"/>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3.5" customHeight="1">
      <c r="A330" s="1"/>
      <c r="B330" s="1"/>
      <c r="C330" s="1"/>
      <c r="D330" s="1"/>
      <c r="E330" s="1"/>
      <c r="F330" s="25"/>
      <c r="G330"/>
      <c r="H330"/>
      <c r="I330" s="44"/>
      <c r="J330" s="33"/>
      <c r="K330" s="33"/>
      <c r="L330"/>
      <c r="M330"/>
      <c r="N330"/>
      <c r="O330"/>
      <c r="P330"/>
      <c r="Q330"/>
      <c r="R330"/>
      <c r="S330" s="40"/>
      <c r="T330"/>
      <c r="U330"/>
      <c r="V330"/>
      <c r="W330"/>
      <c r="X330" s="87"/>
      <c r="Y330" s="87"/>
      <c r="Z330" s="87"/>
      <c r="AA330" s="87"/>
      <c r="AB330" s="87"/>
      <c r="AC330"/>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3.5" customHeight="1">
      <c r="A331" s="1"/>
      <c r="B331" s="1"/>
      <c r="C331" s="1"/>
      <c r="D331" s="1"/>
      <c r="E331" s="1"/>
      <c r="F331" s="25"/>
      <c r="G331"/>
      <c r="H331"/>
      <c r="I331" s="44"/>
      <c r="J331" s="33"/>
      <c r="K331" s="33"/>
      <c r="L331"/>
      <c r="M331"/>
      <c r="N331"/>
      <c r="O331"/>
      <c r="P331"/>
      <c r="Q331"/>
      <c r="R331"/>
      <c r="S331" s="40"/>
      <c r="T331"/>
      <c r="U331"/>
      <c r="V331"/>
      <c r="W331"/>
      <c r="X331" s="87"/>
      <c r="Y331" s="87"/>
      <c r="Z331" s="87"/>
      <c r="AA331" s="87"/>
      <c r="AB331" s="87"/>
      <c r="AC331"/>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3.5" customHeight="1">
      <c r="A332" s="1"/>
      <c r="B332" s="1"/>
      <c r="C332" s="1"/>
      <c r="D332" s="1"/>
      <c r="E332" s="1"/>
      <c r="F332" s="25"/>
      <c r="G332"/>
      <c r="H332"/>
      <c r="I332" s="44"/>
      <c r="J332" s="33"/>
      <c r="K332" s="33"/>
      <c r="L332"/>
      <c r="M332"/>
      <c r="N332"/>
      <c r="O332"/>
      <c r="P332"/>
      <c r="Q332"/>
      <c r="R332"/>
      <c r="S332" s="40"/>
      <c r="T332"/>
      <c r="U332"/>
      <c r="V332"/>
      <c r="W332"/>
      <c r="X332" s="87"/>
      <c r="Y332" s="87"/>
      <c r="Z332" s="87"/>
      <c r="AA332" s="87"/>
      <c r="AB332" s="87"/>
      <c r="AC332"/>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3.5" customHeight="1">
      <c r="A333" s="1"/>
      <c r="B333" s="1"/>
      <c r="C333" s="1"/>
      <c r="D333" s="1"/>
      <c r="E333" s="1"/>
      <c r="F333" s="25"/>
      <c r="G333"/>
      <c r="H333"/>
      <c r="I333" s="44"/>
      <c r="J333" s="33"/>
      <c r="K333" s="33"/>
      <c r="L333"/>
      <c r="M333"/>
      <c r="N333"/>
      <c r="O333"/>
      <c r="P333"/>
      <c r="Q333"/>
      <c r="R333"/>
      <c r="S333" s="40"/>
      <c r="T333"/>
      <c r="U333"/>
      <c r="V333"/>
      <c r="W333"/>
      <c r="X333" s="87"/>
      <c r="Y333" s="87"/>
      <c r="Z333" s="87"/>
      <c r="AA333" s="87"/>
      <c r="AB333" s="87"/>
      <c r="AC333"/>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3.5" customHeight="1">
      <c r="A334" s="1"/>
      <c r="B334" s="1"/>
      <c r="C334" s="1"/>
      <c r="D334" s="1"/>
      <c r="E334" s="1"/>
      <c r="F334" s="25"/>
      <c r="G334"/>
      <c r="H334"/>
      <c r="I334" s="44"/>
      <c r="J334" s="33"/>
      <c r="K334" s="33"/>
      <c r="L334"/>
      <c r="M334"/>
      <c r="N334"/>
      <c r="O334"/>
      <c r="P334"/>
      <c r="Q334"/>
      <c r="R334"/>
      <c r="S334" s="40"/>
      <c r="T334"/>
      <c r="U334"/>
      <c r="V334"/>
      <c r="W334"/>
      <c r="X334" s="87"/>
      <c r="Y334" s="87"/>
      <c r="Z334" s="87"/>
      <c r="AA334" s="87"/>
      <c r="AB334" s="87"/>
      <c r="AC334"/>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3.5" customHeight="1">
      <c r="A335" s="1"/>
      <c r="B335" s="1"/>
      <c r="C335" s="1"/>
      <c r="D335" s="1"/>
      <c r="E335" s="1"/>
      <c r="F335" s="25"/>
      <c r="G335"/>
      <c r="H335"/>
      <c r="I335" s="44"/>
      <c r="J335" s="33"/>
      <c r="K335" s="33"/>
      <c r="L335"/>
      <c r="M335"/>
      <c r="N335"/>
      <c r="O335"/>
      <c r="P335"/>
      <c r="Q335"/>
      <c r="R335"/>
      <c r="S335" s="40"/>
      <c r="T335"/>
      <c r="U335"/>
      <c r="V335"/>
      <c r="W335"/>
      <c r="X335" s="87"/>
      <c r="Y335" s="87"/>
      <c r="Z335" s="87"/>
      <c r="AA335" s="87"/>
      <c r="AB335" s="87"/>
      <c r="AC335"/>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3.5" customHeight="1">
      <c r="A336" s="1"/>
      <c r="B336" s="1"/>
      <c r="C336" s="1"/>
      <c r="D336" s="1"/>
      <c r="E336" s="1"/>
      <c r="F336" s="25"/>
      <c r="G336"/>
      <c r="H336"/>
      <c r="I336" s="44"/>
      <c r="J336" s="33"/>
      <c r="K336" s="33"/>
      <c r="L336"/>
      <c r="M336"/>
      <c r="N336"/>
      <c r="O336"/>
      <c r="P336"/>
      <c r="Q336"/>
      <c r="R336"/>
      <c r="S336" s="40"/>
      <c r="T336"/>
      <c r="U336"/>
      <c r="V336"/>
      <c r="W336"/>
      <c r="X336" s="87"/>
      <c r="Y336" s="87"/>
      <c r="Z336" s="87"/>
      <c r="AA336" s="87"/>
      <c r="AB336" s="87"/>
      <c r="AC336"/>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3.5" customHeight="1">
      <c r="A337" s="1"/>
      <c r="B337" s="1"/>
      <c r="C337" s="1"/>
      <c r="D337" s="1"/>
      <c r="E337" s="1"/>
      <c r="F337" s="25"/>
      <c r="G337"/>
      <c r="H337"/>
      <c r="I337" s="44"/>
      <c r="J337" s="33"/>
      <c r="K337" s="33"/>
      <c r="L337"/>
      <c r="M337"/>
      <c r="N337"/>
      <c r="O337"/>
      <c r="P337"/>
      <c r="Q337"/>
      <c r="R337"/>
      <c r="S337" s="40"/>
      <c r="T337"/>
      <c r="U337"/>
      <c r="V337"/>
      <c r="W337"/>
      <c r="X337" s="87"/>
      <c r="Y337" s="87"/>
      <c r="Z337" s="87"/>
      <c r="AA337" s="87"/>
      <c r="AB337" s="87"/>
      <c r="AC337"/>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3.5" customHeight="1">
      <c r="A338" s="1"/>
      <c r="B338" s="1"/>
      <c r="C338" s="1"/>
      <c r="D338" s="1"/>
      <c r="E338" s="1"/>
      <c r="F338" s="25"/>
      <c r="G338"/>
      <c r="H338"/>
      <c r="I338" s="44"/>
      <c r="J338" s="33"/>
      <c r="K338" s="33"/>
      <c r="L338"/>
      <c r="M338"/>
      <c r="N338"/>
      <c r="O338"/>
      <c r="P338"/>
      <c r="Q338"/>
      <c r="R338"/>
      <c r="S338" s="40"/>
      <c r="T338"/>
      <c r="U338"/>
      <c r="V338"/>
      <c r="W338"/>
      <c r="X338" s="87"/>
      <c r="Y338" s="87"/>
      <c r="Z338" s="87"/>
      <c r="AA338" s="87"/>
      <c r="AB338" s="87"/>
      <c r="AC338"/>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3.5" customHeight="1">
      <c r="A339" s="1"/>
      <c r="B339" s="1"/>
      <c r="C339" s="1"/>
      <c r="D339" s="1"/>
      <c r="E339" s="1"/>
      <c r="F339" s="25"/>
      <c r="G339"/>
      <c r="H339"/>
      <c r="I339" s="44"/>
      <c r="J339" s="33"/>
      <c r="K339" s="33"/>
      <c r="L339"/>
      <c r="M339"/>
      <c r="N339"/>
      <c r="O339"/>
      <c r="P339"/>
      <c r="Q339"/>
      <c r="R339"/>
      <c r="S339" s="40"/>
      <c r="T339"/>
      <c r="U339"/>
      <c r="V339"/>
      <c r="W339"/>
      <c r="X339" s="87"/>
      <c r="Y339" s="87"/>
      <c r="Z339" s="87"/>
      <c r="AA339" s="87"/>
      <c r="AB339" s="87"/>
      <c r="AC339"/>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3.5" customHeight="1">
      <c r="A340" s="1"/>
      <c r="B340" s="1"/>
      <c r="C340" s="1"/>
      <c r="D340" s="1"/>
      <c r="E340" s="1"/>
      <c r="F340" s="25"/>
      <c r="G340"/>
      <c r="H340"/>
      <c r="I340" s="44"/>
      <c r="J340" s="33"/>
      <c r="K340" s="33"/>
      <c r="L340"/>
      <c r="M340"/>
      <c r="N340"/>
      <c r="O340"/>
      <c r="P340"/>
      <c r="Q340"/>
      <c r="R340"/>
      <c r="S340" s="40"/>
      <c r="T340"/>
      <c r="U340"/>
      <c r="V340"/>
      <c r="W340"/>
      <c r="X340" s="87"/>
      <c r="Y340" s="87"/>
      <c r="Z340" s="87"/>
      <c r="AA340" s="87"/>
      <c r="AB340" s="87"/>
      <c r="AC340"/>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3.5" customHeight="1">
      <c r="A341" s="1"/>
      <c r="B341" s="1"/>
      <c r="C341" s="1"/>
      <c r="D341" s="1"/>
      <c r="E341" s="1"/>
      <c r="F341" s="25"/>
      <c r="G341"/>
      <c r="H341"/>
      <c r="I341" s="44"/>
      <c r="J341" s="33"/>
      <c r="K341" s="33"/>
      <c r="L341"/>
      <c r="M341"/>
      <c r="N341"/>
      <c r="O341"/>
      <c r="P341"/>
      <c r="Q341"/>
      <c r="R341"/>
      <c r="S341" s="40"/>
      <c r="T341"/>
      <c r="U341"/>
      <c r="V341"/>
      <c r="W341"/>
      <c r="X341" s="87"/>
      <c r="Y341" s="87"/>
      <c r="Z341" s="87"/>
      <c r="AA341" s="87"/>
      <c r="AB341" s="87"/>
      <c r="AC341"/>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3.5" customHeight="1">
      <c r="A342" s="1"/>
      <c r="B342" s="1"/>
      <c r="C342" s="1"/>
      <c r="D342" s="1"/>
      <c r="E342" s="1"/>
      <c r="F342" s="25"/>
      <c r="G342"/>
      <c r="H342"/>
      <c r="I342" s="44"/>
      <c r="J342" s="33"/>
      <c r="K342" s="33"/>
      <c r="L342"/>
      <c r="M342"/>
      <c r="N342"/>
      <c r="O342"/>
      <c r="P342"/>
      <c r="Q342"/>
      <c r="R342"/>
      <c r="S342" s="40"/>
      <c r="T342"/>
      <c r="U342"/>
      <c r="V342"/>
      <c r="W342"/>
      <c r="X342" s="87"/>
      <c r="Y342" s="87"/>
      <c r="Z342" s="87"/>
      <c r="AA342" s="87"/>
      <c r="AB342" s="87"/>
      <c r="AC342"/>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3.5" customHeight="1">
      <c r="A343" s="1"/>
      <c r="B343" s="1"/>
      <c r="C343" s="1"/>
      <c r="D343" s="1"/>
      <c r="E343" s="1"/>
      <c r="F343" s="25"/>
      <c r="G343"/>
      <c r="H343"/>
      <c r="I343" s="44"/>
      <c r="J343" s="33"/>
      <c r="K343" s="33"/>
      <c r="L343"/>
      <c r="M343"/>
      <c r="N343"/>
      <c r="O343"/>
      <c r="P343"/>
      <c r="Q343"/>
      <c r="R343"/>
      <c r="S343" s="40"/>
      <c r="T343"/>
      <c r="U343"/>
      <c r="V343"/>
      <c r="W343"/>
      <c r="X343" s="87"/>
      <c r="Y343" s="87"/>
      <c r="Z343" s="87"/>
      <c r="AA343" s="87"/>
      <c r="AB343" s="87"/>
      <c r="AC343"/>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3.5" customHeight="1">
      <c r="A344" s="1"/>
      <c r="B344" s="1"/>
      <c r="C344" s="1"/>
      <c r="D344" s="1"/>
      <c r="E344" s="1"/>
      <c r="F344" s="25"/>
      <c r="G344"/>
      <c r="H344"/>
      <c r="I344" s="44"/>
      <c r="J344" s="33"/>
      <c r="K344" s="33"/>
      <c r="L344"/>
      <c r="M344"/>
      <c r="N344"/>
      <c r="O344"/>
      <c r="P344"/>
      <c r="Q344"/>
      <c r="R344"/>
      <c r="S344" s="40"/>
      <c r="T344"/>
      <c r="U344"/>
      <c r="V344"/>
      <c r="W344"/>
      <c r="X344" s="87"/>
      <c r="Y344" s="87"/>
      <c r="Z344" s="87"/>
      <c r="AA344" s="87"/>
      <c r="AB344" s="87"/>
      <c r="AC344"/>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3.5" customHeight="1">
      <c r="A345" s="1"/>
      <c r="B345" s="1"/>
      <c r="C345" s="1"/>
      <c r="D345" s="1"/>
      <c r="E345" s="1"/>
      <c r="F345" s="25"/>
      <c r="G345"/>
      <c r="H345"/>
      <c r="I345" s="44"/>
      <c r="J345" s="33"/>
      <c r="K345" s="33"/>
      <c r="L345"/>
      <c r="M345"/>
      <c r="N345"/>
      <c r="O345"/>
      <c r="P345"/>
      <c r="Q345"/>
      <c r="R345"/>
      <c r="S345" s="40"/>
      <c r="T345"/>
      <c r="U345"/>
      <c r="V345"/>
      <c r="W345"/>
      <c r="X345" s="87"/>
      <c r="Y345" s="87"/>
      <c r="Z345" s="87"/>
      <c r="AA345" s="87"/>
      <c r="AB345" s="87"/>
      <c r="AC345"/>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3.5" customHeight="1">
      <c r="A346" s="1"/>
      <c r="B346" s="1"/>
      <c r="C346" s="1"/>
      <c r="D346" s="1"/>
      <c r="E346" s="1"/>
      <c r="F346" s="25"/>
      <c r="G346"/>
      <c r="H346"/>
      <c r="I346" s="44"/>
      <c r="J346" s="33"/>
      <c r="K346" s="33"/>
      <c r="L346"/>
      <c r="M346"/>
      <c r="N346"/>
      <c r="O346"/>
      <c r="P346"/>
      <c r="Q346"/>
      <c r="R346"/>
      <c r="S346" s="40"/>
      <c r="T346"/>
      <c r="U346"/>
      <c r="V346"/>
      <c r="W346"/>
      <c r="X346" s="87"/>
      <c r="Y346" s="87"/>
      <c r="Z346" s="87"/>
      <c r="AA346" s="87"/>
      <c r="AB346" s="87"/>
      <c r="AC346"/>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3.5" customHeight="1">
      <c r="A347" s="1"/>
      <c r="B347" s="1"/>
      <c r="C347" s="1"/>
      <c r="D347" s="1"/>
      <c r="E347" s="1"/>
      <c r="F347" s="25"/>
      <c r="G347"/>
      <c r="H347"/>
      <c r="I347" s="44"/>
      <c r="J347" s="33"/>
      <c r="K347" s="33"/>
      <c r="L347"/>
      <c r="M347"/>
      <c r="N347"/>
      <c r="O347"/>
      <c r="P347"/>
      <c r="Q347"/>
      <c r="R347"/>
      <c r="S347" s="40"/>
      <c r="T347"/>
      <c r="U347"/>
      <c r="V347"/>
      <c r="W347"/>
      <c r="X347" s="87"/>
      <c r="Y347" s="87"/>
      <c r="Z347" s="87"/>
      <c r="AA347" s="87"/>
      <c r="AB347" s="87"/>
      <c r="AC347"/>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3.5" customHeight="1">
      <c r="A348" s="1"/>
      <c r="B348" s="1"/>
      <c r="C348" s="1"/>
      <c r="D348" s="1"/>
      <c r="E348" s="1"/>
      <c r="F348" s="25"/>
      <c r="G348"/>
      <c r="H348"/>
      <c r="I348" s="44"/>
      <c r="J348" s="33"/>
      <c r="K348" s="33"/>
      <c r="L348"/>
      <c r="M348"/>
      <c r="N348"/>
      <c r="O348"/>
      <c r="P348"/>
      <c r="Q348"/>
      <c r="R348"/>
      <c r="S348" s="40"/>
      <c r="T348"/>
      <c r="U348"/>
      <c r="V348"/>
      <c r="W348"/>
      <c r="X348" s="87"/>
      <c r="Y348" s="87"/>
      <c r="Z348" s="87"/>
      <c r="AA348" s="87"/>
      <c r="AB348" s="87"/>
      <c r="AC348"/>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3.5" customHeight="1">
      <c r="A349" s="1"/>
      <c r="B349" s="1"/>
      <c r="C349" s="1"/>
      <c r="D349" s="1"/>
      <c r="E349" s="1"/>
      <c r="F349" s="25"/>
      <c r="G349"/>
      <c r="H349"/>
      <c r="I349" s="44"/>
      <c r="J349" s="33"/>
      <c r="K349" s="33"/>
      <c r="L349"/>
      <c r="M349"/>
      <c r="N349"/>
      <c r="O349"/>
      <c r="P349"/>
      <c r="Q349"/>
      <c r="R349"/>
      <c r="S349" s="40"/>
      <c r="T349"/>
      <c r="U349"/>
      <c r="V349"/>
      <c r="W349"/>
      <c r="X349" s="87"/>
      <c r="Y349" s="87"/>
      <c r="Z349" s="87"/>
      <c r="AA349" s="87"/>
      <c r="AB349" s="87"/>
      <c r="AC349"/>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3.5" customHeight="1">
      <c r="A350" s="1"/>
      <c r="B350" s="1"/>
      <c r="C350" s="1"/>
      <c r="D350" s="1"/>
      <c r="E350" s="1"/>
      <c r="F350" s="25"/>
      <c r="G350"/>
      <c r="H350"/>
      <c r="I350" s="44"/>
      <c r="J350" s="33"/>
      <c r="K350" s="33"/>
      <c r="L350"/>
      <c r="M350"/>
      <c r="N350"/>
      <c r="O350"/>
      <c r="P350"/>
      <c r="Q350"/>
      <c r="R350"/>
      <c r="S350" s="40"/>
      <c r="T350"/>
      <c r="U350"/>
      <c r="V350"/>
      <c r="W350"/>
      <c r="X350" s="87"/>
      <c r="Y350" s="87"/>
      <c r="Z350" s="87"/>
      <c r="AA350" s="87"/>
      <c r="AB350" s="87"/>
      <c r="AC350"/>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ht="13.5" customHeight="1">
      <c r="A351" s="1"/>
      <c r="B351" s="1"/>
      <c r="C351" s="1"/>
      <c r="D351" s="1"/>
      <c r="E351" s="1"/>
      <c r="F351" s="25"/>
      <c r="G351"/>
      <c r="H351"/>
      <c r="I351" s="44"/>
      <c r="J351" s="33"/>
      <c r="K351" s="33"/>
      <c r="L351"/>
      <c r="M351"/>
      <c r="N351"/>
      <c r="O351"/>
      <c r="P351"/>
      <c r="Q351"/>
      <c r="R351"/>
      <c r="S351" s="40"/>
      <c r="T351"/>
      <c r="U351"/>
      <c r="V351"/>
      <c r="W351"/>
      <c r="X351" s="87"/>
      <c r="Y351" s="87"/>
      <c r="Z351" s="87"/>
      <c r="AA351" s="87"/>
      <c r="AB351" s="87"/>
      <c r="AC351"/>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ht="13.5" customHeight="1">
      <c r="A352" s="1"/>
      <c r="B352" s="1"/>
      <c r="C352" s="1"/>
      <c r="D352" s="1"/>
      <c r="E352" s="1"/>
      <c r="F352" s="25"/>
      <c r="G352"/>
      <c r="H352"/>
      <c r="I352" s="44"/>
      <c r="J352" s="33"/>
      <c r="K352" s="33"/>
      <c r="L352"/>
      <c r="M352"/>
      <c r="N352"/>
      <c r="O352"/>
      <c r="P352"/>
      <c r="Q352"/>
      <c r="R352"/>
      <c r="S352" s="40"/>
      <c r="T352"/>
      <c r="U352"/>
      <c r="V352"/>
      <c r="W352"/>
      <c r="X352" s="87"/>
      <c r="Y352" s="87"/>
      <c r="Z352" s="87"/>
      <c r="AA352" s="87"/>
      <c r="AB352" s="87"/>
      <c r="AC352"/>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ht="13.5" customHeight="1">
      <c r="A353" s="1"/>
      <c r="B353" s="1"/>
      <c r="C353" s="1"/>
      <c r="D353" s="1"/>
      <c r="E353" s="1"/>
      <c r="F353" s="25"/>
      <c r="G353"/>
      <c r="H353"/>
      <c r="I353" s="44"/>
      <c r="J353" s="33"/>
      <c r="K353" s="33"/>
      <c r="L353"/>
      <c r="M353"/>
      <c r="N353"/>
      <c r="O353"/>
      <c r="P353"/>
      <c r="Q353"/>
      <c r="R353"/>
      <c r="S353" s="40"/>
      <c r="T353"/>
      <c r="U353"/>
      <c r="V353"/>
      <c r="W353"/>
      <c r="X353" s="87"/>
      <c r="Y353" s="87"/>
      <c r="Z353" s="87"/>
      <c r="AA353" s="87"/>
      <c r="AB353" s="87"/>
      <c r="AC353"/>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ht="13.5" customHeight="1">
      <c r="A354" s="1"/>
      <c r="B354" s="1"/>
      <c r="C354" s="1"/>
      <c r="D354" s="1"/>
      <c r="E354" s="1"/>
      <c r="F354" s="25"/>
      <c r="G354"/>
      <c r="H354"/>
      <c r="I354" s="44"/>
      <c r="J354" s="33"/>
      <c r="K354" s="33"/>
      <c r="L354"/>
      <c r="M354"/>
      <c r="N354"/>
      <c r="O354"/>
      <c r="P354"/>
      <c r="Q354"/>
      <c r="R354"/>
      <c r="S354" s="40"/>
      <c r="T354"/>
      <c r="U354"/>
      <c r="V354"/>
      <c r="W354"/>
      <c r="X354" s="87"/>
      <c r="Y354" s="87"/>
      <c r="Z354" s="87"/>
      <c r="AA354" s="87"/>
      <c r="AB354" s="87"/>
      <c r="AC354"/>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ht="13.5" customHeight="1">
      <c r="A355" s="1"/>
      <c r="B355" s="1"/>
      <c r="C355" s="1"/>
      <c r="D355" s="1"/>
      <c r="E355" s="1"/>
      <c r="F355" s="25"/>
      <c r="G355"/>
      <c r="H355"/>
      <c r="I355" s="44"/>
      <c r="J355" s="33"/>
      <c r="K355" s="33"/>
      <c r="L355"/>
      <c r="M355"/>
      <c r="N355"/>
      <c r="O355"/>
      <c r="P355"/>
      <c r="Q355"/>
      <c r="R355"/>
      <c r="S355" s="40"/>
      <c r="T355"/>
      <c r="U355"/>
      <c r="V355"/>
      <c r="W355"/>
      <c r="X355" s="87"/>
      <c r="Y355" s="87"/>
      <c r="Z355" s="87"/>
      <c r="AA355" s="87"/>
      <c r="AB355" s="87"/>
      <c r="AC355"/>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ht="13.5" customHeight="1">
      <c r="A356" s="1"/>
      <c r="B356" s="1"/>
      <c r="C356" s="1"/>
      <c r="D356" s="1"/>
      <c r="E356" s="1"/>
      <c r="F356" s="25"/>
      <c r="G356"/>
      <c r="H356"/>
      <c r="I356" s="44"/>
      <c r="J356" s="33"/>
      <c r="K356" s="33"/>
      <c r="L356"/>
      <c r="M356"/>
      <c r="N356"/>
      <c r="O356"/>
      <c r="P356"/>
      <c r="Q356"/>
      <c r="R356"/>
      <c r="S356" s="40"/>
      <c r="T356"/>
      <c r="U356"/>
      <c r="V356"/>
      <c r="W356"/>
      <c r="X356" s="87"/>
      <c r="Y356" s="87"/>
      <c r="Z356" s="87"/>
      <c r="AA356" s="87"/>
      <c r="AB356" s="87"/>
      <c r="AC356"/>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ht="13.5" customHeight="1">
      <c r="A357" s="1"/>
      <c r="B357" s="1"/>
      <c r="C357" s="1"/>
      <c r="D357" s="1"/>
      <c r="E357" s="1"/>
      <c r="F357" s="25"/>
      <c r="G357"/>
      <c r="H357"/>
      <c r="I357" s="44"/>
      <c r="J357" s="33"/>
      <c r="K357" s="33"/>
      <c r="L357"/>
      <c r="M357"/>
      <c r="N357"/>
      <c r="O357"/>
      <c r="P357"/>
      <c r="Q357"/>
      <c r="R357"/>
      <c r="S357" s="40"/>
      <c r="T357"/>
      <c r="U357"/>
      <c r="V357"/>
      <c r="W357"/>
      <c r="X357" s="87"/>
      <c r="Y357" s="87"/>
      <c r="Z357" s="87"/>
      <c r="AA357" s="87"/>
      <c r="AB357" s="87"/>
      <c r="AC357"/>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ht="13.5" customHeight="1">
      <c r="A358" s="1"/>
      <c r="B358" s="1"/>
      <c r="C358" s="1"/>
      <c r="D358" s="1"/>
      <c r="E358" s="1"/>
      <c r="F358" s="25"/>
      <c r="G358"/>
      <c r="H358"/>
      <c r="I358" s="44"/>
      <c r="J358" s="33"/>
      <c r="K358" s="33"/>
      <c r="L358"/>
      <c r="M358"/>
      <c r="N358"/>
      <c r="O358"/>
      <c r="P358"/>
      <c r="Q358"/>
      <c r="R358"/>
      <c r="S358" s="40"/>
      <c r="T358"/>
      <c r="U358"/>
      <c r="V358"/>
      <c r="W358"/>
      <c r="X358" s="87"/>
      <c r="Y358" s="87"/>
      <c r="Z358" s="87"/>
      <c r="AA358" s="87"/>
      <c r="AB358" s="87"/>
      <c r="AC358"/>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ht="13.5" customHeight="1">
      <c r="A359" s="1"/>
      <c r="B359" s="1"/>
      <c r="C359" s="1"/>
      <c r="D359" s="1"/>
      <c r="E359" s="1"/>
      <c r="F359" s="25"/>
      <c r="G359"/>
      <c r="H359"/>
      <c r="I359" s="44"/>
      <c r="J359" s="33"/>
      <c r="K359" s="33"/>
      <c r="L359"/>
      <c r="M359"/>
      <c r="N359"/>
      <c r="O359"/>
      <c r="P359"/>
      <c r="Q359"/>
      <c r="R359"/>
      <c r="S359" s="40"/>
      <c r="T359"/>
      <c r="U359"/>
      <c r="V359"/>
      <c r="W359"/>
      <c r="X359" s="87"/>
      <c r="Y359" s="87"/>
      <c r="Z359" s="87"/>
      <c r="AA359" s="87"/>
      <c r="AB359" s="87"/>
      <c r="AC359"/>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ht="13.5" customHeight="1">
      <c r="A360" s="1"/>
      <c r="B360" s="1"/>
      <c r="C360" s="1"/>
      <c r="D360" s="1"/>
      <c r="E360" s="1"/>
      <c r="F360" s="25"/>
      <c r="G360"/>
      <c r="H360"/>
      <c r="I360" s="44"/>
      <c r="J360" s="33"/>
      <c r="K360" s="33"/>
      <c r="L360"/>
      <c r="M360"/>
      <c r="N360"/>
      <c r="O360"/>
      <c r="P360"/>
      <c r="Q360"/>
      <c r="R360"/>
      <c r="S360" s="40"/>
      <c r="T360"/>
      <c r="U360"/>
      <c r="V360"/>
      <c r="W360"/>
      <c r="X360" s="87"/>
      <c r="Y360" s="87"/>
      <c r="Z360" s="87"/>
      <c r="AA360" s="87"/>
      <c r="AB360" s="87"/>
      <c r="AC360"/>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ht="13.5" customHeight="1">
      <c r="A361" s="1"/>
      <c r="B361" s="1"/>
      <c r="C361" s="1"/>
      <c r="D361" s="1"/>
      <c r="E361" s="1"/>
      <c r="F361" s="25"/>
      <c r="G361"/>
      <c r="H361"/>
      <c r="I361" s="44"/>
      <c r="J361" s="33"/>
      <c r="K361" s="33"/>
      <c r="L361"/>
      <c r="M361"/>
      <c r="N361"/>
      <c r="O361"/>
      <c r="P361"/>
      <c r="Q361"/>
      <c r="R361"/>
      <c r="S361" s="40"/>
      <c r="T361"/>
      <c r="U361"/>
      <c r="V361"/>
      <c r="W361"/>
      <c r="X361" s="87"/>
      <c r="Y361" s="87"/>
      <c r="Z361" s="87"/>
      <c r="AA361" s="87"/>
      <c r="AB361" s="87"/>
      <c r="AC361"/>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ht="13.5" customHeight="1">
      <c r="A362" s="1"/>
      <c r="B362" s="1"/>
      <c r="C362" s="1"/>
      <c r="D362" s="1"/>
      <c r="E362" s="1"/>
      <c r="F362" s="25"/>
      <c r="G362"/>
      <c r="H362"/>
      <c r="I362" s="44"/>
      <c r="J362" s="33"/>
      <c r="K362" s="33"/>
      <c r="L362"/>
      <c r="M362"/>
      <c r="N362"/>
      <c r="O362"/>
      <c r="P362"/>
      <c r="Q362"/>
      <c r="R362"/>
      <c r="S362" s="40"/>
      <c r="T362"/>
      <c r="U362"/>
      <c r="V362"/>
      <c r="W362"/>
      <c r="X362" s="87"/>
      <c r="Y362" s="87"/>
      <c r="Z362" s="87"/>
      <c r="AA362" s="87"/>
      <c r="AB362" s="87"/>
      <c r="AC362"/>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ht="13.5" customHeight="1">
      <c r="A363" s="1"/>
      <c r="B363" s="1"/>
      <c r="C363" s="1"/>
      <c r="D363" s="1"/>
      <c r="E363" s="1"/>
      <c r="F363" s="25"/>
      <c r="G363"/>
      <c r="H363"/>
      <c r="I363" s="44"/>
      <c r="J363" s="33"/>
      <c r="K363" s="33"/>
      <c r="L363"/>
      <c r="M363"/>
      <c r="N363"/>
      <c r="O363"/>
      <c r="P363"/>
      <c r="Q363"/>
      <c r="R363"/>
      <c r="S363" s="40"/>
      <c r="T363"/>
      <c r="U363"/>
      <c r="V363"/>
      <c r="W363"/>
      <c r="X363" s="87"/>
      <c r="Y363" s="87"/>
      <c r="Z363" s="87"/>
      <c r="AA363" s="87"/>
      <c r="AB363" s="87"/>
      <c r="AC363"/>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ht="13.5" customHeight="1">
      <c r="A364" s="1"/>
      <c r="B364" s="1"/>
      <c r="C364" s="1"/>
      <c r="D364" s="1"/>
      <c r="E364" s="1"/>
      <c r="F364" s="25"/>
      <c r="G364"/>
      <c r="H364"/>
      <c r="I364" s="44"/>
      <c r="J364" s="33"/>
      <c r="K364" s="33"/>
      <c r="L364"/>
      <c r="M364"/>
      <c r="N364"/>
      <c r="O364"/>
      <c r="P364"/>
      <c r="Q364"/>
      <c r="R364"/>
      <c r="S364" s="40"/>
      <c r="T364"/>
      <c r="U364"/>
      <c r="V364"/>
      <c r="W364"/>
      <c r="X364" s="87"/>
      <c r="Y364" s="87"/>
      <c r="Z364" s="87"/>
      <c r="AA364" s="87"/>
      <c r="AB364" s="87"/>
      <c r="AC364"/>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ht="13.5" customHeight="1">
      <c r="A365" s="1"/>
      <c r="B365" s="1"/>
      <c r="C365" s="1"/>
      <c r="D365" s="1"/>
      <c r="E365" s="1"/>
      <c r="F365" s="25"/>
      <c r="G365"/>
      <c r="H365"/>
      <c r="I365" s="44"/>
      <c r="J365" s="33"/>
      <c r="K365" s="33"/>
      <c r="L365"/>
      <c r="M365"/>
      <c r="N365"/>
      <c r="O365"/>
      <c r="P365"/>
      <c r="Q365"/>
      <c r="R365"/>
      <c r="S365" s="40"/>
      <c r="T365"/>
      <c r="U365"/>
      <c r="V365"/>
      <c r="W365"/>
      <c r="X365" s="87"/>
      <c r="Y365" s="87"/>
      <c r="Z365" s="87"/>
      <c r="AA365" s="87"/>
      <c r="AB365" s="87"/>
      <c r="AC365"/>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ht="13.5" customHeight="1">
      <c r="A366" s="1"/>
      <c r="B366" s="1"/>
      <c r="C366" s="1"/>
      <c r="D366" s="1"/>
      <c r="E366" s="1"/>
      <c r="F366" s="25"/>
      <c r="G366"/>
      <c r="H366"/>
      <c r="I366" s="44"/>
      <c r="J366" s="33"/>
      <c r="K366" s="33"/>
      <c r="L366"/>
      <c r="M366"/>
      <c r="N366"/>
      <c r="O366"/>
      <c r="P366"/>
      <c r="Q366"/>
      <c r="R366"/>
      <c r="S366" s="40"/>
      <c r="T366"/>
      <c r="U366"/>
      <c r="V366"/>
      <c r="W366"/>
      <c r="X366" s="87"/>
      <c r="Y366" s="87"/>
      <c r="Z366" s="87"/>
      <c r="AA366" s="87"/>
      <c r="AB366" s="87"/>
      <c r="AC366"/>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ht="13.5" customHeight="1">
      <c r="A367" s="1"/>
      <c r="B367" s="1"/>
      <c r="C367" s="1"/>
      <c r="D367" s="1"/>
      <c r="E367" s="1"/>
      <c r="F367" s="25"/>
      <c r="G367"/>
      <c r="H367"/>
      <c r="I367" s="44"/>
      <c r="J367" s="33"/>
      <c r="K367" s="33"/>
      <c r="L367"/>
      <c r="M367"/>
      <c r="N367"/>
      <c r="O367"/>
      <c r="P367"/>
      <c r="Q367"/>
      <c r="R367"/>
      <c r="S367" s="40"/>
      <c r="T367"/>
      <c r="U367"/>
      <c r="V367"/>
      <c r="W367"/>
      <c r="X367" s="87"/>
      <c r="Y367" s="87"/>
      <c r="Z367" s="87"/>
      <c r="AA367" s="87"/>
      <c r="AB367" s="87"/>
      <c r="AC367"/>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ht="13.5" customHeight="1">
      <c r="A368" s="1"/>
      <c r="B368" s="1"/>
      <c r="C368" s="1"/>
      <c r="D368" s="1"/>
      <c r="E368" s="1"/>
      <c r="F368" s="25"/>
      <c r="G368"/>
      <c r="H368"/>
      <c r="I368" s="44"/>
      <c r="J368" s="33"/>
      <c r="K368" s="33"/>
      <c r="L368"/>
      <c r="M368"/>
      <c r="N368"/>
      <c r="O368"/>
      <c r="P368"/>
      <c r="Q368"/>
      <c r="R368"/>
      <c r="S368" s="40"/>
      <c r="T368"/>
      <c r="U368"/>
      <c r="V368"/>
      <c r="W368"/>
      <c r="X368" s="87"/>
      <c r="Y368" s="87"/>
      <c r="Z368" s="87"/>
      <c r="AA368" s="87"/>
      <c r="AB368" s="87"/>
      <c r="AC368"/>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ht="13.5" customHeight="1">
      <c r="A369" s="1"/>
      <c r="B369" s="1"/>
      <c r="C369" s="1"/>
      <c r="D369" s="1"/>
      <c r="E369" s="1"/>
      <c r="F369" s="25"/>
      <c r="G369"/>
      <c r="H369"/>
      <c r="I369" s="44"/>
      <c r="J369" s="33"/>
      <c r="K369" s="33"/>
      <c r="L369"/>
      <c r="M369"/>
      <c r="N369"/>
      <c r="O369"/>
      <c r="P369"/>
      <c r="Q369"/>
      <c r="R369"/>
      <c r="S369" s="40"/>
      <c r="T369"/>
      <c r="U369"/>
      <c r="V369"/>
      <c r="W369"/>
      <c r="X369" s="87"/>
      <c r="Y369" s="87"/>
      <c r="Z369" s="87"/>
      <c r="AA369" s="87"/>
      <c r="AB369" s="87"/>
      <c r="AC369"/>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ht="13.5" customHeight="1">
      <c r="A370" s="1"/>
      <c r="B370" s="1"/>
      <c r="C370" s="1"/>
      <c r="D370" s="1"/>
      <c r="E370" s="1"/>
      <c r="F370" s="25"/>
      <c r="G370"/>
      <c r="H370"/>
      <c r="I370" s="44"/>
      <c r="J370" s="33"/>
      <c r="K370" s="33"/>
      <c r="L370"/>
      <c r="M370"/>
      <c r="N370"/>
      <c r="O370"/>
      <c r="P370"/>
      <c r="Q370"/>
      <c r="R370"/>
      <c r="S370" s="40"/>
      <c r="T370"/>
      <c r="U370"/>
      <c r="V370"/>
      <c r="W370"/>
      <c r="X370" s="87"/>
      <c r="Y370" s="87"/>
      <c r="Z370" s="87"/>
      <c r="AA370" s="87"/>
      <c r="AB370" s="87"/>
      <c r="AC370"/>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ht="13.5" customHeight="1">
      <c r="A371" s="1"/>
      <c r="B371" s="1"/>
      <c r="C371" s="1"/>
      <c r="D371" s="1"/>
      <c r="E371" s="1"/>
      <c r="F371" s="25"/>
      <c r="G371"/>
      <c r="H371"/>
      <c r="I371" s="44"/>
      <c r="J371" s="33"/>
      <c r="K371" s="33"/>
      <c r="L371"/>
      <c r="M371"/>
      <c r="N371"/>
      <c r="O371"/>
      <c r="P371"/>
      <c r="Q371"/>
      <c r="R371"/>
      <c r="S371" s="40"/>
      <c r="T371"/>
      <c r="U371"/>
      <c r="V371"/>
      <c r="W371"/>
      <c r="X371" s="87"/>
      <c r="Y371" s="87"/>
      <c r="Z371" s="87"/>
      <c r="AA371" s="87"/>
      <c r="AB371" s="87"/>
      <c r="AC371"/>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ht="13.5" customHeight="1">
      <c r="A372" s="1"/>
      <c r="B372" s="1"/>
      <c r="C372" s="1"/>
      <c r="D372" s="1"/>
      <c r="E372" s="1"/>
      <c r="F372" s="25"/>
      <c r="G372"/>
      <c r="H372"/>
      <c r="I372" s="44"/>
      <c r="J372" s="33"/>
      <c r="K372" s="33"/>
      <c r="L372"/>
      <c r="M372"/>
      <c r="N372"/>
      <c r="O372"/>
      <c r="P372"/>
      <c r="Q372"/>
      <c r="R372"/>
      <c r="S372" s="40"/>
      <c r="T372"/>
      <c r="U372"/>
      <c r="V372"/>
      <c r="W372"/>
      <c r="X372" s="87"/>
      <c r="Y372" s="87"/>
      <c r="Z372" s="87"/>
      <c r="AA372" s="87"/>
      <c r="AB372" s="87"/>
      <c r="AC372"/>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ht="13.5" customHeight="1">
      <c r="A373" s="1"/>
      <c r="B373" s="1"/>
      <c r="C373" s="1"/>
      <c r="D373" s="1"/>
      <c r="E373" s="1"/>
      <c r="F373" s="25"/>
      <c r="G373"/>
      <c r="H373"/>
      <c r="I373" s="44"/>
      <c r="J373" s="33"/>
      <c r="K373" s="33"/>
      <c r="L373"/>
      <c r="M373"/>
      <c r="N373"/>
      <c r="O373"/>
      <c r="P373"/>
      <c r="Q373"/>
      <c r="R373"/>
      <c r="S373" s="40"/>
      <c r="T373"/>
      <c r="U373"/>
      <c r="V373"/>
      <c r="W373"/>
      <c r="X373" s="87"/>
      <c r="Y373" s="87"/>
      <c r="Z373" s="87"/>
      <c r="AA373" s="87"/>
      <c r="AB373" s="87"/>
      <c r="AC373"/>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ht="13.5" customHeight="1">
      <c r="A374" s="1"/>
      <c r="B374" s="1"/>
      <c r="C374" s="1"/>
      <c r="D374" s="1"/>
      <c r="E374" s="1"/>
      <c r="F374" s="25"/>
      <c r="G374"/>
      <c r="H374"/>
      <c r="I374" s="44"/>
      <c r="J374" s="33"/>
      <c r="K374" s="33"/>
      <c r="L374"/>
      <c r="M374"/>
      <c r="N374"/>
      <c r="O374"/>
      <c r="P374"/>
      <c r="Q374"/>
      <c r="R374"/>
      <c r="S374" s="40"/>
      <c r="T374"/>
      <c r="U374"/>
      <c r="V374"/>
      <c r="W374"/>
      <c r="X374" s="87"/>
      <c r="Y374" s="87"/>
      <c r="Z374" s="87"/>
      <c r="AA374" s="87"/>
      <c r="AB374" s="87"/>
      <c r="AC374"/>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ht="13.5" customHeight="1">
      <c r="A375" s="1"/>
      <c r="B375" s="1"/>
      <c r="C375" s="1"/>
      <c r="D375" s="1"/>
      <c r="E375" s="1"/>
      <c r="F375" s="25"/>
      <c r="G375"/>
      <c r="H375"/>
      <c r="I375" s="44"/>
      <c r="J375" s="33"/>
      <c r="K375" s="33"/>
      <c r="L375"/>
      <c r="M375"/>
      <c r="N375"/>
      <c r="O375"/>
      <c r="P375"/>
      <c r="Q375"/>
      <c r="R375"/>
      <c r="S375" s="40"/>
      <c r="T375"/>
      <c r="U375"/>
      <c r="V375"/>
      <c r="W375"/>
      <c r="X375" s="87"/>
      <c r="Y375" s="87"/>
      <c r="Z375" s="87"/>
      <c r="AA375" s="87"/>
      <c r="AB375" s="87"/>
      <c r="AC375"/>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ht="13.5" customHeight="1">
      <c r="A376" s="1"/>
      <c r="B376" s="1"/>
      <c r="C376" s="1"/>
      <c r="D376" s="1"/>
      <c r="E376" s="1"/>
      <c r="F376" s="25"/>
      <c r="G376"/>
      <c r="H376"/>
      <c r="I376" s="44"/>
      <c r="J376" s="33"/>
      <c r="K376" s="33"/>
      <c r="L376"/>
      <c r="M376"/>
      <c r="N376"/>
      <c r="O376"/>
      <c r="P376"/>
      <c r="Q376"/>
      <c r="R376"/>
      <c r="S376" s="40"/>
      <c r="T376"/>
      <c r="U376"/>
      <c r="V376"/>
      <c r="W376"/>
      <c r="X376" s="87"/>
      <c r="Y376" s="87"/>
      <c r="Z376" s="87"/>
      <c r="AA376" s="87"/>
      <c r="AB376" s="87"/>
      <c r="AC376"/>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spans="1:52" ht="13.5" customHeight="1">
      <c r="A377" s="1"/>
      <c r="B377" s="1"/>
      <c r="C377" s="1"/>
      <c r="D377" s="1"/>
      <c r="E377" s="1"/>
      <c r="F377" s="25"/>
      <c r="G377"/>
      <c r="H377"/>
      <c r="I377" s="44"/>
      <c r="J377" s="33"/>
      <c r="K377" s="33"/>
      <c r="L377"/>
      <c r="M377"/>
      <c r="N377"/>
      <c r="O377"/>
      <c r="P377"/>
      <c r="Q377"/>
      <c r="R377"/>
      <c r="S377" s="40"/>
      <c r="T377"/>
      <c r="U377"/>
      <c r="V377"/>
      <c r="W377"/>
      <c r="X377" s="87"/>
      <c r="Y377" s="87"/>
      <c r="Z377" s="87"/>
      <c r="AA377" s="87"/>
      <c r="AB377" s="87"/>
      <c r="AC377"/>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spans="1:52" ht="13.5" customHeight="1">
      <c r="A378" s="1"/>
      <c r="B378" s="1"/>
      <c r="C378" s="1"/>
      <c r="D378" s="1"/>
      <c r="E378" s="1"/>
      <c r="F378" s="25"/>
      <c r="G378"/>
      <c r="H378"/>
      <c r="I378" s="44"/>
      <c r="J378" s="33"/>
      <c r="K378" s="33"/>
      <c r="L378"/>
      <c r="M378"/>
      <c r="N378"/>
      <c r="O378"/>
      <c r="P378"/>
      <c r="Q378"/>
      <c r="R378"/>
      <c r="S378" s="40"/>
      <c r="T378"/>
      <c r="U378"/>
      <c r="V378"/>
      <c r="W378"/>
      <c r="X378" s="87"/>
      <c r="Y378" s="87"/>
      <c r="Z378" s="87"/>
      <c r="AA378" s="87"/>
      <c r="AB378" s="87"/>
      <c r="AC378"/>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spans="1:52" ht="13.5" customHeight="1">
      <c r="A379" s="1"/>
      <c r="B379" s="1"/>
      <c r="C379" s="1"/>
      <c r="D379" s="1"/>
      <c r="E379" s="1"/>
      <c r="F379" s="25"/>
      <c r="G379"/>
      <c r="H379"/>
      <c r="I379" s="44"/>
      <c r="J379" s="33"/>
      <c r="K379" s="33"/>
      <c r="L379"/>
      <c r="M379"/>
      <c r="N379"/>
      <c r="O379"/>
      <c r="P379"/>
      <c r="Q379"/>
      <c r="R379"/>
      <c r="S379" s="40"/>
      <c r="T379"/>
      <c r="U379"/>
      <c r="V379"/>
      <c r="W379"/>
      <c r="X379" s="87"/>
      <c r="Y379" s="87"/>
      <c r="Z379" s="87"/>
      <c r="AA379" s="87"/>
      <c r="AB379" s="87"/>
      <c r="AC379"/>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spans="1:52" ht="13.5" customHeight="1">
      <c r="A380" s="1"/>
      <c r="B380" s="1"/>
      <c r="C380" s="1"/>
      <c r="D380" s="1"/>
      <c r="E380" s="1"/>
      <c r="F380" s="25"/>
      <c r="G380"/>
      <c r="H380"/>
      <c r="I380" s="44"/>
      <c r="J380" s="33"/>
      <c r="K380" s="33"/>
      <c r="L380"/>
      <c r="M380"/>
      <c r="N380"/>
      <c r="O380"/>
      <c r="P380"/>
      <c r="Q380"/>
      <c r="R380"/>
      <c r="S380" s="40"/>
      <c r="T380"/>
      <c r="U380"/>
      <c r="V380"/>
      <c r="W380"/>
      <c r="X380" s="87"/>
      <c r="Y380" s="87"/>
      <c r="Z380" s="87"/>
      <c r="AA380" s="87"/>
      <c r="AB380" s="87"/>
      <c r="AC380"/>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spans="1:52" ht="13.5" customHeight="1">
      <c r="A381" s="1"/>
      <c r="B381" s="1"/>
      <c r="C381" s="1"/>
      <c r="D381" s="1"/>
      <c r="E381" s="1"/>
      <c r="F381" s="25"/>
      <c r="G381"/>
      <c r="H381"/>
      <c r="I381" s="44"/>
      <c r="J381" s="33"/>
      <c r="K381" s="33"/>
      <c r="L381"/>
      <c r="M381"/>
      <c r="N381"/>
      <c r="O381"/>
      <c r="P381"/>
      <c r="Q381"/>
      <c r="R381"/>
      <c r="S381" s="40"/>
      <c r="T381"/>
      <c r="U381"/>
      <c r="V381"/>
      <c r="W381"/>
      <c r="X381" s="87"/>
      <c r="Y381" s="87"/>
      <c r="Z381" s="87"/>
      <c r="AA381" s="87"/>
      <c r="AB381" s="87"/>
      <c r="AC381"/>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spans="1:52" ht="13.5" customHeight="1">
      <c r="A382" s="1"/>
      <c r="B382" s="1"/>
      <c r="C382" s="1"/>
      <c r="D382" s="1"/>
      <c r="E382" s="1"/>
      <c r="F382" s="25"/>
      <c r="G382"/>
      <c r="H382"/>
      <c r="I382" s="44"/>
      <c r="J382" s="33"/>
      <c r="K382" s="33"/>
      <c r="L382"/>
      <c r="M382"/>
      <c r="N382"/>
      <c r="O382"/>
      <c r="P382"/>
      <c r="Q382"/>
      <c r="R382"/>
      <c r="S382" s="40"/>
      <c r="T382"/>
      <c r="U382"/>
      <c r="V382"/>
      <c r="W382"/>
      <c r="X382" s="87"/>
      <c r="Y382" s="87"/>
      <c r="Z382" s="87"/>
      <c r="AA382" s="87"/>
      <c r="AB382" s="87"/>
      <c r="AC382"/>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spans="1:52" ht="13.5" customHeight="1">
      <c r="A383" s="1"/>
      <c r="B383" s="1"/>
      <c r="C383" s="1"/>
      <c r="D383" s="1"/>
      <c r="E383" s="1"/>
      <c r="F383" s="25"/>
      <c r="G383"/>
      <c r="H383"/>
      <c r="I383" s="44"/>
      <c r="J383" s="33"/>
      <c r="K383" s="33"/>
      <c r="L383"/>
      <c r="M383"/>
      <c r="N383"/>
      <c r="O383"/>
      <c r="P383"/>
      <c r="Q383"/>
      <c r="R383"/>
      <c r="S383" s="40"/>
      <c r="T383"/>
      <c r="U383"/>
      <c r="V383"/>
      <c r="W383"/>
      <c r="X383" s="87"/>
      <c r="Y383" s="87"/>
      <c r="Z383" s="87"/>
      <c r="AA383" s="87"/>
      <c r="AB383" s="87"/>
      <c r="AC383"/>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spans="1:52" ht="13.5" customHeight="1">
      <c r="A384" s="1"/>
      <c r="B384" s="1"/>
      <c r="C384" s="1"/>
      <c r="D384" s="1"/>
      <c r="E384" s="1"/>
      <c r="F384" s="25"/>
      <c r="G384"/>
      <c r="H384"/>
      <c r="I384" s="44"/>
      <c r="J384" s="33"/>
      <c r="K384" s="33"/>
      <c r="L384"/>
      <c r="M384"/>
      <c r="N384"/>
      <c r="O384"/>
      <c r="P384"/>
      <c r="Q384"/>
      <c r="R384"/>
      <c r="S384" s="40"/>
      <c r="T384"/>
      <c r="U384"/>
      <c r="V384"/>
      <c r="W384"/>
      <c r="X384" s="87"/>
      <c r="Y384" s="87"/>
      <c r="Z384" s="87"/>
      <c r="AA384" s="87"/>
      <c r="AB384" s="87"/>
      <c r="AC384"/>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ht="13.5" customHeight="1">
      <c r="A385" s="1"/>
      <c r="B385" s="1"/>
      <c r="C385" s="1"/>
      <c r="D385" s="1"/>
      <c r="E385" s="1"/>
      <c r="F385" s="25"/>
      <c r="G385"/>
      <c r="H385"/>
      <c r="I385" s="44"/>
      <c r="J385" s="33"/>
      <c r="K385" s="33"/>
      <c r="L385"/>
      <c r="M385"/>
      <c r="N385"/>
      <c r="O385"/>
      <c r="P385"/>
      <c r="Q385"/>
      <c r="R385"/>
      <c r="S385" s="40"/>
      <c r="T385"/>
      <c r="U385"/>
      <c r="V385"/>
      <c r="W385"/>
      <c r="X385" s="87"/>
      <c r="Y385" s="87"/>
      <c r="Z385" s="87"/>
      <c r="AA385" s="87"/>
      <c r="AB385" s="87"/>
      <c r="AC385"/>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ht="13.5" customHeight="1">
      <c r="A386" s="1"/>
      <c r="B386" s="1"/>
      <c r="C386" s="1"/>
      <c r="D386" s="1"/>
      <c r="E386" s="1"/>
      <c r="F386" s="25"/>
      <c r="G386"/>
      <c r="H386"/>
      <c r="I386" s="44"/>
      <c r="J386" s="33"/>
      <c r="K386" s="33"/>
      <c r="L386"/>
      <c r="M386"/>
      <c r="N386"/>
      <c r="O386"/>
      <c r="P386"/>
      <c r="Q386"/>
      <c r="R386"/>
      <c r="S386" s="40"/>
      <c r="T386"/>
      <c r="U386"/>
      <c r="V386"/>
      <c r="W386"/>
      <c r="X386" s="87"/>
      <c r="Y386" s="87"/>
      <c r="Z386" s="87"/>
      <c r="AA386" s="87"/>
      <c r="AB386" s="87"/>
      <c r="AC386"/>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ht="13.5" customHeight="1">
      <c r="A387" s="1"/>
      <c r="B387" s="1"/>
      <c r="C387" s="1"/>
      <c r="D387" s="1"/>
      <c r="E387" s="1"/>
      <c r="F387" s="25"/>
      <c r="G387"/>
      <c r="H387"/>
      <c r="I387" s="44"/>
      <c r="J387" s="33"/>
      <c r="K387" s="33"/>
      <c r="L387"/>
      <c r="M387"/>
      <c r="N387"/>
      <c r="O387"/>
      <c r="P387"/>
      <c r="Q387"/>
      <c r="R387"/>
      <c r="S387" s="40"/>
      <c r="T387"/>
      <c r="U387"/>
      <c r="V387"/>
      <c r="W387"/>
      <c r="X387" s="87"/>
      <c r="Y387" s="87"/>
      <c r="Z387" s="87"/>
      <c r="AA387" s="87"/>
      <c r="AB387" s="87"/>
      <c r="AC387"/>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ht="13.5" customHeight="1">
      <c r="A388" s="1"/>
      <c r="B388" s="1"/>
      <c r="C388" s="1"/>
      <c r="D388" s="1"/>
      <c r="E388" s="1"/>
      <c r="F388" s="25"/>
      <c r="G388"/>
      <c r="H388"/>
      <c r="I388" s="44"/>
      <c r="J388" s="33"/>
      <c r="K388" s="33"/>
      <c r="L388"/>
      <c r="M388"/>
      <c r="N388"/>
      <c r="O388"/>
      <c r="P388"/>
      <c r="Q388"/>
      <c r="R388"/>
      <c r="S388" s="40"/>
      <c r="T388"/>
      <c r="U388"/>
      <c r="V388"/>
      <c r="W388"/>
      <c r="X388" s="87"/>
      <c r="Y388" s="87"/>
      <c r="Z388" s="87"/>
      <c r="AA388" s="87"/>
      <c r="AB388" s="87"/>
      <c r="AC388"/>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52" ht="13.5" customHeight="1">
      <c r="A389" s="1"/>
      <c r="B389" s="1"/>
      <c r="C389" s="1"/>
      <c r="D389" s="1"/>
      <c r="E389" s="1"/>
      <c r="F389" s="25"/>
      <c r="G389"/>
      <c r="H389"/>
      <c r="I389" s="44"/>
      <c r="J389" s="33"/>
      <c r="K389" s="33"/>
      <c r="L389"/>
      <c r="M389"/>
      <c r="N389"/>
      <c r="O389"/>
      <c r="P389"/>
      <c r="Q389"/>
      <c r="R389"/>
      <c r="S389" s="40"/>
      <c r="T389"/>
      <c r="U389"/>
      <c r="V389"/>
      <c r="W389"/>
      <c r="X389" s="87"/>
      <c r="Y389" s="87"/>
      <c r="Z389" s="87"/>
      <c r="AA389" s="87"/>
      <c r="AB389" s="87"/>
      <c r="AC389"/>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spans="1:52" ht="13.5" customHeight="1">
      <c r="A390" s="1"/>
      <c r="B390" s="1"/>
      <c r="C390" s="1"/>
      <c r="D390" s="1"/>
      <c r="E390" s="1"/>
      <c r="F390" s="25"/>
      <c r="G390"/>
      <c r="H390"/>
      <c r="I390" s="44"/>
      <c r="J390" s="33"/>
      <c r="K390" s="33"/>
      <c r="L390"/>
      <c r="M390"/>
      <c r="N390"/>
      <c r="O390"/>
      <c r="P390"/>
      <c r="Q390"/>
      <c r="R390"/>
      <c r="S390" s="40"/>
      <c r="T390"/>
      <c r="U390"/>
      <c r="V390"/>
      <c r="W390"/>
      <c r="X390" s="87"/>
      <c r="Y390" s="87"/>
      <c r="Z390" s="87"/>
      <c r="AA390" s="87"/>
      <c r="AB390" s="87"/>
      <c r="AC390"/>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spans="1:52" ht="13.5" customHeight="1">
      <c r="A391" s="1"/>
      <c r="B391" s="1"/>
      <c r="C391" s="1"/>
      <c r="D391" s="1"/>
      <c r="E391" s="1"/>
      <c r="F391" s="25"/>
      <c r="G391"/>
      <c r="H391"/>
      <c r="I391" s="44"/>
      <c r="J391" s="33"/>
      <c r="K391" s="33"/>
      <c r="L391"/>
      <c r="M391"/>
      <c r="N391"/>
      <c r="O391"/>
      <c r="P391"/>
      <c r="Q391"/>
      <c r="R391"/>
      <c r="S391" s="40"/>
      <c r="T391"/>
      <c r="U391"/>
      <c r="V391"/>
      <c r="W391"/>
      <c r="X391" s="87"/>
      <c r="Y391" s="87"/>
      <c r="Z391" s="87"/>
      <c r="AA391" s="87"/>
      <c r="AB391" s="87"/>
      <c r="AC391"/>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spans="1:52" ht="13.5" customHeight="1">
      <c r="A392" s="1"/>
      <c r="B392" s="1"/>
      <c r="C392" s="1"/>
      <c r="D392" s="1"/>
      <c r="E392" s="1"/>
      <c r="F392" s="25"/>
      <c r="G392"/>
      <c r="H392"/>
      <c r="I392" s="44"/>
      <c r="J392" s="33"/>
      <c r="K392" s="33"/>
      <c r="L392"/>
      <c r="M392"/>
      <c r="N392"/>
      <c r="O392"/>
      <c r="P392"/>
      <c r="Q392"/>
      <c r="R392"/>
      <c r="S392" s="40"/>
      <c r="T392"/>
      <c r="U392"/>
      <c r="V392"/>
      <c r="W392"/>
      <c r="X392" s="87"/>
      <c r="Y392" s="87"/>
      <c r="Z392" s="87"/>
      <c r="AA392" s="87"/>
      <c r="AB392" s="87"/>
      <c r="AC392"/>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spans="1:52" ht="13.5" customHeight="1">
      <c r="A393" s="1"/>
      <c r="B393" s="1"/>
      <c r="C393" s="1"/>
      <c r="D393" s="1"/>
      <c r="E393" s="1"/>
      <c r="F393" s="25"/>
      <c r="G393"/>
      <c r="H393"/>
      <c r="I393" s="44"/>
      <c r="J393" s="33"/>
      <c r="K393" s="33"/>
      <c r="L393"/>
      <c r="M393"/>
      <c r="N393"/>
      <c r="O393"/>
      <c r="P393"/>
      <c r="Q393"/>
      <c r="R393"/>
      <c r="S393" s="40"/>
      <c r="T393"/>
      <c r="U393"/>
      <c r="V393"/>
      <c r="W393"/>
      <c r="X393" s="87"/>
      <c r="Y393" s="87"/>
      <c r="Z393" s="87"/>
      <c r="AA393" s="87"/>
      <c r="AB393" s="87"/>
      <c r="AC393"/>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spans="1:52" ht="13.5" customHeight="1">
      <c r="A394" s="1"/>
      <c r="B394" s="1"/>
      <c r="C394" s="1"/>
      <c r="D394" s="1"/>
      <c r="E394" s="1"/>
      <c r="F394" s="25"/>
      <c r="G394"/>
      <c r="H394"/>
      <c r="I394" s="44"/>
      <c r="J394" s="33"/>
      <c r="K394" s="33"/>
      <c r="L394"/>
      <c r="M394"/>
      <c r="N394"/>
      <c r="O394"/>
      <c r="P394"/>
      <c r="Q394"/>
      <c r="R394"/>
      <c r="S394" s="40"/>
      <c r="T394"/>
      <c r="U394"/>
      <c r="V394"/>
      <c r="W394"/>
      <c r="X394" s="87"/>
      <c r="Y394" s="87"/>
      <c r="Z394" s="87"/>
      <c r="AA394" s="87"/>
      <c r="AB394" s="87"/>
      <c r="AC394"/>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spans="1:52" ht="13.5" customHeight="1">
      <c r="A395" s="1"/>
      <c r="B395" s="1"/>
      <c r="C395" s="1"/>
      <c r="D395" s="1"/>
      <c r="E395" s="1"/>
      <c r="F395" s="25"/>
      <c r="G395"/>
      <c r="H395"/>
      <c r="I395" s="44"/>
      <c r="J395" s="33"/>
      <c r="K395" s="33"/>
      <c r="L395"/>
      <c r="M395"/>
      <c r="N395"/>
      <c r="O395"/>
      <c r="P395"/>
      <c r="Q395"/>
      <c r="R395"/>
      <c r="S395" s="40"/>
      <c r="T395"/>
      <c r="U395"/>
      <c r="V395"/>
      <c r="W395"/>
      <c r="X395" s="87"/>
      <c r="Y395" s="87"/>
      <c r="Z395" s="87"/>
      <c r="AA395" s="87"/>
      <c r="AB395" s="87"/>
      <c r="AC395"/>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spans="1:52" ht="13.5" customHeight="1">
      <c r="A396" s="1"/>
      <c r="B396" s="1"/>
      <c r="C396" s="1"/>
      <c r="D396" s="1"/>
      <c r="E396" s="1"/>
      <c r="F396" s="25"/>
      <c r="G396"/>
      <c r="H396"/>
      <c r="I396" s="44"/>
      <c r="J396" s="33"/>
      <c r="K396" s="33"/>
      <c r="L396"/>
      <c r="M396"/>
      <c r="N396"/>
      <c r="O396"/>
      <c r="P396"/>
      <c r="Q396"/>
      <c r="R396"/>
      <c r="S396" s="40"/>
      <c r="T396"/>
      <c r="U396"/>
      <c r="V396"/>
      <c r="W396"/>
      <c r="X396" s="87"/>
      <c r="Y396" s="87"/>
      <c r="Z396" s="87"/>
      <c r="AA396" s="87"/>
      <c r="AB396" s="87"/>
      <c r="AC396"/>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spans="1:52" ht="13.5" customHeight="1">
      <c r="A397" s="1"/>
      <c r="B397" s="1"/>
      <c r="C397" s="1"/>
      <c r="D397" s="1"/>
      <c r="E397" s="1"/>
      <c r="F397" s="25"/>
      <c r="G397"/>
      <c r="H397"/>
      <c r="I397" s="44"/>
      <c r="J397" s="33"/>
      <c r="K397" s="33"/>
      <c r="L397"/>
      <c r="M397"/>
      <c r="N397"/>
      <c r="O397"/>
      <c r="P397"/>
      <c r="Q397"/>
      <c r="R397"/>
      <c r="S397" s="40"/>
      <c r="T397"/>
      <c r="U397"/>
      <c r="V397"/>
      <c r="W397"/>
      <c r="X397" s="87"/>
      <c r="Y397" s="87"/>
      <c r="Z397" s="87"/>
      <c r="AA397" s="87"/>
      <c r="AB397" s="87"/>
      <c r="AC397"/>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spans="1:52" ht="13.5" customHeight="1">
      <c r="A398" s="1"/>
      <c r="B398" s="1"/>
      <c r="C398" s="1"/>
      <c r="D398" s="1"/>
      <c r="E398" s="1"/>
      <c r="F398" s="25"/>
      <c r="G398"/>
      <c r="H398"/>
      <c r="I398" s="44"/>
      <c r="J398" s="33"/>
      <c r="K398" s="33"/>
      <c r="L398"/>
      <c r="M398"/>
      <c r="N398"/>
      <c r="O398"/>
      <c r="P398"/>
      <c r="Q398"/>
      <c r="R398"/>
      <c r="S398" s="40"/>
      <c r="T398"/>
      <c r="U398"/>
      <c r="V398"/>
      <c r="W398"/>
      <c r="X398" s="87"/>
      <c r="Y398" s="87"/>
      <c r="Z398" s="87"/>
      <c r="AA398" s="87"/>
      <c r="AB398" s="87"/>
      <c r="AC398"/>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spans="1:52" ht="13.5" customHeight="1">
      <c r="A399" s="1"/>
      <c r="B399" s="1"/>
      <c r="C399" s="1"/>
      <c r="D399" s="1"/>
      <c r="E399" s="1"/>
      <c r="F399" s="25"/>
      <c r="G399"/>
      <c r="H399"/>
      <c r="I399" s="44"/>
      <c r="J399" s="33"/>
      <c r="K399" s="33"/>
      <c r="L399"/>
      <c r="M399"/>
      <c r="N399"/>
      <c r="O399"/>
      <c r="P399"/>
      <c r="Q399"/>
      <c r="R399"/>
      <c r="S399" s="40"/>
      <c r="T399"/>
      <c r="U399"/>
      <c r="V399"/>
      <c r="W399"/>
      <c r="X399" s="87"/>
      <c r="Y399" s="87"/>
      <c r="Z399" s="87"/>
      <c r="AA399" s="87"/>
      <c r="AB399" s="87"/>
      <c r="AC399"/>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spans="1:52" ht="13.5" customHeight="1">
      <c r="A400" s="1"/>
      <c r="B400" s="1"/>
      <c r="C400" s="1"/>
      <c r="D400" s="1"/>
      <c r="E400" s="1"/>
      <c r="F400" s="25"/>
      <c r="G400"/>
      <c r="H400"/>
      <c r="I400" s="44"/>
      <c r="J400" s="33"/>
      <c r="K400" s="33"/>
      <c r="L400"/>
      <c r="M400"/>
      <c r="N400"/>
      <c r="O400"/>
      <c r="P400"/>
      <c r="Q400"/>
      <c r="R400"/>
      <c r="S400" s="40"/>
      <c r="T400"/>
      <c r="U400"/>
      <c r="V400"/>
      <c r="W400"/>
      <c r="X400" s="87"/>
      <c r="Y400" s="87"/>
      <c r="Z400" s="87"/>
      <c r="AA400" s="87"/>
      <c r="AB400" s="87"/>
      <c r="AC400"/>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spans="1:52" ht="13.5" customHeight="1">
      <c r="A401" s="1"/>
      <c r="B401" s="1"/>
      <c r="C401" s="1"/>
      <c r="D401" s="1"/>
      <c r="E401" s="1"/>
      <c r="F401" s="25"/>
      <c r="G401"/>
      <c r="H401"/>
      <c r="I401" s="44"/>
      <c r="J401" s="33"/>
      <c r="K401" s="33"/>
      <c r="L401"/>
      <c r="M401"/>
      <c r="N401"/>
      <c r="O401"/>
      <c r="P401"/>
      <c r="Q401"/>
      <c r="R401"/>
      <c r="S401" s="40"/>
      <c r="T401"/>
      <c r="U401"/>
      <c r="V401"/>
      <c r="W401"/>
      <c r="X401" s="87"/>
      <c r="Y401" s="87"/>
      <c r="Z401" s="87"/>
      <c r="AA401" s="87"/>
      <c r="AB401" s="87"/>
      <c r="AC401"/>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spans="1:52" ht="13.5" customHeight="1">
      <c r="A402" s="1"/>
      <c r="B402" s="1"/>
      <c r="C402" s="1"/>
      <c r="D402" s="1"/>
      <c r="E402" s="1"/>
      <c r="F402" s="25"/>
      <c r="G402"/>
      <c r="H402"/>
      <c r="I402" s="44"/>
      <c r="J402" s="33"/>
      <c r="K402" s="33"/>
      <c r="L402"/>
      <c r="M402"/>
      <c r="N402"/>
      <c r="O402"/>
      <c r="P402"/>
      <c r="Q402"/>
      <c r="R402"/>
      <c r="S402" s="40"/>
      <c r="T402"/>
      <c r="U402"/>
      <c r="V402"/>
      <c r="W402"/>
      <c r="X402" s="87"/>
      <c r="Y402" s="87"/>
      <c r="Z402" s="87"/>
      <c r="AA402" s="87"/>
      <c r="AB402" s="87"/>
      <c r="AC402"/>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spans="1:52" ht="13.5" customHeight="1">
      <c r="A403" s="1"/>
      <c r="B403" s="1"/>
      <c r="C403" s="1"/>
      <c r="D403" s="1"/>
      <c r="E403" s="1"/>
      <c r="F403" s="25"/>
      <c r="G403"/>
      <c r="H403"/>
      <c r="I403" s="44"/>
      <c r="J403" s="33"/>
      <c r="K403" s="33"/>
      <c r="L403"/>
      <c r="M403"/>
      <c r="N403"/>
      <c r="O403"/>
      <c r="P403"/>
      <c r="Q403"/>
      <c r="R403"/>
      <c r="S403" s="40"/>
      <c r="T403"/>
      <c r="U403"/>
      <c r="V403"/>
      <c r="W403"/>
      <c r="X403" s="87"/>
      <c r="Y403" s="87"/>
      <c r="Z403" s="87"/>
      <c r="AA403" s="87"/>
      <c r="AB403" s="87"/>
      <c r="AC403"/>
      <c r="AD403" s="1"/>
      <c r="AE403" s="1"/>
      <c r="AF403" s="1"/>
      <c r="AG403" s="1"/>
      <c r="AH403" s="1"/>
      <c r="AI403" s="1"/>
      <c r="AJ403" s="1"/>
      <c r="AK403" s="1"/>
      <c r="AL403" s="1"/>
      <c r="AM403" s="1"/>
      <c r="AN403" s="1"/>
      <c r="AO403" s="1"/>
      <c r="AP403" s="1"/>
      <c r="AQ403" s="1"/>
      <c r="AR403" s="1"/>
      <c r="AS403" s="1"/>
      <c r="AT403" s="1"/>
      <c r="AU403" s="1"/>
      <c r="AV403" s="1"/>
      <c r="AW403" s="1"/>
      <c r="AX403" s="1"/>
      <c r="AY403" s="1"/>
      <c r="AZ403" s="1"/>
    </row>
    <row r="404" spans="1:52" ht="13.5" customHeight="1">
      <c r="A404" s="1"/>
      <c r="B404" s="1"/>
      <c r="C404" s="1"/>
      <c r="D404" s="1"/>
      <c r="E404" s="1"/>
      <c r="F404" s="25"/>
      <c r="G404"/>
      <c r="H404"/>
      <c r="I404" s="44"/>
      <c r="J404" s="33"/>
      <c r="K404" s="33"/>
      <c r="L404"/>
      <c r="M404"/>
      <c r="N404"/>
      <c r="O404"/>
      <c r="P404"/>
      <c r="Q404"/>
      <c r="R404"/>
      <c r="S404" s="40"/>
      <c r="T404"/>
      <c r="U404"/>
      <c r="V404"/>
      <c r="W404"/>
      <c r="X404" s="87"/>
      <c r="Y404" s="87"/>
      <c r="Z404" s="87"/>
      <c r="AA404" s="87"/>
      <c r="AB404" s="87"/>
      <c r="AC404"/>
      <c r="AD404" s="1"/>
      <c r="AE404" s="1"/>
      <c r="AF404" s="1"/>
      <c r="AG404" s="1"/>
      <c r="AH404" s="1"/>
      <c r="AI404" s="1"/>
      <c r="AJ404" s="1"/>
      <c r="AK404" s="1"/>
      <c r="AL404" s="1"/>
      <c r="AM404" s="1"/>
      <c r="AN404" s="1"/>
      <c r="AO404" s="1"/>
      <c r="AP404" s="1"/>
      <c r="AQ404" s="1"/>
      <c r="AR404" s="1"/>
      <c r="AS404" s="1"/>
      <c r="AT404" s="1"/>
      <c r="AU404" s="1"/>
      <c r="AV404" s="1"/>
      <c r="AW404" s="1"/>
      <c r="AX404" s="1"/>
      <c r="AY404" s="1"/>
      <c r="AZ404" s="1"/>
    </row>
    <row r="405" spans="1:52" ht="13.5" customHeight="1">
      <c r="A405" s="1"/>
      <c r="B405" s="1"/>
      <c r="C405" s="1"/>
      <c r="D405" s="1"/>
      <c r="E405" s="1"/>
      <c r="F405" s="25"/>
      <c r="G405"/>
      <c r="H405"/>
      <c r="I405" s="44"/>
      <c r="J405" s="33"/>
      <c r="K405" s="33"/>
      <c r="L405"/>
      <c r="M405"/>
      <c r="N405"/>
      <c r="O405"/>
      <c r="P405"/>
      <c r="Q405"/>
      <c r="R405"/>
      <c r="S405" s="40"/>
      <c r="T405"/>
      <c r="U405"/>
      <c r="V405"/>
      <c r="W405"/>
      <c r="X405" s="87"/>
      <c r="Y405" s="87"/>
      <c r="Z405" s="87"/>
      <c r="AA405" s="87"/>
      <c r="AB405" s="87"/>
      <c r="AC405"/>
      <c r="AD405" s="1"/>
      <c r="AE405" s="1"/>
      <c r="AF405" s="1"/>
      <c r="AG405" s="1"/>
      <c r="AH405" s="1"/>
      <c r="AI405" s="1"/>
      <c r="AJ405" s="1"/>
      <c r="AK405" s="1"/>
      <c r="AL405" s="1"/>
      <c r="AM405" s="1"/>
      <c r="AN405" s="1"/>
      <c r="AO405" s="1"/>
      <c r="AP405" s="1"/>
      <c r="AQ405" s="1"/>
      <c r="AR405" s="1"/>
      <c r="AS405" s="1"/>
      <c r="AT405" s="1"/>
      <c r="AU405" s="1"/>
      <c r="AV405" s="1"/>
      <c r="AW405" s="1"/>
      <c r="AX405" s="1"/>
      <c r="AY405" s="1"/>
      <c r="AZ405" s="1"/>
    </row>
    <row r="406" spans="1:52" ht="13.5" customHeight="1">
      <c r="A406" s="1"/>
      <c r="B406" s="1"/>
      <c r="C406" s="1"/>
      <c r="D406" s="1"/>
      <c r="E406" s="1"/>
      <c r="F406" s="25"/>
      <c r="G406"/>
      <c r="H406"/>
      <c r="I406" s="44"/>
      <c r="J406" s="33"/>
      <c r="K406" s="33"/>
      <c r="L406"/>
      <c r="M406"/>
      <c r="N406"/>
      <c r="O406"/>
      <c r="P406"/>
      <c r="Q406"/>
      <c r="R406"/>
      <c r="S406" s="40"/>
      <c r="T406"/>
      <c r="U406"/>
      <c r="V406"/>
      <c r="W406"/>
      <c r="X406" s="87"/>
      <c r="Y406" s="87"/>
      <c r="Z406" s="87"/>
      <c r="AA406" s="87"/>
      <c r="AB406" s="87"/>
      <c r="AC406"/>
      <c r="AD406" s="1"/>
      <c r="AE406" s="1"/>
      <c r="AF406" s="1"/>
      <c r="AG406" s="1"/>
      <c r="AH406" s="1"/>
      <c r="AI406" s="1"/>
      <c r="AJ406" s="1"/>
      <c r="AK406" s="1"/>
      <c r="AL406" s="1"/>
      <c r="AM406" s="1"/>
      <c r="AN406" s="1"/>
      <c r="AO406" s="1"/>
      <c r="AP406" s="1"/>
      <c r="AQ406" s="1"/>
      <c r="AR406" s="1"/>
      <c r="AS406" s="1"/>
      <c r="AT406" s="1"/>
      <c r="AU406" s="1"/>
      <c r="AV406" s="1"/>
      <c r="AW406" s="1"/>
      <c r="AX406" s="1"/>
      <c r="AY406" s="1"/>
      <c r="AZ406" s="1"/>
    </row>
    <row r="407" spans="1:52" ht="13.5" customHeight="1">
      <c r="A407" s="1"/>
      <c r="B407" s="1"/>
      <c r="C407" s="1"/>
      <c r="D407" s="1"/>
      <c r="E407" s="1"/>
      <c r="F407" s="25"/>
      <c r="G407"/>
      <c r="H407"/>
      <c r="I407" s="44"/>
      <c r="J407" s="33"/>
      <c r="K407" s="33"/>
      <c r="L407"/>
      <c r="M407"/>
      <c r="N407"/>
      <c r="O407"/>
      <c r="P407"/>
      <c r="Q407"/>
      <c r="R407"/>
      <c r="S407" s="40"/>
      <c r="T407"/>
      <c r="U407"/>
      <c r="V407"/>
      <c r="W407"/>
      <c r="X407" s="87"/>
      <c r="Y407" s="87"/>
      <c r="Z407" s="87"/>
      <c r="AA407" s="87"/>
      <c r="AB407" s="87"/>
      <c r="AC407"/>
      <c r="AD407" s="1"/>
      <c r="AE407" s="1"/>
      <c r="AF407" s="1"/>
      <c r="AG407" s="1"/>
      <c r="AH407" s="1"/>
      <c r="AI407" s="1"/>
      <c r="AJ407" s="1"/>
      <c r="AK407" s="1"/>
      <c r="AL407" s="1"/>
      <c r="AM407" s="1"/>
      <c r="AN407" s="1"/>
      <c r="AO407" s="1"/>
      <c r="AP407" s="1"/>
      <c r="AQ407" s="1"/>
      <c r="AR407" s="1"/>
      <c r="AS407" s="1"/>
      <c r="AT407" s="1"/>
      <c r="AU407" s="1"/>
      <c r="AV407" s="1"/>
      <c r="AW407" s="1"/>
      <c r="AX407" s="1"/>
      <c r="AY407" s="1"/>
      <c r="AZ407" s="1"/>
    </row>
    <row r="408" spans="1:52" ht="13.5" customHeight="1">
      <c r="A408" s="1"/>
      <c r="B408" s="1"/>
      <c r="C408" s="1"/>
      <c r="D408" s="1"/>
      <c r="E408" s="1"/>
      <c r="F408" s="25"/>
      <c r="G408"/>
      <c r="H408"/>
      <c r="I408" s="44"/>
      <c r="J408" s="33"/>
      <c r="K408" s="33"/>
      <c r="L408"/>
      <c r="M408"/>
      <c r="N408"/>
      <c r="O408"/>
      <c r="P408"/>
      <c r="Q408"/>
      <c r="R408"/>
      <c r="S408" s="40"/>
      <c r="T408"/>
      <c r="U408"/>
      <c r="V408"/>
      <c r="W408"/>
      <c r="X408" s="87"/>
      <c r="Y408" s="87"/>
      <c r="Z408" s="87"/>
      <c r="AA408" s="87"/>
      <c r="AB408" s="87"/>
      <c r="AC408"/>
      <c r="AD408" s="1"/>
      <c r="AE408" s="1"/>
      <c r="AF408" s="1"/>
      <c r="AG408" s="1"/>
      <c r="AH408" s="1"/>
      <c r="AI408" s="1"/>
      <c r="AJ408" s="1"/>
      <c r="AK408" s="1"/>
      <c r="AL408" s="1"/>
      <c r="AM408" s="1"/>
      <c r="AN408" s="1"/>
      <c r="AO408" s="1"/>
      <c r="AP408" s="1"/>
      <c r="AQ408" s="1"/>
      <c r="AR408" s="1"/>
      <c r="AS408" s="1"/>
      <c r="AT408" s="1"/>
      <c r="AU408" s="1"/>
      <c r="AV408" s="1"/>
      <c r="AW408" s="1"/>
      <c r="AX408" s="1"/>
      <c r="AY408" s="1"/>
      <c r="AZ408" s="1"/>
    </row>
    <row r="409" spans="1:52" ht="13.5" customHeight="1">
      <c r="A409" s="1"/>
      <c r="B409" s="1"/>
      <c r="C409" s="1"/>
      <c r="D409" s="1"/>
      <c r="E409" s="1"/>
      <c r="F409" s="25"/>
      <c r="G409"/>
      <c r="H409"/>
      <c r="I409" s="44"/>
      <c r="J409" s="33"/>
      <c r="K409" s="33"/>
      <c r="L409"/>
      <c r="M409"/>
      <c r="N409"/>
      <c r="O409"/>
      <c r="P409"/>
      <c r="Q409"/>
      <c r="R409"/>
      <c r="S409" s="40"/>
      <c r="T409"/>
      <c r="U409"/>
      <c r="V409"/>
      <c r="W409"/>
      <c r="X409" s="87"/>
      <c r="Y409" s="87"/>
      <c r="Z409" s="87"/>
      <c r="AA409" s="87"/>
      <c r="AB409" s="87"/>
      <c r="AC409"/>
      <c r="AD409" s="1"/>
      <c r="AE409" s="1"/>
      <c r="AF409" s="1"/>
      <c r="AG409" s="1"/>
      <c r="AH409" s="1"/>
      <c r="AI409" s="1"/>
      <c r="AJ409" s="1"/>
      <c r="AK409" s="1"/>
      <c r="AL409" s="1"/>
      <c r="AM409" s="1"/>
      <c r="AN409" s="1"/>
      <c r="AO409" s="1"/>
      <c r="AP409" s="1"/>
      <c r="AQ409" s="1"/>
      <c r="AR409" s="1"/>
      <c r="AS409" s="1"/>
      <c r="AT409" s="1"/>
      <c r="AU409" s="1"/>
      <c r="AV409" s="1"/>
      <c r="AW409" s="1"/>
      <c r="AX409" s="1"/>
      <c r="AY409" s="1"/>
      <c r="AZ409" s="1"/>
    </row>
    <row r="410" spans="1:52" ht="13.5" customHeight="1">
      <c r="A410" s="1"/>
      <c r="B410" s="1"/>
      <c r="C410" s="1"/>
      <c r="D410" s="1"/>
      <c r="E410" s="1"/>
      <c r="F410" s="25"/>
      <c r="G410"/>
      <c r="H410"/>
      <c r="I410" s="44"/>
      <c r="J410" s="33"/>
      <c r="K410" s="33"/>
      <c r="L410"/>
      <c r="M410"/>
      <c r="N410"/>
      <c r="O410"/>
      <c r="P410"/>
      <c r="Q410"/>
      <c r="R410"/>
      <c r="S410" s="40"/>
      <c r="T410"/>
      <c r="U410"/>
      <c r="V410"/>
      <c r="W410"/>
      <c r="X410" s="87"/>
      <c r="Y410" s="87"/>
      <c r="Z410" s="87"/>
      <c r="AA410" s="87"/>
      <c r="AB410" s="87"/>
      <c r="AC410"/>
      <c r="AD410" s="1"/>
      <c r="AE410" s="1"/>
      <c r="AF410" s="1"/>
      <c r="AG410" s="1"/>
      <c r="AH410" s="1"/>
      <c r="AI410" s="1"/>
      <c r="AJ410" s="1"/>
      <c r="AK410" s="1"/>
      <c r="AL410" s="1"/>
      <c r="AM410" s="1"/>
      <c r="AN410" s="1"/>
      <c r="AO410" s="1"/>
      <c r="AP410" s="1"/>
      <c r="AQ410" s="1"/>
      <c r="AR410" s="1"/>
      <c r="AS410" s="1"/>
      <c r="AT410" s="1"/>
      <c r="AU410" s="1"/>
      <c r="AV410" s="1"/>
      <c r="AW410" s="1"/>
      <c r="AX410" s="1"/>
      <c r="AY410" s="1"/>
      <c r="AZ410" s="1"/>
    </row>
    <row r="411" spans="1:52" ht="13.5" customHeight="1">
      <c r="A411" s="1"/>
      <c r="B411" s="1"/>
      <c r="C411" s="1"/>
      <c r="D411" s="1"/>
      <c r="E411" s="1"/>
      <c r="F411" s="25"/>
      <c r="G411"/>
      <c r="H411"/>
      <c r="I411" s="44"/>
      <c r="J411" s="33"/>
      <c r="K411" s="33"/>
      <c r="L411"/>
      <c r="M411"/>
      <c r="N411"/>
      <c r="O411"/>
      <c r="P411"/>
      <c r="Q411"/>
      <c r="R411"/>
      <c r="S411" s="40"/>
      <c r="T411"/>
      <c r="U411"/>
      <c r="V411"/>
      <c r="W411"/>
      <c r="X411" s="87"/>
      <c r="Y411" s="87"/>
      <c r="Z411" s="87"/>
      <c r="AA411" s="87"/>
      <c r="AB411" s="87"/>
      <c r="AC411"/>
      <c r="AD411" s="1"/>
      <c r="AE411" s="1"/>
      <c r="AF411" s="1"/>
      <c r="AG411" s="1"/>
      <c r="AH411" s="1"/>
      <c r="AI411" s="1"/>
      <c r="AJ411" s="1"/>
      <c r="AK411" s="1"/>
      <c r="AL411" s="1"/>
      <c r="AM411" s="1"/>
      <c r="AN411" s="1"/>
      <c r="AO411" s="1"/>
      <c r="AP411" s="1"/>
      <c r="AQ411" s="1"/>
      <c r="AR411" s="1"/>
      <c r="AS411" s="1"/>
      <c r="AT411" s="1"/>
      <c r="AU411" s="1"/>
      <c r="AV411" s="1"/>
      <c r="AW411" s="1"/>
      <c r="AX411" s="1"/>
      <c r="AY411" s="1"/>
      <c r="AZ411" s="1"/>
    </row>
    <row r="412" spans="1:52" ht="13.5" customHeight="1">
      <c r="A412" s="1"/>
      <c r="B412" s="1"/>
      <c r="C412" s="1"/>
      <c r="D412" s="1"/>
      <c r="E412" s="1"/>
      <c r="F412" s="25"/>
      <c r="G412"/>
      <c r="H412"/>
      <c r="I412" s="44"/>
      <c r="J412" s="33"/>
      <c r="K412" s="33"/>
      <c r="L412"/>
      <c r="M412"/>
      <c r="N412"/>
      <c r="O412"/>
      <c r="P412"/>
      <c r="Q412"/>
      <c r="R412"/>
      <c r="S412" s="40"/>
      <c r="T412"/>
      <c r="U412"/>
      <c r="V412"/>
      <c r="W412"/>
      <c r="X412" s="87"/>
      <c r="Y412" s="87"/>
      <c r="Z412" s="87"/>
      <c r="AA412" s="87"/>
      <c r="AB412" s="87"/>
      <c r="AC412"/>
      <c r="AD412" s="1"/>
      <c r="AE412" s="1"/>
      <c r="AF412" s="1"/>
      <c r="AG412" s="1"/>
      <c r="AH412" s="1"/>
      <c r="AI412" s="1"/>
      <c r="AJ412" s="1"/>
      <c r="AK412" s="1"/>
      <c r="AL412" s="1"/>
      <c r="AM412" s="1"/>
      <c r="AN412" s="1"/>
      <c r="AO412" s="1"/>
      <c r="AP412" s="1"/>
      <c r="AQ412" s="1"/>
      <c r="AR412" s="1"/>
      <c r="AS412" s="1"/>
      <c r="AT412" s="1"/>
      <c r="AU412" s="1"/>
      <c r="AV412" s="1"/>
      <c r="AW412" s="1"/>
      <c r="AX412" s="1"/>
      <c r="AY412" s="1"/>
      <c r="AZ412" s="1"/>
    </row>
    <row r="413" spans="1:52" ht="13.5" customHeight="1">
      <c r="A413" s="1"/>
      <c r="B413" s="1"/>
      <c r="C413" s="1"/>
      <c r="D413" s="1"/>
      <c r="E413" s="1"/>
      <c r="F413" s="25"/>
      <c r="G413"/>
      <c r="H413"/>
      <c r="I413" s="44"/>
      <c r="J413" s="33"/>
      <c r="K413" s="33"/>
      <c r="L413"/>
      <c r="M413"/>
      <c r="N413"/>
      <c r="O413"/>
      <c r="P413"/>
      <c r="Q413"/>
      <c r="R413"/>
      <c r="S413" s="40"/>
      <c r="T413"/>
      <c r="U413"/>
      <c r="V413"/>
      <c r="W413"/>
      <c r="X413" s="87"/>
      <c r="Y413" s="87"/>
      <c r="Z413" s="87"/>
      <c r="AA413" s="87"/>
      <c r="AB413" s="87"/>
      <c r="AC413"/>
      <c r="AD413" s="1"/>
      <c r="AE413" s="1"/>
      <c r="AF413" s="1"/>
      <c r="AG413" s="1"/>
      <c r="AH413" s="1"/>
      <c r="AI413" s="1"/>
      <c r="AJ413" s="1"/>
      <c r="AK413" s="1"/>
      <c r="AL413" s="1"/>
      <c r="AM413" s="1"/>
      <c r="AN413" s="1"/>
      <c r="AO413" s="1"/>
      <c r="AP413" s="1"/>
      <c r="AQ413" s="1"/>
      <c r="AR413" s="1"/>
      <c r="AS413" s="1"/>
      <c r="AT413" s="1"/>
      <c r="AU413" s="1"/>
      <c r="AV413" s="1"/>
      <c r="AW413" s="1"/>
      <c r="AX413" s="1"/>
      <c r="AY413" s="1"/>
      <c r="AZ413" s="1"/>
    </row>
    <row r="414" spans="1:52" ht="13.5" customHeight="1">
      <c r="A414" s="1"/>
      <c r="B414" s="1"/>
      <c r="C414" s="1"/>
      <c r="D414" s="1"/>
      <c r="E414" s="1"/>
      <c r="F414" s="25"/>
      <c r="G414"/>
      <c r="H414"/>
      <c r="I414" s="44"/>
      <c r="J414" s="33"/>
      <c r="K414" s="33"/>
      <c r="L414"/>
      <c r="M414"/>
      <c r="N414"/>
      <c r="O414"/>
      <c r="P414"/>
      <c r="Q414"/>
      <c r="R414"/>
      <c r="S414" s="40"/>
      <c r="T414"/>
      <c r="U414"/>
      <c r="V414"/>
      <c r="W414"/>
      <c r="X414" s="87"/>
      <c r="Y414" s="87"/>
      <c r="Z414" s="87"/>
      <c r="AA414" s="87"/>
      <c r="AB414" s="87"/>
      <c r="AC414"/>
      <c r="AD414" s="1"/>
      <c r="AE414" s="1"/>
      <c r="AF414" s="1"/>
      <c r="AG414" s="1"/>
      <c r="AH414" s="1"/>
      <c r="AI414" s="1"/>
      <c r="AJ414" s="1"/>
      <c r="AK414" s="1"/>
      <c r="AL414" s="1"/>
      <c r="AM414" s="1"/>
      <c r="AN414" s="1"/>
      <c r="AO414" s="1"/>
      <c r="AP414" s="1"/>
      <c r="AQ414" s="1"/>
      <c r="AR414" s="1"/>
      <c r="AS414" s="1"/>
      <c r="AT414" s="1"/>
      <c r="AU414" s="1"/>
      <c r="AV414" s="1"/>
      <c r="AW414" s="1"/>
      <c r="AX414" s="1"/>
      <c r="AY414" s="1"/>
      <c r="AZ414" s="1"/>
    </row>
    <row r="415" spans="1:52" ht="13.5" customHeight="1">
      <c r="A415" s="1"/>
      <c r="B415" s="1"/>
      <c r="C415" s="1"/>
      <c r="D415" s="1"/>
      <c r="E415" s="1"/>
      <c r="F415" s="25"/>
      <c r="G415"/>
      <c r="H415"/>
      <c r="I415" s="44"/>
      <c r="J415" s="33"/>
      <c r="K415" s="33"/>
      <c r="L415"/>
      <c r="M415"/>
      <c r="N415"/>
      <c r="O415"/>
      <c r="P415"/>
      <c r="Q415"/>
      <c r="R415"/>
      <c r="S415" s="40"/>
      <c r="T415"/>
      <c r="U415"/>
      <c r="V415"/>
      <c r="W415"/>
      <c r="X415" s="87"/>
      <c r="Y415" s="87"/>
      <c r="Z415" s="87"/>
      <c r="AA415" s="87"/>
      <c r="AB415" s="87"/>
      <c r="AC415"/>
      <c r="AD415" s="1"/>
      <c r="AE415" s="1"/>
      <c r="AF415" s="1"/>
      <c r="AG415" s="1"/>
      <c r="AH415" s="1"/>
      <c r="AI415" s="1"/>
      <c r="AJ415" s="1"/>
      <c r="AK415" s="1"/>
      <c r="AL415" s="1"/>
      <c r="AM415" s="1"/>
      <c r="AN415" s="1"/>
      <c r="AO415" s="1"/>
      <c r="AP415" s="1"/>
      <c r="AQ415" s="1"/>
      <c r="AR415" s="1"/>
      <c r="AS415" s="1"/>
      <c r="AT415" s="1"/>
      <c r="AU415" s="1"/>
      <c r="AV415" s="1"/>
      <c r="AW415" s="1"/>
      <c r="AX415" s="1"/>
      <c r="AY415" s="1"/>
      <c r="AZ415" s="1"/>
    </row>
    <row r="416" spans="1:52" ht="13.5" customHeight="1">
      <c r="A416" s="1"/>
      <c r="B416" s="1"/>
      <c r="C416" s="1"/>
      <c r="D416" s="1"/>
      <c r="E416" s="1"/>
      <c r="F416" s="25"/>
      <c r="G416"/>
      <c r="H416"/>
      <c r="I416" s="44"/>
      <c r="J416" s="33"/>
      <c r="K416" s="33"/>
      <c r="L416"/>
      <c r="M416"/>
      <c r="N416"/>
      <c r="O416"/>
      <c r="P416"/>
      <c r="Q416"/>
      <c r="R416"/>
      <c r="S416" s="40"/>
      <c r="T416"/>
      <c r="U416"/>
      <c r="V416"/>
      <c r="W416"/>
      <c r="X416" s="87"/>
      <c r="Y416" s="87"/>
      <c r="Z416" s="87"/>
      <c r="AA416" s="87"/>
      <c r="AB416" s="87"/>
      <c r="AC416"/>
      <c r="AD416" s="1"/>
      <c r="AE416" s="1"/>
      <c r="AF416" s="1"/>
      <c r="AG416" s="1"/>
      <c r="AH416" s="1"/>
      <c r="AI416" s="1"/>
      <c r="AJ416" s="1"/>
      <c r="AK416" s="1"/>
      <c r="AL416" s="1"/>
      <c r="AM416" s="1"/>
      <c r="AN416" s="1"/>
      <c r="AO416" s="1"/>
      <c r="AP416" s="1"/>
      <c r="AQ416" s="1"/>
      <c r="AR416" s="1"/>
      <c r="AS416" s="1"/>
      <c r="AT416" s="1"/>
      <c r="AU416" s="1"/>
      <c r="AV416" s="1"/>
      <c r="AW416" s="1"/>
      <c r="AX416" s="1"/>
      <c r="AY416" s="1"/>
      <c r="AZ416" s="1"/>
    </row>
    <row r="417" spans="1:52" ht="13.5" customHeight="1">
      <c r="A417" s="1"/>
      <c r="B417" s="1"/>
      <c r="C417" s="1"/>
      <c r="D417" s="1"/>
      <c r="E417" s="1"/>
      <c r="F417" s="25"/>
      <c r="G417"/>
      <c r="H417"/>
      <c r="I417" s="44"/>
      <c r="J417" s="33"/>
      <c r="K417" s="33"/>
      <c r="L417"/>
      <c r="M417"/>
      <c r="N417"/>
      <c r="O417"/>
      <c r="P417"/>
      <c r="Q417"/>
      <c r="R417"/>
      <c r="S417" s="40"/>
      <c r="T417"/>
      <c r="U417"/>
      <c r="V417"/>
      <c r="W417"/>
      <c r="X417" s="87"/>
      <c r="Y417" s="87"/>
      <c r="Z417" s="87"/>
      <c r="AA417" s="87"/>
      <c r="AB417" s="87"/>
      <c r="AC417"/>
      <c r="AD417" s="1"/>
      <c r="AE417" s="1"/>
      <c r="AF417" s="1"/>
      <c r="AG417" s="1"/>
      <c r="AH417" s="1"/>
      <c r="AI417" s="1"/>
      <c r="AJ417" s="1"/>
      <c r="AK417" s="1"/>
      <c r="AL417" s="1"/>
      <c r="AM417" s="1"/>
      <c r="AN417" s="1"/>
      <c r="AO417" s="1"/>
      <c r="AP417" s="1"/>
      <c r="AQ417" s="1"/>
      <c r="AR417" s="1"/>
      <c r="AS417" s="1"/>
      <c r="AT417" s="1"/>
      <c r="AU417" s="1"/>
      <c r="AV417" s="1"/>
      <c r="AW417" s="1"/>
      <c r="AX417" s="1"/>
      <c r="AY417" s="1"/>
      <c r="AZ417" s="1"/>
    </row>
    <row r="418" spans="1:52" ht="13.5" customHeight="1">
      <c r="A418" s="1"/>
      <c r="B418" s="1"/>
      <c r="C418" s="1"/>
      <c r="D418" s="1"/>
      <c r="E418" s="1"/>
      <c r="F418" s="25"/>
      <c r="G418"/>
      <c r="H418"/>
      <c r="I418" s="44"/>
      <c r="J418" s="33"/>
      <c r="K418" s="33"/>
      <c r="L418"/>
      <c r="M418"/>
      <c r="N418"/>
      <c r="O418"/>
      <c r="P418"/>
      <c r="Q418"/>
      <c r="R418"/>
      <c r="S418" s="40"/>
      <c r="T418"/>
      <c r="U418"/>
      <c r="V418"/>
      <c r="W418"/>
      <c r="X418" s="87"/>
      <c r="Y418" s="87"/>
      <c r="Z418" s="87"/>
      <c r="AA418" s="87"/>
      <c r="AB418" s="87"/>
      <c r="AC418"/>
      <c r="AD418" s="1"/>
      <c r="AE418" s="1"/>
      <c r="AF418" s="1"/>
      <c r="AG418" s="1"/>
      <c r="AH418" s="1"/>
      <c r="AI418" s="1"/>
      <c r="AJ418" s="1"/>
      <c r="AK418" s="1"/>
      <c r="AL418" s="1"/>
      <c r="AM418" s="1"/>
      <c r="AN418" s="1"/>
      <c r="AO418" s="1"/>
      <c r="AP418" s="1"/>
      <c r="AQ418" s="1"/>
      <c r="AR418" s="1"/>
      <c r="AS418" s="1"/>
      <c r="AT418" s="1"/>
      <c r="AU418" s="1"/>
      <c r="AV418" s="1"/>
      <c r="AW418" s="1"/>
      <c r="AX418" s="1"/>
      <c r="AY418" s="1"/>
      <c r="AZ418" s="1"/>
    </row>
    <row r="419" spans="1:52" ht="13.5" customHeight="1">
      <c r="A419" s="1"/>
      <c r="B419" s="1"/>
      <c r="C419" s="1"/>
      <c r="D419" s="1"/>
      <c r="E419" s="1"/>
      <c r="F419" s="25"/>
      <c r="G419"/>
      <c r="H419"/>
      <c r="I419" s="44"/>
      <c r="J419" s="33"/>
      <c r="K419" s="33"/>
      <c r="L419"/>
      <c r="M419"/>
      <c r="N419"/>
      <c r="O419"/>
      <c r="P419"/>
      <c r="Q419"/>
      <c r="R419"/>
      <c r="S419" s="40"/>
      <c r="T419"/>
      <c r="U419"/>
      <c r="V419"/>
      <c r="W419"/>
      <c r="X419" s="87"/>
      <c r="Y419" s="87"/>
      <c r="Z419" s="87"/>
      <c r="AA419" s="87"/>
      <c r="AB419" s="87"/>
      <c r="AC419"/>
      <c r="AD419" s="1"/>
      <c r="AE419" s="1"/>
      <c r="AF419" s="1"/>
      <c r="AG419" s="1"/>
      <c r="AH419" s="1"/>
      <c r="AI419" s="1"/>
      <c r="AJ419" s="1"/>
      <c r="AK419" s="1"/>
      <c r="AL419" s="1"/>
      <c r="AM419" s="1"/>
      <c r="AN419" s="1"/>
      <c r="AO419" s="1"/>
      <c r="AP419" s="1"/>
      <c r="AQ419" s="1"/>
      <c r="AR419" s="1"/>
      <c r="AS419" s="1"/>
      <c r="AT419" s="1"/>
      <c r="AU419" s="1"/>
      <c r="AV419" s="1"/>
      <c r="AW419" s="1"/>
      <c r="AX419" s="1"/>
      <c r="AY419" s="1"/>
      <c r="AZ419" s="1"/>
    </row>
    <row r="420" spans="1:52" ht="13.5" customHeight="1">
      <c r="A420" s="1"/>
      <c r="B420" s="1"/>
      <c r="C420" s="1"/>
      <c r="D420" s="1"/>
      <c r="E420" s="1"/>
      <c r="F420" s="25"/>
      <c r="G420"/>
      <c r="H420"/>
      <c r="I420" s="44"/>
      <c r="J420" s="33"/>
      <c r="K420" s="33"/>
      <c r="L420"/>
      <c r="M420"/>
      <c r="N420"/>
      <c r="O420"/>
      <c r="P420"/>
      <c r="Q420"/>
      <c r="R420"/>
      <c r="S420" s="40"/>
      <c r="T420"/>
      <c r="U420"/>
      <c r="V420"/>
      <c r="W420"/>
      <c r="X420" s="87"/>
      <c r="Y420" s="87"/>
      <c r="Z420" s="87"/>
      <c r="AA420" s="87"/>
      <c r="AB420" s="87"/>
      <c r="AC420"/>
      <c r="AD420" s="1"/>
      <c r="AE420" s="1"/>
      <c r="AF420" s="1"/>
      <c r="AG420" s="1"/>
      <c r="AH420" s="1"/>
      <c r="AI420" s="1"/>
      <c r="AJ420" s="1"/>
      <c r="AK420" s="1"/>
      <c r="AL420" s="1"/>
      <c r="AM420" s="1"/>
      <c r="AN420" s="1"/>
      <c r="AO420" s="1"/>
      <c r="AP420" s="1"/>
      <c r="AQ420" s="1"/>
      <c r="AR420" s="1"/>
      <c r="AS420" s="1"/>
      <c r="AT420" s="1"/>
      <c r="AU420" s="1"/>
      <c r="AV420" s="1"/>
      <c r="AW420" s="1"/>
      <c r="AX420" s="1"/>
      <c r="AY420" s="1"/>
      <c r="AZ420" s="1"/>
    </row>
    <row r="421" spans="1:52" ht="13.5" customHeight="1">
      <c r="A421" s="1"/>
      <c r="B421" s="1"/>
      <c r="C421" s="1"/>
      <c r="D421" s="1"/>
      <c r="E421" s="1"/>
      <c r="F421" s="25"/>
      <c r="G421"/>
      <c r="H421"/>
      <c r="I421" s="44"/>
      <c r="J421" s="33"/>
      <c r="K421" s="33"/>
      <c r="L421"/>
      <c r="M421"/>
      <c r="N421"/>
      <c r="O421"/>
      <c r="P421"/>
      <c r="Q421"/>
      <c r="R421"/>
      <c r="S421" s="40"/>
      <c r="T421"/>
      <c r="U421"/>
      <c r="V421"/>
      <c r="W421"/>
      <c r="X421" s="87"/>
      <c r="Y421" s="87"/>
      <c r="Z421" s="87"/>
      <c r="AA421" s="87"/>
      <c r="AB421" s="87"/>
      <c r="AC421"/>
      <c r="AD421" s="1"/>
      <c r="AE421" s="1"/>
      <c r="AF421" s="1"/>
      <c r="AG421" s="1"/>
      <c r="AH421" s="1"/>
      <c r="AI421" s="1"/>
      <c r="AJ421" s="1"/>
      <c r="AK421" s="1"/>
      <c r="AL421" s="1"/>
      <c r="AM421" s="1"/>
      <c r="AN421" s="1"/>
      <c r="AO421" s="1"/>
      <c r="AP421" s="1"/>
      <c r="AQ421" s="1"/>
      <c r="AR421" s="1"/>
      <c r="AS421" s="1"/>
      <c r="AT421" s="1"/>
      <c r="AU421" s="1"/>
      <c r="AV421" s="1"/>
      <c r="AW421" s="1"/>
      <c r="AX421" s="1"/>
      <c r="AY421" s="1"/>
      <c r="AZ421" s="1"/>
    </row>
    <row r="422" spans="1:52" ht="13.5" customHeight="1">
      <c r="A422" s="1"/>
      <c r="B422" s="1"/>
      <c r="C422" s="1"/>
      <c r="D422" s="1"/>
      <c r="E422" s="1"/>
      <c r="F422" s="25"/>
      <c r="G422"/>
      <c r="H422"/>
      <c r="I422" s="44"/>
      <c r="J422" s="33"/>
      <c r="K422" s="33"/>
      <c r="L422"/>
      <c r="M422"/>
      <c r="N422"/>
      <c r="O422"/>
      <c r="P422"/>
      <c r="Q422"/>
      <c r="R422"/>
      <c r="S422" s="40"/>
      <c r="T422"/>
      <c r="U422"/>
      <c r="V422"/>
      <c r="W422"/>
      <c r="X422" s="87"/>
      <c r="Y422" s="87"/>
      <c r="Z422" s="87"/>
      <c r="AA422" s="87"/>
      <c r="AB422" s="87"/>
      <c r="AC422"/>
      <c r="AD422" s="1"/>
      <c r="AE422" s="1"/>
      <c r="AF422" s="1"/>
      <c r="AG422" s="1"/>
      <c r="AH422" s="1"/>
      <c r="AI422" s="1"/>
      <c r="AJ422" s="1"/>
      <c r="AK422" s="1"/>
      <c r="AL422" s="1"/>
      <c r="AM422" s="1"/>
      <c r="AN422" s="1"/>
      <c r="AO422" s="1"/>
      <c r="AP422" s="1"/>
      <c r="AQ422" s="1"/>
      <c r="AR422" s="1"/>
      <c r="AS422" s="1"/>
      <c r="AT422" s="1"/>
      <c r="AU422" s="1"/>
      <c r="AV422" s="1"/>
      <c r="AW422" s="1"/>
      <c r="AX422" s="1"/>
      <c r="AY422" s="1"/>
      <c r="AZ422" s="1"/>
    </row>
    <row r="423" spans="1:52" ht="13.5" customHeight="1">
      <c r="A423" s="1"/>
      <c r="B423" s="1"/>
      <c r="C423" s="1"/>
      <c r="D423" s="1"/>
      <c r="E423" s="1"/>
      <c r="F423" s="25"/>
      <c r="G423"/>
      <c r="H423"/>
      <c r="I423" s="44"/>
      <c r="J423" s="33"/>
      <c r="K423" s="33"/>
      <c r="L423"/>
      <c r="M423"/>
      <c r="N423"/>
      <c r="O423"/>
      <c r="P423"/>
      <c r="Q423"/>
      <c r="R423"/>
      <c r="S423" s="40"/>
      <c r="T423"/>
      <c r="U423"/>
      <c r="V423"/>
      <c r="W423"/>
      <c r="X423" s="87"/>
      <c r="Y423" s="87"/>
      <c r="Z423" s="87"/>
      <c r="AA423" s="87"/>
      <c r="AB423" s="87"/>
      <c r="AC423"/>
      <c r="AD423" s="1"/>
      <c r="AE423" s="1"/>
      <c r="AF423" s="1"/>
      <c r="AG423" s="1"/>
      <c r="AH423" s="1"/>
      <c r="AI423" s="1"/>
      <c r="AJ423" s="1"/>
      <c r="AK423" s="1"/>
      <c r="AL423" s="1"/>
      <c r="AM423" s="1"/>
      <c r="AN423" s="1"/>
      <c r="AO423" s="1"/>
      <c r="AP423" s="1"/>
      <c r="AQ423" s="1"/>
      <c r="AR423" s="1"/>
      <c r="AS423" s="1"/>
      <c r="AT423" s="1"/>
      <c r="AU423" s="1"/>
      <c r="AV423" s="1"/>
      <c r="AW423" s="1"/>
      <c r="AX423" s="1"/>
      <c r="AY423" s="1"/>
      <c r="AZ423" s="1"/>
    </row>
    <row r="424" spans="1:52" ht="13.5" customHeight="1">
      <c r="A424" s="1"/>
      <c r="B424" s="1"/>
      <c r="C424" s="1"/>
      <c r="D424" s="1"/>
      <c r="E424" s="1"/>
      <c r="F424" s="25"/>
      <c r="G424"/>
      <c r="H424"/>
      <c r="I424" s="44"/>
      <c r="J424" s="33"/>
      <c r="K424" s="33"/>
      <c r="L424"/>
      <c r="M424"/>
      <c r="N424"/>
      <c r="O424"/>
      <c r="P424"/>
      <c r="Q424"/>
      <c r="R424"/>
      <c r="S424" s="40"/>
      <c r="T424"/>
      <c r="U424"/>
      <c r="V424"/>
      <c r="W424"/>
      <c r="X424" s="87"/>
      <c r="Y424" s="87"/>
      <c r="Z424" s="87"/>
      <c r="AA424" s="87"/>
      <c r="AB424" s="87"/>
      <c r="AC424"/>
      <c r="AD424" s="1"/>
      <c r="AE424" s="1"/>
      <c r="AF424" s="1"/>
      <c r="AG424" s="1"/>
      <c r="AH424" s="1"/>
      <c r="AI424" s="1"/>
      <c r="AJ424" s="1"/>
      <c r="AK424" s="1"/>
      <c r="AL424" s="1"/>
      <c r="AM424" s="1"/>
      <c r="AN424" s="1"/>
      <c r="AO424" s="1"/>
      <c r="AP424" s="1"/>
      <c r="AQ424" s="1"/>
      <c r="AR424" s="1"/>
      <c r="AS424" s="1"/>
      <c r="AT424" s="1"/>
      <c r="AU424" s="1"/>
      <c r="AV424" s="1"/>
      <c r="AW424" s="1"/>
      <c r="AX424" s="1"/>
      <c r="AY424" s="1"/>
      <c r="AZ424" s="1"/>
    </row>
    <row r="425" spans="1:52" ht="13.5" customHeight="1">
      <c r="A425" s="1"/>
      <c r="B425" s="1"/>
      <c r="C425" s="1"/>
      <c r="D425" s="1"/>
      <c r="E425" s="1"/>
      <c r="F425" s="25"/>
      <c r="G425"/>
      <c r="H425"/>
      <c r="I425" s="44"/>
      <c r="J425" s="33"/>
      <c r="K425" s="33"/>
      <c r="L425"/>
      <c r="M425"/>
      <c r="N425"/>
      <c r="O425"/>
      <c r="P425"/>
      <c r="Q425"/>
      <c r="R425"/>
      <c r="S425" s="40"/>
      <c r="T425"/>
      <c r="U425"/>
      <c r="V425"/>
      <c r="W425"/>
      <c r="X425" s="87"/>
      <c r="Y425" s="87"/>
      <c r="Z425" s="87"/>
      <c r="AA425" s="87"/>
      <c r="AB425" s="87"/>
      <c r="AC425"/>
      <c r="AD425" s="1"/>
      <c r="AE425" s="1"/>
      <c r="AF425" s="1"/>
      <c r="AG425" s="1"/>
      <c r="AH425" s="1"/>
      <c r="AI425" s="1"/>
      <c r="AJ425" s="1"/>
      <c r="AK425" s="1"/>
      <c r="AL425" s="1"/>
      <c r="AM425" s="1"/>
      <c r="AN425" s="1"/>
      <c r="AO425" s="1"/>
      <c r="AP425" s="1"/>
      <c r="AQ425" s="1"/>
      <c r="AR425" s="1"/>
      <c r="AS425" s="1"/>
      <c r="AT425" s="1"/>
      <c r="AU425" s="1"/>
      <c r="AV425" s="1"/>
      <c r="AW425" s="1"/>
      <c r="AX425" s="1"/>
      <c r="AY425" s="1"/>
      <c r="AZ425" s="1"/>
    </row>
    <row r="426" spans="1:52" ht="13.5" customHeight="1">
      <c r="A426" s="1"/>
      <c r="B426" s="1"/>
      <c r="C426" s="1"/>
      <c r="D426" s="1"/>
      <c r="E426" s="1"/>
      <c r="F426" s="25"/>
      <c r="G426"/>
      <c r="H426"/>
      <c r="I426" s="44"/>
      <c r="J426" s="33"/>
      <c r="K426" s="33"/>
      <c r="L426"/>
      <c r="M426"/>
      <c r="N426"/>
      <c r="O426"/>
      <c r="P426"/>
      <c r="Q426"/>
      <c r="R426"/>
      <c r="S426" s="40"/>
      <c r="T426"/>
      <c r="U426"/>
      <c r="V426"/>
      <c r="W426"/>
      <c r="X426" s="87"/>
      <c r="Y426" s="87"/>
      <c r="Z426" s="87"/>
      <c r="AA426" s="87"/>
      <c r="AB426" s="87"/>
      <c r="AC426"/>
      <c r="AD426" s="1"/>
      <c r="AE426" s="1"/>
      <c r="AF426" s="1"/>
      <c r="AG426" s="1"/>
      <c r="AH426" s="1"/>
      <c r="AI426" s="1"/>
      <c r="AJ426" s="1"/>
      <c r="AK426" s="1"/>
      <c r="AL426" s="1"/>
      <c r="AM426" s="1"/>
      <c r="AN426" s="1"/>
      <c r="AO426" s="1"/>
      <c r="AP426" s="1"/>
      <c r="AQ426" s="1"/>
      <c r="AR426" s="1"/>
      <c r="AS426" s="1"/>
      <c r="AT426" s="1"/>
      <c r="AU426" s="1"/>
      <c r="AV426" s="1"/>
      <c r="AW426" s="1"/>
      <c r="AX426" s="1"/>
      <c r="AY426" s="1"/>
      <c r="AZ426" s="1"/>
    </row>
    <row r="427" spans="1:52" ht="13.5" customHeight="1">
      <c r="A427" s="1"/>
      <c r="B427" s="1"/>
      <c r="C427" s="1"/>
      <c r="D427" s="1"/>
      <c r="E427" s="1"/>
      <c r="F427" s="25"/>
      <c r="G427"/>
      <c r="H427"/>
      <c r="I427" s="44"/>
      <c r="J427" s="33"/>
      <c r="K427" s="33"/>
      <c r="L427"/>
      <c r="M427"/>
      <c r="N427"/>
      <c r="O427"/>
      <c r="P427"/>
      <c r="Q427"/>
      <c r="R427"/>
      <c r="S427" s="40"/>
      <c r="T427"/>
      <c r="U427"/>
      <c r="V427"/>
      <c r="W427"/>
      <c r="X427" s="87"/>
      <c r="Y427" s="87"/>
      <c r="Z427" s="87"/>
      <c r="AA427" s="87"/>
      <c r="AB427" s="87"/>
      <c r="AC427"/>
      <c r="AD427" s="1"/>
      <c r="AE427" s="1"/>
      <c r="AF427" s="1"/>
      <c r="AG427" s="1"/>
      <c r="AH427" s="1"/>
      <c r="AI427" s="1"/>
      <c r="AJ427" s="1"/>
      <c r="AK427" s="1"/>
      <c r="AL427" s="1"/>
      <c r="AM427" s="1"/>
      <c r="AN427" s="1"/>
      <c r="AO427" s="1"/>
      <c r="AP427" s="1"/>
      <c r="AQ427" s="1"/>
      <c r="AR427" s="1"/>
      <c r="AS427" s="1"/>
      <c r="AT427" s="1"/>
      <c r="AU427" s="1"/>
      <c r="AV427" s="1"/>
      <c r="AW427" s="1"/>
      <c r="AX427" s="1"/>
      <c r="AY427" s="1"/>
      <c r="AZ427" s="1"/>
    </row>
    <row r="428" spans="1:52" ht="13.5" customHeight="1">
      <c r="A428" s="1"/>
      <c r="B428" s="1"/>
      <c r="C428" s="1"/>
      <c r="D428" s="1"/>
      <c r="E428" s="1"/>
      <c r="F428" s="25"/>
      <c r="G428"/>
      <c r="H428"/>
      <c r="I428" s="44"/>
      <c r="J428" s="33"/>
      <c r="K428" s="33"/>
      <c r="L428"/>
      <c r="M428"/>
      <c r="N428"/>
      <c r="O428"/>
      <c r="P428"/>
      <c r="Q428"/>
      <c r="R428"/>
      <c r="S428" s="40"/>
      <c r="T428"/>
      <c r="U428"/>
      <c r="V428"/>
      <c r="W428"/>
      <c r="X428" s="87"/>
      <c r="Y428" s="87"/>
      <c r="Z428" s="87"/>
      <c r="AA428" s="87"/>
      <c r="AB428" s="87"/>
      <c r="AC428"/>
      <c r="AD428" s="1"/>
      <c r="AE428" s="1"/>
      <c r="AF428" s="1"/>
      <c r="AG428" s="1"/>
      <c r="AH428" s="1"/>
      <c r="AI428" s="1"/>
      <c r="AJ428" s="1"/>
      <c r="AK428" s="1"/>
      <c r="AL428" s="1"/>
      <c r="AM428" s="1"/>
      <c r="AN428" s="1"/>
      <c r="AO428" s="1"/>
      <c r="AP428" s="1"/>
      <c r="AQ428" s="1"/>
      <c r="AR428" s="1"/>
      <c r="AS428" s="1"/>
      <c r="AT428" s="1"/>
      <c r="AU428" s="1"/>
      <c r="AV428" s="1"/>
      <c r="AW428" s="1"/>
      <c r="AX428" s="1"/>
      <c r="AY428" s="1"/>
      <c r="AZ428" s="1"/>
    </row>
    <row r="429" spans="1:52" ht="13.5" customHeight="1">
      <c r="A429" s="1"/>
      <c r="B429" s="1"/>
      <c r="C429" s="1"/>
      <c r="D429" s="1"/>
      <c r="E429" s="1"/>
      <c r="F429" s="25"/>
      <c r="G429"/>
      <c r="H429"/>
      <c r="I429" s="44"/>
      <c r="J429" s="33"/>
      <c r="K429" s="33"/>
      <c r="L429"/>
      <c r="M429"/>
      <c r="N429"/>
      <c r="O429"/>
      <c r="P429"/>
      <c r="Q429"/>
      <c r="R429"/>
      <c r="S429" s="40"/>
      <c r="T429"/>
      <c r="U429"/>
      <c r="V429"/>
      <c r="W429"/>
      <c r="X429" s="87"/>
      <c r="Y429" s="87"/>
      <c r="Z429" s="87"/>
      <c r="AA429" s="87"/>
      <c r="AB429" s="87"/>
      <c r="AC429"/>
      <c r="AD429" s="1"/>
      <c r="AE429" s="1"/>
      <c r="AF429" s="1"/>
      <c r="AG429" s="1"/>
      <c r="AH429" s="1"/>
      <c r="AI429" s="1"/>
      <c r="AJ429" s="1"/>
      <c r="AK429" s="1"/>
      <c r="AL429" s="1"/>
      <c r="AM429" s="1"/>
      <c r="AN429" s="1"/>
      <c r="AO429" s="1"/>
      <c r="AP429" s="1"/>
      <c r="AQ429" s="1"/>
      <c r="AR429" s="1"/>
      <c r="AS429" s="1"/>
      <c r="AT429" s="1"/>
      <c r="AU429" s="1"/>
      <c r="AV429" s="1"/>
      <c r="AW429" s="1"/>
      <c r="AX429" s="1"/>
      <c r="AY429" s="1"/>
      <c r="AZ429" s="1"/>
    </row>
    <row r="430" spans="1:52" ht="13.5" customHeight="1">
      <c r="A430" s="1"/>
      <c r="B430" s="1"/>
      <c r="C430" s="1"/>
      <c r="D430" s="1"/>
      <c r="E430" s="1"/>
      <c r="F430" s="25"/>
      <c r="G430"/>
      <c r="H430"/>
      <c r="I430" s="44"/>
      <c r="J430" s="33"/>
      <c r="K430" s="33"/>
      <c r="L430"/>
      <c r="M430"/>
      <c r="N430"/>
      <c r="O430"/>
      <c r="P430"/>
      <c r="Q430"/>
      <c r="R430"/>
      <c r="S430" s="40"/>
      <c r="T430"/>
      <c r="U430"/>
      <c r="V430"/>
      <c r="W430"/>
      <c r="X430" s="87"/>
      <c r="Y430" s="87"/>
      <c r="Z430" s="87"/>
      <c r="AA430" s="87"/>
      <c r="AB430" s="87"/>
      <c r="AC430"/>
      <c r="AD430" s="1"/>
      <c r="AE430" s="1"/>
      <c r="AF430" s="1"/>
      <c r="AG430" s="1"/>
      <c r="AH430" s="1"/>
      <c r="AI430" s="1"/>
      <c r="AJ430" s="1"/>
      <c r="AK430" s="1"/>
      <c r="AL430" s="1"/>
      <c r="AM430" s="1"/>
      <c r="AN430" s="1"/>
      <c r="AO430" s="1"/>
      <c r="AP430" s="1"/>
      <c r="AQ430" s="1"/>
      <c r="AR430" s="1"/>
      <c r="AS430" s="1"/>
      <c r="AT430" s="1"/>
      <c r="AU430" s="1"/>
      <c r="AV430" s="1"/>
      <c r="AW430" s="1"/>
      <c r="AX430" s="1"/>
      <c r="AY430" s="1"/>
      <c r="AZ430" s="1"/>
    </row>
    <row r="431" spans="1:52" ht="13.5" customHeight="1">
      <c r="A431" s="1"/>
      <c r="B431" s="1"/>
      <c r="C431" s="1"/>
      <c r="D431" s="1"/>
      <c r="E431" s="1"/>
      <c r="F431" s="25"/>
      <c r="G431"/>
      <c r="H431"/>
      <c r="I431" s="44"/>
      <c r="J431" s="33"/>
      <c r="K431" s="33"/>
      <c r="L431"/>
      <c r="M431"/>
      <c r="N431"/>
      <c r="O431"/>
      <c r="P431"/>
      <c r="Q431"/>
      <c r="R431"/>
      <c r="S431" s="40"/>
      <c r="T431"/>
      <c r="U431"/>
      <c r="V431"/>
      <c r="W431"/>
      <c r="X431" s="87"/>
      <c r="Y431" s="87"/>
      <c r="Z431" s="87"/>
      <c r="AA431" s="87"/>
      <c r="AB431" s="87"/>
      <c r="AC431"/>
      <c r="AD431" s="1"/>
      <c r="AE431" s="1"/>
      <c r="AF431" s="1"/>
      <c r="AG431" s="1"/>
      <c r="AH431" s="1"/>
      <c r="AI431" s="1"/>
      <c r="AJ431" s="1"/>
      <c r="AK431" s="1"/>
      <c r="AL431" s="1"/>
      <c r="AM431" s="1"/>
      <c r="AN431" s="1"/>
      <c r="AO431" s="1"/>
      <c r="AP431" s="1"/>
      <c r="AQ431" s="1"/>
      <c r="AR431" s="1"/>
      <c r="AS431" s="1"/>
      <c r="AT431" s="1"/>
      <c r="AU431" s="1"/>
      <c r="AV431" s="1"/>
      <c r="AW431" s="1"/>
      <c r="AX431" s="1"/>
      <c r="AY431" s="1"/>
      <c r="AZ431" s="1"/>
    </row>
    <row r="432" spans="1:52" ht="13.5" customHeight="1">
      <c r="A432" s="1"/>
      <c r="B432" s="1"/>
      <c r="C432" s="1"/>
      <c r="D432" s="1"/>
      <c r="E432" s="1"/>
      <c r="F432" s="25"/>
      <c r="G432"/>
      <c r="H432"/>
      <c r="I432" s="44"/>
      <c r="J432" s="33"/>
      <c r="K432" s="33"/>
      <c r="L432"/>
      <c r="M432"/>
      <c r="N432"/>
      <c r="O432"/>
      <c r="P432"/>
      <c r="Q432"/>
      <c r="R432"/>
      <c r="S432" s="40"/>
      <c r="T432"/>
      <c r="U432"/>
      <c r="V432"/>
      <c r="W432"/>
      <c r="X432" s="87"/>
      <c r="Y432" s="87"/>
      <c r="Z432" s="87"/>
      <c r="AA432" s="87"/>
      <c r="AB432" s="87"/>
      <c r="AC432"/>
      <c r="AD432" s="1"/>
      <c r="AE432" s="1"/>
      <c r="AF432" s="1"/>
      <c r="AG432" s="1"/>
      <c r="AH432" s="1"/>
      <c r="AI432" s="1"/>
      <c r="AJ432" s="1"/>
      <c r="AK432" s="1"/>
      <c r="AL432" s="1"/>
      <c r="AM432" s="1"/>
      <c r="AN432" s="1"/>
      <c r="AO432" s="1"/>
      <c r="AP432" s="1"/>
      <c r="AQ432" s="1"/>
      <c r="AR432" s="1"/>
      <c r="AS432" s="1"/>
      <c r="AT432" s="1"/>
      <c r="AU432" s="1"/>
      <c r="AV432" s="1"/>
      <c r="AW432" s="1"/>
      <c r="AX432" s="1"/>
      <c r="AY432" s="1"/>
      <c r="AZ432" s="1"/>
    </row>
    <row r="433" spans="1:52" ht="13.5" customHeight="1">
      <c r="A433" s="1"/>
      <c r="B433" s="1"/>
      <c r="C433" s="1"/>
      <c r="D433" s="1"/>
      <c r="E433" s="1"/>
      <c r="F433" s="25"/>
      <c r="G433"/>
      <c r="H433"/>
      <c r="I433" s="44"/>
      <c r="J433" s="33"/>
      <c r="K433" s="33"/>
      <c r="L433"/>
      <c r="M433"/>
      <c r="N433"/>
      <c r="O433"/>
      <c r="P433"/>
      <c r="Q433"/>
      <c r="R433"/>
      <c r="S433" s="40"/>
      <c r="T433"/>
      <c r="U433"/>
      <c r="V433"/>
      <c r="W433"/>
      <c r="X433" s="87"/>
      <c r="Y433" s="87"/>
      <c r="Z433" s="87"/>
      <c r="AA433" s="87"/>
      <c r="AB433" s="87"/>
      <c r="AC433"/>
      <c r="AD433" s="1"/>
      <c r="AE433" s="1"/>
      <c r="AF433" s="1"/>
      <c r="AG433" s="1"/>
      <c r="AH433" s="1"/>
      <c r="AI433" s="1"/>
      <c r="AJ433" s="1"/>
      <c r="AK433" s="1"/>
      <c r="AL433" s="1"/>
      <c r="AM433" s="1"/>
      <c r="AN433" s="1"/>
      <c r="AO433" s="1"/>
      <c r="AP433" s="1"/>
      <c r="AQ433" s="1"/>
      <c r="AR433" s="1"/>
      <c r="AS433" s="1"/>
      <c r="AT433" s="1"/>
      <c r="AU433" s="1"/>
      <c r="AV433" s="1"/>
      <c r="AW433" s="1"/>
      <c r="AX433" s="1"/>
      <c r="AY433" s="1"/>
      <c r="AZ433" s="1"/>
    </row>
    <row r="434" spans="1:52" ht="13.5" customHeight="1">
      <c r="A434" s="1"/>
      <c r="B434" s="1"/>
      <c r="C434" s="1"/>
      <c r="D434" s="1"/>
      <c r="E434" s="1"/>
      <c r="F434" s="25"/>
      <c r="G434"/>
      <c r="H434"/>
      <c r="I434" s="44"/>
      <c r="J434" s="33"/>
      <c r="K434" s="33"/>
      <c r="L434"/>
      <c r="M434"/>
      <c r="N434"/>
      <c r="O434"/>
      <c r="P434"/>
      <c r="Q434"/>
      <c r="R434"/>
      <c r="S434" s="40"/>
      <c r="T434"/>
      <c r="U434"/>
      <c r="V434"/>
      <c r="W434"/>
      <c r="X434" s="87"/>
      <c r="Y434" s="87"/>
      <c r="Z434" s="87"/>
      <c r="AA434" s="87"/>
      <c r="AB434" s="87"/>
      <c r="AC434"/>
      <c r="AD434" s="1"/>
      <c r="AE434" s="1"/>
      <c r="AF434" s="1"/>
      <c r="AG434" s="1"/>
      <c r="AH434" s="1"/>
      <c r="AI434" s="1"/>
      <c r="AJ434" s="1"/>
      <c r="AK434" s="1"/>
      <c r="AL434" s="1"/>
      <c r="AM434" s="1"/>
      <c r="AN434" s="1"/>
      <c r="AO434" s="1"/>
      <c r="AP434" s="1"/>
      <c r="AQ434" s="1"/>
      <c r="AR434" s="1"/>
      <c r="AS434" s="1"/>
      <c r="AT434" s="1"/>
      <c r="AU434" s="1"/>
      <c r="AV434" s="1"/>
      <c r="AW434" s="1"/>
      <c r="AX434" s="1"/>
      <c r="AY434" s="1"/>
      <c r="AZ434" s="1"/>
    </row>
    <row r="435" spans="1:52" ht="13.5" customHeight="1">
      <c r="A435" s="1"/>
      <c r="B435" s="1"/>
      <c r="C435" s="1"/>
      <c r="D435" s="1"/>
      <c r="E435" s="1"/>
      <c r="F435" s="25"/>
      <c r="G435"/>
      <c r="H435"/>
      <c r="I435" s="44"/>
      <c r="J435" s="33"/>
      <c r="K435" s="33"/>
      <c r="L435"/>
      <c r="M435"/>
      <c r="N435"/>
      <c r="O435"/>
      <c r="P435"/>
      <c r="Q435"/>
      <c r="R435"/>
      <c r="S435" s="40"/>
      <c r="T435"/>
      <c r="U435"/>
      <c r="V435"/>
      <c r="W435"/>
      <c r="X435" s="87"/>
      <c r="Y435" s="87"/>
      <c r="Z435" s="87"/>
      <c r="AA435" s="87"/>
      <c r="AB435" s="87"/>
      <c r="AC435"/>
      <c r="AD435" s="1"/>
      <c r="AE435" s="1"/>
      <c r="AF435" s="1"/>
      <c r="AG435" s="1"/>
      <c r="AH435" s="1"/>
      <c r="AI435" s="1"/>
      <c r="AJ435" s="1"/>
      <c r="AK435" s="1"/>
      <c r="AL435" s="1"/>
      <c r="AM435" s="1"/>
      <c r="AN435" s="1"/>
      <c r="AO435" s="1"/>
      <c r="AP435" s="1"/>
      <c r="AQ435" s="1"/>
      <c r="AR435" s="1"/>
      <c r="AS435" s="1"/>
      <c r="AT435" s="1"/>
      <c r="AU435" s="1"/>
      <c r="AV435" s="1"/>
      <c r="AW435" s="1"/>
      <c r="AX435" s="1"/>
      <c r="AY435" s="1"/>
      <c r="AZ435" s="1"/>
    </row>
    <row r="436" spans="1:52" ht="13.5" customHeight="1">
      <c r="A436" s="1"/>
      <c r="B436" s="1"/>
      <c r="C436" s="1"/>
      <c r="D436" s="1"/>
      <c r="E436" s="1"/>
      <c r="F436" s="25"/>
      <c r="G436"/>
      <c r="H436"/>
      <c r="I436" s="44"/>
      <c r="J436" s="33"/>
      <c r="K436" s="33"/>
      <c r="L436"/>
      <c r="M436"/>
      <c r="N436"/>
      <c r="O436"/>
      <c r="P436"/>
      <c r="Q436"/>
      <c r="R436"/>
      <c r="S436" s="40"/>
      <c r="T436"/>
      <c r="U436"/>
      <c r="V436"/>
      <c r="W436"/>
      <c r="X436" s="87"/>
      <c r="Y436" s="87"/>
      <c r="Z436" s="87"/>
      <c r="AA436" s="87"/>
      <c r="AB436" s="87"/>
      <c r="AC436"/>
      <c r="AD436" s="1"/>
      <c r="AE436" s="1"/>
      <c r="AF436" s="1"/>
      <c r="AG436" s="1"/>
      <c r="AH436" s="1"/>
      <c r="AI436" s="1"/>
      <c r="AJ436" s="1"/>
      <c r="AK436" s="1"/>
      <c r="AL436" s="1"/>
      <c r="AM436" s="1"/>
      <c r="AN436" s="1"/>
      <c r="AO436" s="1"/>
      <c r="AP436" s="1"/>
      <c r="AQ436" s="1"/>
      <c r="AR436" s="1"/>
      <c r="AS436" s="1"/>
      <c r="AT436" s="1"/>
      <c r="AU436" s="1"/>
      <c r="AV436" s="1"/>
      <c r="AW436" s="1"/>
      <c r="AX436" s="1"/>
      <c r="AY436" s="1"/>
      <c r="AZ436" s="1"/>
    </row>
    <row r="437" spans="1:52" ht="13.5" customHeight="1">
      <c r="A437" s="1"/>
      <c r="B437" s="1"/>
      <c r="C437" s="1"/>
      <c r="D437" s="1"/>
      <c r="E437" s="1"/>
      <c r="F437" s="25"/>
      <c r="G437"/>
      <c r="H437"/>
      <c r="I437" s="44"/>
      <c r="J437" s="33"/>
      <c r="K437" s="33"/>
      <c r="L437"/>
      <c r="M437"/>
      <c r="N437"/>
      <c r="O437"/>
      <c r="P437"/>
      <c r="Q437"/>
      <c r="R437"/>
      <c r="S437" s="40"/>
      <c r="T437"/>
      <c r="U437"/>
      <c r="V437"/>
      <c r="W437"/>
      <c r="X437" s="87"/>
      <c r="Y437" s="87"/>
      <c r="Z437" s="87"/>
      <c r="AA437" s="87"/>
      <c r="AB437" s="87"/>
      <c r="AC437"/>
      <c r="AD437" s="1"/>
      <c r="AE437" s="1"/>
      <c r="AF437" s="1"/>
      <c r="AG437" s="1"/>
      <c r="AH437" s="1"/>
      <c r="AI437" s="1"/>
      <c r="AJ437" s="1"/>
      <c r="AK437" s="1"/>
      <c r="AL437" s="1"/>
      <c r="AM437" s="1"/>
      <c r="AN437" s="1"/>
      <c r="AO437" s="1"/>
      <c r="AP437" s="1"/>
      <c r="AQ437" s="1"/>
      <c r="AR437" s="1"/>
      <c r="AS437" s="1"/>
      <c r="AT437" s="1"/>
      <c r="AU437" s="1"/>
      <c r="AV437" s="1"/>
      <c r="AW437" s="1"/>
      <c r="AX437" s="1"/>
      <c r="AY437" s="1"/>
      <c r="AZ437" s="1"/>
    </row>
    <row r="438" spans="1:52" ht="13.5" customHeight="1">
      <c r="A438" s="1"/>
      <c r="B438" s="1"/>
      <c r="C438" s="1"/>
      <c r="D438" s="1"/>
      <c r="E438" s="1"/>
      <c r="F438" s="25"/>
      <c r="G438"/>
      <c r="H438"/>
      <c r="I438" s="44"/>
      <c r="J438" s="33"/>
      <c r="K438" s="33"/>
      <c r="L438"/>
      <c r="M438"/>
      <c r="N438"/>
      <c r="O438"/>
      <c r="P438"/>
      <c r="Q438"/>
      <c r="R438"/>
      <c r="S438" s="40"/>
      <c r="T438"/>
      <c r="U438"/>
      <c r="V438"/>
      <c r="W438"/>
      <c r="X438" s="87"/>
      <c r="Y438" s="87"/>
      <c r="Z438" s="87"/>
      <c r="AA438" s="87"/>
      <c r="AB438" s="87"/>
      <c r="AC438"/>
      <c r="AD438" s="1"/>
      <c r="AE438" s="1"/>
      <c r="AF438" s="1"/>
      <c r="AG438" s="1"/>
      <c r="AH438" s="1"/>
      <c r="AI438" s="1"/>
      <c r="AJ438" s="1"/>
      <c r="AK438" s="1"/>
      <c r="AL438" s="1"/>
      <c r="AM438" s="1"/>
      <c r="AN438" s="1"/>
      <c r="AO438" s="1"/>
      <c r="AP438" s="1"/>
      <c r="AQ438" s="1"/>
      <c r="AR438" s="1"/>
      <c r="AS438" s="1"/>
      <c r="AT438" s="1"/>
      <c r="AU438" s="1"/>
      <c r="AV438" s="1"/>
      <c r="AW438" s="1"/>
      <c r="AX438" s="1"/>
      <c r="AY438" s="1"/>
      <c r="AZ438" s="1"/>
    </row>
    <row r="439" spans="1:52" ht="13.5" customHeight="1">
      <c r="A439" s="1"/>
      <c r="B439" s="1"/>
      <c r="C439" s="1"/>
      <c r="D439" s="1"/>
      <c r="E439" s="1"/>
      <c r="F439" s="25"/>
      <c r="G439"/>
      <c r="H439"/>
      <c r="I439" s="44"/>
      <c r="J439" s="33"/>
      <c r="K439" s="33"/>
      <c r="L439"/>
      <c r="M439"/>
      <c r="N439"/>
      <c r="O439"/>
      <c r="P439"/>
      <c r="Q439"/>
      <c r="R439"/>
      <c r="S439" s="40"/>
      <c r="T439"/>
      <c r="U439"/>
      <c r="V439"/>
      <c r="W439"/>
      <c r="X439" s="87"/>
      <c r="Y439" s="87"/>
      <c r="Z439" s="87"/>
      <c r="AA439" s="87"/>
      <c r="AB439" s="87"/>
      <c r="AC439"/>
      <c r="AD439" s="1"/>
      <c r="AE439" s="1"/>
      <c r="AF439" s="1"/>
      <c r="AG439" s="1"/>
      <c r="AH439" s="1"/>
      <c r="AI439" s="1"/>
      <c r="AJ439" s="1"/>
      <c r="AK439" s="1"/>
      <c r="AL439" s="1"/>
      <c r="AM439" s="1"/>
      <c r="AN439" s="1"/>
      <c r="AO439" s="1"/>
      <c r="AP439" s="1"/>
      <c r="AQ439" s="1"/>
      <c r="AR439" s="1"/>
      <c r="AS439" s="1"/>
      <c r="AT439" s="1"/>
      <c r="AU439" s="1"/>
      <c r="AV439" s="1"/>
      <c r="AW439" s="1"/>
      <c r="AX439" s="1"/>
      <c r="AY439" s="1"/>
      <c r="AZ439" s="1"/>
    </row>
    <row r="440" spans="1:52" ht="13.5" customHeight="1">
      <c r="A440" s="1"/>
      <c r="B440" s="1"/>
      <c r="C440" s="1"/>
      <c r="D440" s="1"/>
      <c r="E440" s="1"/>
      <c r="F440" s="25"/>
      <c r="G440"/>
      <c r="H440"/>
      <c r="I440" s="44"/>
      <c r="J440" s="33"/>
      <c r="K440" s="33"/>
      <c r="L440"/>
      <c r="M440"/>
      <c r="N440"/>
      <c r="O440"/>
      <c r="P440"/>
      <c r="Q440"/>
      <c r="R440"/>
      <c r="S440" s="40"/>
      <c r="T440"/>
      <c r="U440"/>
      <c r="V440"/>
      <c r="W440"/>
      <c r="X440" s="87"/>
      <c r="Y440" s="87"/>
      <c r="Z440" s="87"/>
      <c r="AA440" s="87"/>
      <c r="AB440" s="87"/>
      <c r="AC440"/>
      <c r="AD440" s="1"/>
      <c r="AE440" s="1"/>
      <c r="AF440" s="1"/>
      <c r="AG440" s="1"/>
      <c r="AH440" s="1"/>
      <c r="AI440" s="1"/>
      <c r="AJ440" s="1"/>
      <c r="AK440" s="1"/>
      <c r="AL440" s="1"/>
      <c r="AM440" s="1"/>
      <c r="AN440" s="1"/>
      <c r="AO440" s="1"/>
      <c r="AP440" s="1"/>
      <c r="AQ440" s="1"/>
      <c r="AR440" s="1"/>
      <c r="AS440" s="1"/>
      <c r="AT440" s="1"/>
      <c r="AU440" s="1"/>
      <c r="AV440" s="1"/>
      <c r="AW440" s="1"/>
      <c r="AX440" s="1"/>
      <c r="AY440" s="1"/>
      <c r="AZ440" s="1"/>
    </row>
    <row r="441" spans="1:52" ht="13.5" customHeight="1">
      <c r="A441" s="1"/>
      <c r="B441" s="1"/>
      <c r="C441" s="1"/>
      <c r="D441" s="1"/>
      <c r="E441" s="1"/>
      <c r="F441" s="25"/>
      <c r="G441"/>
      <c r="H441"/>
      <c r="I441" s="44"/>
      <c r="J441" s="33"/>
      <c r="K441" s="33"/>
      <c r="L441"/>
      <c r="M441"/>
      <c r="N441"/>
      <c r="O441"/>
      <c r="P441"/>
      <c r="Q441"/>
      <c r="R441"/>
      <c r="S441" s="40"/>
      <c r="T441"/>
      <c r="U441"/>
      <c r="V441"/>
      <c r="W441"/>
      <c r="X441" s="87"/>
      <c r="Y441" s="87"/>
      <c r="Z441" s="87"/>
      <c r="AA441" s="87"/>
      <c r="AB441" s="87"/>
      <c r="AC441"/>
      <c r="AD441" s="1"/>
      <c r="AE441" s="1"/>
      <c r="AF441" s="1"/>
      <c r="AG441" s="1"/>
      <c r="AH441" s="1"/>
      <c r="AI441" s="1"/>
      <c r="AJ441" s="1"/>
      <c r="AK441" s="1"/>
      <c r="AL441" s="1"/>
      <c r="AM441" s="1"/>
      <c r="AN441" s="1"/>
      <c r="AO441" s="1"/>
      <c r="AP441" s="1"/>
      <c r="AQ441" s="1"/>
      <c r="AR441" s="1"/>
      <c r="AS441" s="1"/>
      <c r="AT441" s="1"/>
      <c r="AU441" s="1"/>
      <c r="AV441" s="1"/>
      <c r="AW441" s="1"/>
      <c r="AX441" s="1"/>
      <c r="AY441" s="1"/>
      <c r="AZ441" s="1"/>
    </row>
    <row r="442" spans="1:52" ht="13.5" customHeight="1">
      <c r="A442" s="1"/>
      <c r="B442" s="1"/>
      <c r="C442" s="1"/>
      <c r="D442" s="1"/>
      <c r="E442" s="1"/>
      <c r="F442" s="25"/>
      <c r="G442"/>
      <c r="H442"/>
      <c r="I442" s="44"/>
      <c r="J442" s="33"/>
      <c r="K442" s="33"/>
      <c r="L442"/>
      <c r="M442"/>
      <c r="N442"/>
      <c r="O442"/>
      <c r="P442"/>
      <c r="Q442"/>
      <c r="R442"/>
      <c r="S442" s="40"/>
      <c r="T442"/>
      <c r="U442"/>
      <c r="V442"/>
      <c r="W442"/>
      <c r="X442" s="87"/>
      <c r="Y442" s="87"/>
      <c r="Z442" s="87"/>
      <c r="AA442" s="87"/>
      <c r="AB442" s="87"/>
      <c r="AC442"/>
      <c r="AD442" s="1"/>
      <c r="AE442" s="1"/>
      <c r="AF442" s="1"/>
      <c r="AG442" s="1"/>
      <c r="AH442" s="1"/>
      <c r="AI442" s="1"/>
      <c r="AJ442" s="1"/>
      <c r="AK442" s="1"/>
      <c r="AL442" s="1"/>
      <c r="AM442" s="1"/>
      <c r="AN442" s="1"/>
      <c r="AO442" s="1"/>
      <c r="AP442" s="1"/>
      <c r="AQ442" s="1"/>
      <c r="AR442" s="1"/>
      <c r="AS442" s="1"/>
      <c r="AT442" s="1"/>
      <c r="AU442" s="1"/>
      <c r="AV442" s="1"/>
      <c r="AW442" s="1"/>
      <c r="AX442" s="1"/>
      <c r="AY442" s="1"/>
      <c r="AZ442" s="1"/>
    </row>
    <row r="443" spans="1:52" ht="13.5" customHeight="1">
      <c r="A443" s="1"/>
      <c r="B443" s="1"/>
      <c r="C443" s="1"/>
      <c r="D443" s="1"/>
      <c r="E443" s="1"/>
      <c r="F443" s="25"/>
      <c r="G443"/>
      <c r="H443"/>
      <c r="I443" s="44"/>
      <c r="J443" s="33"/>
      <c r="K443" s="33"/>
      <c r="L443"/>
      <c r="M443"/>
      <c r="N443"/>
      <c r="O443"/>
      <c r="P443"/>
      <c r="Q443"/>
      <c r="R443"/>
      <c r="S443" s="40"/>
      <c r="T443"/>
      <c r="U443"/>
      <c r="V443"/>
      <c r="W443"/>
      <c r="X443" s="87"/>
      <c r="Y443" s="87"/>
      <c r="Z443" s="87"/>
      <c r="AA443" s="87"/>
      <c r="AB443" s="87"/>
      <c r="AC443"/>
      <c r="AD443" s="1"/>
      <c r="AE443" s="1"/>
      <c r="AF443" s="1"/>
      <c r="AG443" s="1"/>
      <c r="AH443" s="1"/>
      <c r="AI443" s="1"/>
      <c r="AJ443" s="1"/>
      <c r="AK443" s="1"/>
      <c r="AL443" s="1"/>
      <c r="AM443" s="1"/>
      <c r="AN443" s="1"/>
      <c r="AO443" s="1"/>
      <c r="AP443" s="1"/>
      <c r="AQ443" s="1"/>
      <c r="AR443" s="1"/>
      <c r="AS443" s="1"/>
      <c r="AT443" s="1"/>
      <c r="AU443" s="1"/>
      <c r="AV443" s="1"/>
      <c r="AW443" s="1"/>
      <c r="AX443" s="1"/>
      <c r="AY443" s="1"/>
      <c r="AZ443" s="1"/>
    </row>
    <row r="444" spans="1:52" ht="13.5" customHeight="1">
      <c r="A444" s="1"/>
      <c r="B444" s="1"/>
      <c r="C444" s="1"/>
      <c r="D444" s="1"/>
      <c r="E444" s="1"/>
      <c r="F444" s="25"/>
      <c r="G444"/>
      <c r="H444"/>
      <c r="I444" s="44"/>
      <c r="J444" s="33"/>
      <c r="K444" s="33"/>
      <c r="L444"/>
      <c r="M444"/>
      <c r="N444"/>
      <c r="O444"/>
      <c r="P444"/>
      <c r="Q444"/>
      <c r="R444"/>
      <c r="S444" s="40"/>
      <c r="T444"/>
      <c r="U444"/>
      <c r="V444"/>
      <c r="W444"/>
      <c r="X444" s="87"/>
      <c r="Y444" s="87"/>
      <c r="Z444" s="87"/>
      <c r="AA444" s="87"/>
      <c r="AB444" s="87"/>
      <c r="AC444"/>
      <c r="AD444" s="1"/>
      <c r="AE444" s="1"/>
      <c r="AF444" s="1"/>
      <c r="AG444" s="1"/>
      <c r="AH444" s="1"/>
      <c r="AI444" s="1"/>
      <c r="AJ444" s="1"/>
      <c r="AK444" s="1"/>
      <c r="AL444" s="1"/>
      <c r="AM444" s="1"/>
      <c r="AN444" s="1"/>
      <c r="AO444" s="1"/>
      <c r="AP444" s="1"/>
      <c r="AQ444" s="1"/>
      <c r="AR444" s="1"/>
      <c r="AS444" s="1"/>
      <c r="AT444" s="1"/>
      <c r="AU444" s="1"/>
      <c r="AV444" s="1"/>
      <c r="AW444" s="1"/>
      <c r="AX444" s="1"/>
      <c r="AY444" s="1"/>
      <c r="AZ444" s="1"/>
    </row>
    <row r="445" spans="1:52" ht="13.5" customHeight="1">
      <c r="A445" s="1"/>
      <c r="B445" s="1"/>
      <c r="C445" s="1"/>
      <c r="D445" s="1"/>
      <c r="E445" s="1"/>
      <c r="F445" s="25"/>
      <c r="G445"/>
      <c r="H445"/>
      <c r="I445" s="44"/>
      <c r="J445" s="33"/>
      <c r="K445" s="33"/>
      <c r="L445"/>
      <c r="M445"/>
      <c r="N445"/>
      <c r="O445"/>
      <c r="P445"/>
      <c r="Q445"/>
      <c r="R445"/>
      <c r="S445" s="40"/>
      <c r="T445"/>
      <c r="U445"/>
      <c r="V445"/>
      <c r="W445"/>
      <c r="X445" s="87"/>
      <c r="Y445" s="87"/>
      <c r="Z445" s="87"/>
      <c r="AA445" s="87"/>
      <c r="AB445" s="87"/>
      <c r="AC445"/>
      <c r="AD445" s="1"/>
      <c r="AE445" s="1"/>
      <c r="AF445" s="1"/>
      <c r="AG445" s="1"/>
      <c r="AH445" s="1"/>
      <c r="AI445" s="1"/>
      <c r="AJ445" s="1"/>
      <c r="AK445" s="1"/>
      <c r="AL445" s="1"/>
      <c r="AM445" s="1"/>
      <c r="AN445" s="1"/>
      <c r="AO445" s="1"/>
      <c r="AP445" s="1"/>
      <c r="AQ445" s="1"/>
      <c r="AR445" s="1"/>
      <c r="AS445" s="1"/>
      <c r="AT445" s="1"/>
      <c r="AU445" s="1"/>
      <c r="AV445" s="1"/>
      <c r="AW445" s="1"/>
      <c r="AX445" s="1"/>
      <c r="AY445" s="1"/>
      <c r="AZ445" s="1"/>
    </row>
    <row r="446" spans="1:52" ht="13.5" customHeight="1">
      <c r="A446" s="1"/>
      <c r="B446" s="1"/>
      <c r="C446" s="1"/>
      <c r="D446" s="1"/>
      <c r="E446" s="1"/>
      <c r="F446" s="25"/>
      <c r="G446"/>
      <c r="H446"/>
      <c r="I446" s="44"/>
      <c r="J446" s="33"/>
      <c r="K446" s="33"/>
      <c r="L446"/>
      <c r="M446"/>
      <c r="N446"/>
      <c r="O446"/>
      <c r="P446"/>
      <c r="Q446"/>
      <c r="R446"/>
      <c r="S446" s="40"/>
      <c r="T446"/>
      <c r="U446"/>
      <c r="V446"/>
      <c r="W446"/>
      <c r="X446" s="87"/>
      <c r="Y446" s="87"/>
      <c r="Z446" s="87"/>
      <c r="AA446" s="87"/>
      <c r="AB446" s="87"/>
      <c r="AC446"/>
      <c r="AD446" s="1"/>
      <c r="AE446" s="1"/>
      <c r="AF446" s="1"/>
      <c r="AG446" s="1"/>
      <c r="AH446" s="1"/>
      <c r="AI446" s="1"/>
      <c r="AJ446" s="1"/>
      <c r="AK446" s="1"/>
      <c r="AL446" s="1"/>
      <c r="AM446" s="1"/>
      <c r="AN446" s="1"/>
      <c r="AO446" s="1"/>
      <c r="AP446" s="1"/>
      <c r="AQ446" s="1"/>
      <c r="AR446" s="1"/>
      <c r="AS446" s="1"/>
      <c r="AT446" s="1"/>
      <c r="AU446" s="1"/>
      <c r="AV446" s="1"/>
      <c r="AW446" s="1"/>
      <c r="AX446" s="1"/>
      <c r="AY446" s="1"/>
      <c r="AZ446" s="1"/>
    </row>
    <row r="447" spans="1:52" ht="13.5" customHeight="1">
      <c r="A447" s="1"/>
      <c r="B447" s="1"/>
      <c r="C447" s="1"/>
      <c r="D447" s="1"/>
      <c r="E447" s="1"/>
      <c r="F447" s="25"/>
      <c r="G447"/>
      <c r="H447"/>
      <c r="I447" s="44"/>
      <c r="J447" s="33"/>
      <c r="K447" s="33"/>
      <c r="L447"/>
      <c r="M447"/>
      <c r="N447"/>
      <c r="O447"/>
      <c r="P447"/>
      <c r="Q447"/>
      <c r="R447"/>
      <c r="S447" s="40"/>
      <c r="T447"/>
      <c r="U447"/>
      <c r="V447"/>
      <c r="W447"/>
      <c r="X447" s="87"/>
      <c r="Y447" s="87"/>
      <c r="Z447" s="87"/>
      <c r="AA447" s="87"/>
      <c r="AB447" s="87"/>
      <c r="AC447"/>
      <c r="AD447" s="1"/>
      <c r="AE447" s="1"/>
      <c r="AF447" s="1"/>
      <c r="AG447" s="1"/>
      <c r="AH447" s="1"/>
      <c r="AI447" s="1"/>
      <c r="AJ447" s="1"/>
      <c r="AK447" s="1"/>
      <c r="AL447" s="1"/>
      <c r="AM447" s="1"/>
      <c r="AN447" s="1"/>
      <c r="AO447" s="1"/>
      <c r="AP447" s="1"/>
      <c r="AQ447" s="1"/>
      <c r="AR447" s="1"/>
      <c r="AS447" s="1"/>
      <c r="AT447" s="1"/>
      <c r="AU447" s="1"/>
      <c r="AV447" s="1"/>
      <c r="AW447" s="1"/>
      <c r="AX447" s="1"/>
      <c r="AY447" s="1"/>
      <c r="AZ447" s="1"/>
    </row>
    <row r="448" spans="1:52" ht="13.5" customHeight="1">
      <c r="A448" s="1"/>
      <c r="B448" s="1"/>
      <c r="C448" s="1"/>
      <c r="D448" s="1"/>
      <c r="E448" s="1"/>
      <c r="F448" s="25"/>
      <c r="G448"/>
      <c r="H448"/>
      <c r="I448" s="44"/>
      <c r="J448" s="33"/>
      <c r="K448" s="33"/>
      <c r="L448"/>
      <c r="M448"/>
      <c r="N448"/>
      <c r="O448"/>
      <c r="P448"/>
      <c r="Q448"/>
      <c r="R448"/>
      <c r="S448" s="40"/>
      <c r="T448"/>
      <c r="U448"/>
      <c r="V448"/>
      <c r="W448"/>
      <c r="X448" s="87"/>
      <c r="Y448" s="87"/>
      <c r="Z448" s="87"/>
      <c r="AA448" s="87"/>
      <c r="AB448" s="87"/>
      <c r="AC448"/>
      <c r="AD448" s="1"/>
      <c r="AE448" s="1"/>
      <c r="AF448" s="1"/>
      <c r="AG448" s="1"/>
      <c r="AH448" s="1"/>
      <c r="AI448" s="1"/>
      <c r="AJ448" s="1"/>
      <c r="AK448" s="1"/>
      <c r="AL448" s="1"/>
      <c r="AM448" s="1"/>
      <c r="AN448" s="1"/>
      <c r="AO448" s="1"/>
      <c r="AP448" s="1"/>
      <c r="AQ448" s="1"/>
      <c r="AR448" s="1"/>
      <c r="AS448" s="1"/>
      <c r="AT448" s="1"/>
      <c r="AU448" s="1"/>
      <c r="AV448" s="1"/>
      <c r="AW448" s="1"/>
      <c r="AX448" s="1"/>
      <c r="AY448" s="1"/>
      <c r="AZ448" s="1"/>
    </row>
    <row r="449" spans="1:52" ht="13.5" customHeight="1">
      <c r="A449" s="1"/>
      <c r="B449" s="1"/>
      <c r="C449" s="1"/>
      <c r="D449" s="1"/>
      <c r="E449" s="1"/>
      <c r="F449" s="25"/>
      <c r="G449"/>
      <c r="H449"/>
      <c r="I449" s="44"/>
      <c r="J449" s="33"/>
      <c r="K449" s="33"/>
      <c r="L449"/>
      <c r="M449"/>
      <c r="N449"/>
      <c r="O449"/>
      <c r="P449"/>
      <c r="Q449"/>
      <c r="R449"/>
      <c r="S449" s="40"/>
      <c r="T449"/>
      <c r="U449"/>
      <c r="V449"/>
      <c r="W449"/>
      <c r="X449" s="87"/>
      <c r="Y449" s="87"/>
      <c r="Z449" s="87"/>
      <c r="AA449" s="87"/>
      <c r="AB449" s="87"/>
      <c r="AC449"/>
      <c r="AD449" s="1"/>
      <c r="AE449" s="1"/>
      <c r="AF449" s="1"/>
      <c r="AG449" s="1"/>
      <c r="AH449" s="1"/>
      <c r="AI449" s="1"/>
      <c r="AJ449" s="1"/>
      <c r="AK449" s="1"/>
      <c r="AL449" s="1"/>
      <c r="AM449" s="1"/>
      <c r="AN449" s="1"/>
      <c r="AO449" s="1"/>
      <c r="AP449" s="1"/>
      <c r="AQ449" s="1"/>
      <c r="AR449" s="1"/>
      <c r="AS449" s="1"/>
      <c r="AT449" s="1"/>
      <c r="AU449" s="1"/>
      <c r="AV449" s="1"/>
      <c r="AW449" s="1"/>
      <c r="AX449" s="1"/>
      <c r="AY449" s="1"/>
      <c r="AZ449" s="1"/>
    </row>
    <row r="450" spans="1:52" ht="13.5" customHeight="1">
      <c r="A450" s="1"/>
      <c r="B450" s="1"/>
      <c r="C450" s="1"/>
      <c r="D450" s="1"/>
      <c r="E450" s="1"/>
      <c r="F450" s="25"/>
      <c r="G450"/>
      <c r="H450"/>
      <c r="I450" s="44"/>
      <c r="J450" s="33"/>
      <c r="K450" s="33"/>
      <c r="L450"/>
      <c r="M450"/>
      <c r="N450"/>
      <c r="O450"/>
      <c r="P450"/>
      <c r="Q450"/>
      <c r="R450"/>
      <c r="S450" s="40"/>
      <c r="T450"/>
      <c r="U450"/>
      <c r="V450"/>
      <c r="W450"/>
      <c r="X450" s="87"/>
      <c r="Y450" s="87"/>
      <c r="Z450" s="87"/>
      <c r="AA450" s="87"/>
      <c r="AB450" s="87"/>
      <c r="AC450"/>
      <c r="AD450" s="1"/>
      <c r="AE450" s="1"/>
      <c r="AF450" s="1"/>
      <c r="AG450" s="1"/>
      <c r="AH450" s="1"/>
      <c r="AI450" s="1"/>
      <c r="AJ450" s="1"/>
      <c r="AK450" s="1"/>
      <c r="AL450" s="1"/>
      <c r="AM450" s="1"/>
      <c r="AN450" s="1"/>
      <c r="AO450" s="1"/>
      <c r="AP450" s="1"/>
      <c r="AQ450" s="1"/>
      <c r="AR450" s="1"/>
      <c r="AS450" s="1"/>
      <c r="AT450" s="1"/>
      <c r="AU450" s="1"/>
      <c r="AV450" s="1"/>
      <c r="AW450" s="1"/>
      <c r="AX450" s="1"/>
      <c r="AY450" s="1"/>
      <c r="AZ450" s="1"/>
    </row>
    <row r="451" spans="1:52" ht="13.5" customHeight="1">
      <c r="A451" s="1"/>
      <c r="B451" s="1"/>
      <c r="C451" s="1"/>
      <c r="D451" s="1"/>
      <c r="E451" s="1"/>
      <c r="F451" s="25"/>
      <c r="G451"/>
      <c r="H451"/>
      <c r="I451" s="44"/>
      <c r="J451" s="33"/>
      <c r="K451" s="33"/>
      <c r="L451"/>
      <c r="M451"/>
      <c r="N451"/>
      <c r="O451"/>
      <c r="P451"/>
      <c r="Q451"/>
      <c r="R451"/>
      <c r="S451" s="40"/>
      <c r="T451"/>
      <c r="U451"/>
      <c r="V451"/>
      <c r="W451"/>
      <c r="X451" s="87"/>
      <c r="Y451" s="87"/>
      <c r="Z451" s="87"/>
      <c r="AA451" s="87"/>
      <c r="AB451" s="87"/>
      <c r="AC451"/>
      <c r="AD451" s="1"/>
      <c r="AE451" s="1"/>
      <c r="AF451" s="1"/>
      <c r="AG451" s="1"/>
      <c r="AH451" s="1"/>
      <c r="AI451" s="1"/>
      <c r="AJ451" s="1"/>
      <c r="AK451" s="1"/>
      <c r="AL451" s="1"/>
      <c r="AM451" s="1"/>
      <c r="AN451" s="1"/>
      <c r="AO451" s="1"/>
      <c r="AP451" s="1"/>
      <c r="AQ451" s="1"/>
      <c r="AR451" s="1"/>
      <c r="AS451" s="1"/>
      <c r="AT451" s="1"/>
      <c r="AU451" s="1"/>
      <c r="AV451" s="1"/>
      <c r="AW451" s="1"/>
      <c r="AX451" s="1"/>
      <c r="AY451" s="1"/>
      <c r="AZ451" s="1"/>
    </row>
    <row r="452" spans="1:52" ht="13.5" customHeight="1">
      <c r="A452" s="1"/>
      <c r="B452" s="1"/>
      <c r="C452" s="1"/>
      <c r="D452" s="1"/>
      <c r="E452" s="1"/>
      <c r="F452" s="25"/>
      <c r="G452"/>
      <c r="H452"/>
      <c r="I452" s="44"/>
      <c r="J452" s="33"/>
      <c r="K452" s="33"/>
      <c r="L452"/>
      <c r="M452"/>
      <c r="N452"/>
      <c r="O452"/>
      <c r="P452"/>
      <c r="Q452"/>
      <c r="R452"/>
      <c r="S452" s="40"/>
      <c r="T452"/>
      <c r="U452"/>
      <c r="V452"/>
      <c r="W452"/>
      <c r="X452" s="87"/>
      <c r="Y452" s="87"/>
      <c r="Z452" s="87"/>
      <c r="AA452" s="87"/>
      <c r="AB452" s="87"/>
      <c r="AC452"/>
      <c r="AD452" s="1"/>
      <c r="AE452" s="1"/>
      <c r="AF452" s="1"/>
      <c r="AG452" s="1"/>
      <c r="AH452" s="1"/>
      <c r="AI452" s="1"/>
      <c r="AJ452" s="1"/>
      <c r="AK452" s="1"/>
      <c r="AL452" s="1"/>
      <c r="AM452" s="1"/>
      <c r="AN452" s="1"/>
      <c r="AO452" s="1"/>
      <c r="AP452" s="1"/>
      <c r="AQ452" s="1"/>
      <c r="AR452" s="1"/>
      <c r="AS452" s="1"/>
      <c r="AT452" s="1"/>
      <c r="AU452" s="1"/>
      <c r="AV452" s="1"/>
      <c r="AW452" s="1"/>
      <c r="AX452" s="1"/>
      <c r="AY452" s="1"/>
      <c r="AZ452" s="1"/>
    </row>
    <row r="453" spans="1:52" ht="13.5" customHeight="1">
      <c r="A453" s="1"/>
      <c r="B453" s="1"/>
      <c r="C453" s="1"/>
      <c r="D453" s="1"/>
      <c r="E453" s="1"/>
      <c r="F453" s="25"/>
      <c r="G453"/>
      <c r="H453"/>
      <c r="I453" s="44"/>
      <c r="J453" s="33"/>
      <c r="K453" s="33"/>
      <c r="L453"/>
      <c r="M453"/>
      <c r="N453"/>
      <c r="O453"/>
      <c r="P453"/>
      <c r="Q453"/>
      <c r="R453"/>
      <c r="S453" s="40"/>
      <c r="T453"/>
      <c r="U453"/>
      <c r="V453"/>
      <c r="W453"/>
      <c r="X453" s="87"/>
      <c r="Y453" s="87"/>
      <c r="Z453" s="87"/>
      <c r="AA453" s="87"/>
      <c r="AB453" s="87"/>
      <c r="AC453"/>
      <c r="AD453" s="1"/>
      <c r="AE453" s="1"/>
      <c r="AF453" s="1"/>
      <c r="AG453" s="1"/>
      <c r="AH453" s="1"/>
      <c r="AI453" s="1"/>
      <c r="AJ453" s="1"/>
      <c r="AK453" s="1"/>
      <c r="AL453" s="1"/>
      <c r="AM453" s="1"/>
      <c r="AN453" s="1"/>
      <c r="AO453" s="1"/>
      <c r="AP453" s="1"/>
      <c r="AQ453" s="1"/>
      <c r="AR453" s="1"/>
      <c r="AS453" s="1"/>
      <c r="AT453" s="1"/>
      <c r="AU453" s="1"/>
      <c r="AV453" s="1"/>
      <c r="AW453" s="1"/>
      <c r="AX453" s="1"/>
      <c r="AY453" s="1"/>
      <c r="AZ453" s="1"/>
    </row>
    <row r="454" spans="1:52" ht="13.5" customHeight="1">
      <c r="A454" s="1"/>
      <c r="B454" s="1"/>
      <c r="C454" s="1"/>
      <c r="D454" s="1"/>
      <c r="E454" s="1"/>
      <c r="F454" s="25"/>
      <c r="G454"/>
      <c r="H454"/>
      <c r="I454" s="44"/>
      <c r="J454" s="33"/>
      <c r="K454" s="33"/>
      <c r="L454"/>
      <c r="M454"/>
      <c r="N454"/>
      <c r="O454"/>
      <c r="P454"/>
      <c r="Q454"/>
      <c r="R454"/>
      <c r="S454" s="40"/>
      <c r="T454"/>
      <c r="U454"/>
      <c r="V454"/>
      <c r="W454"/>
      <c r="X454" s="87"/>
      <c r="Y454" s="87"/>
      <c r="Z454" s="87"/>
      <c r="AA454" s="87"/>
      <c r="AB454" s="87"/>
      <c r="AC454"/>
      <c r="AD454" s="1"/>
      <c r="AE454" s="1"/>
      <c r="AF454" s="1"/>
      <c r="AG454" s="1"/>
      <c r="AH454" s="1"/>
      <c r="AI454" s="1"/>
      <c r="AJ454" s="1"/>
      <c r="AK454" s="1"/>
      <c r="AL454" s="1"/>
      <c r="AM454" s="1"/>
      <c r="AN454" s="1"/>
      <c r="AO454" s="1"/>
      <c r="AP454" s="1"/>
      <c r="AQ454" s="1"/>
      <c r="AR454" s="1"/>
      <c r="AS454" s="1"/>
      <c r="AT454" s="1"/>
      <c r="AU454" s="1"/>
      <c r="AV454" s="1"/>
      <c r="AW454" s="1"/>
      <c r="AX454" s="1"/>
      <c r="AY454" s="1"/>
      <c r="AZ454" s="1"/>
    </row>
    <row r="455" spans="1:52" ht="13.5" customHeight="1">
      <c r="A455" s="1"/>
      <c r="B455" s="1"/>
      <c r="C455" s="1"/>
      <c r="D455" s="1"/>
      <c r="E455" s="1"/>
      <c r="F455" s="25"/>
      <c r="G455"/>
      <c r="H455"/>
      <c r="I455" s="44"/>
      <c r="J455" s="33"/>
      <c r="K455" s="33"/>
      <c r="L455"/>
      <c r="M455"/>
      <c r="N455"/>
      <c r="O455"/>
      <c r="P455"/>
      <c r="Q455"/>
      <c r="R455"/>
      <c r="S455" s="40"/>
      <c r="T455"/>
      <c r="U455"/>
      <c r="V455"/>
      <c r="W455"/>
      <c r="X455" s="87"/>
      <c r="Y455" s="87"/>
      <c r="Z455" s="87"/>
      <c r="AA455" s="87"/>
      <c r="AB455" s="87"/>
      <c r="AC455"/>
      <c r="AD455" s="1"/>
      <c r="AE455" s="1"/>
      <c r="AF455" s="1"/>
      <c r="AG455" s="1"/>
      <c r="AH455" s="1"/>
      <c r="AI455" s="1"/>
      <c r="AJ455" s="1"/>
      <c r="AK455" s="1"/>
      <c r="AL455" s="1"/>
      <c r="AM455" s="1"/>
      <c r="AN455" s="1"/>
      <c r="AO455" s="1"/>
      <c r="AP455" s="1"/>
      <c r="AQ455" s="1"/>
      <c r="AR455" s="1"/>
      <c r="AS455" s="1"/>
      <c r="AT455" s="1"/>
      <c r="AU455" s="1"/>
      <c r="AV455" s="1"/>
      <c r="AW455" s="1"/>
      <c r="AX455" s="1"/>
      <c r="AY455" s="1"/>
      <c r="AZ455" s="1"/>
    </row>
    <row r="456" spans="1:52" ht="13.5" customHeight="1">
      <c r="A456" s="1"/>
      <c r="B456" s="1"/>
      <c r="C456" s="1"/>
      <c r="D456" s="1"/>
      <c r="E456" s="1"/>
      <c r="F456" s="25"/>
      <c r="G456"/>
      <c r="H456"/>
      <c r="I456" s="44"/>
      <c r="J456" s="33"/>
      <c r="K456" s="33"/>
      <c r="L456"/>
      <c r="M456"/>
      <c r="N456"/>
      <c r="O456"/>
      <c r="P456"/>
      <c r="Q456"/>
      <c r="R456"/>
      <c r="S456" s="40"/>
      <c r="T456"/>
      <c r="U456"/>
      <c r="V456"/>
      <c r="W456"/>
      <c r="X456" s="87"/>
      <c r="Y456" s="87"/>
      <c r="Z456" s="87"/>
      <c r="AA456" s="87"/>
      <c r="AB456" s="87"/>
      <c r="AC456"/>
      <c r="AD456" s="1"/>
      <c r="AE456" s="1"/>
      <c r="AF456" s="1"/>
      <c r="AG456" s="1"/>
      <c r="AH456" s="1"/>
      <c r="AI456" s="1"/>
      <c r="AJ456" s="1"/>
      <c r="AK456" s="1"/>
      <c r="AL456" s="1"/>
      <c r="AM456" s="1"/>
      <c r="AN456" s="1"/>
      <c r="AO456" s="1"/>
      <c r="AP456" s="1"/>
      <c r="AQ456" s="1"/>
      <c r="AR456" s="1"/>
      <c r="AS456" s="1"/>
      <c r="AT456" s="1"/>
      <c r="AU456" s="1"/>
      <c r="AV456" s="1"/>
      <c r="AW456" s="1"/>
      <c r="AX456" s="1"/>
      <c r="AY456" s="1"/>
      <c r="AZ456" s="1"/>
    </row>
    <row r="457" spans="1:52" ht="13.5" customHeight="1">
      <c r="A457" s="1"/>
      <c r="B457" s="1"/>
      <c r="C457" s="1"/>
      <c r="D457" s="1"/>
      <c r="E457" s="1"/>
      <c r="F457" s="25"/>
      <c r="G457"/>
      <c r="H457"/>
      <c r="I457" s="44"/>
      <c r="J457" s="33"/>
      <c r="K457" s="33"/>
      <c r="L457"/>
      <c r="M457"/>
      <c r="N457"/>
      <c r="O457"/>
      <c r="P457"/>
      <c r="Q457"/>
      <c r="R457"/>
      <c r="S457" s="40"/>
      <c r="T457"/>
      <c r="U457"/>
      <c r="V457"/>
      <c r="W457"/>
      <c r="X457" s="87"/>
      <c r="Y457" s="87"/>
      <c r="Z457" s="87"/>
      <c r="AA457" s="87"/>
      <c r="AB457" s="87"/>
      <c r="AC457"/>
      <c r="AD457" s="1"/>
      <c r="AE457" s="1"/>
      <c r="AF457" s="1"/>
      <c r="AG457" s="1"/>
      <c r="AH457" s="1"/>
      <c r="AI457" s="1"/>
      <c r="AJ457" s="1"/>
      <c r="AK457" s="1"/>
      <c r="AL457" s="1"/>
      <c r="AM457" s="1"/>
      <c r="AN457" s="1"/>
      <c r="AO457" s="1"/>
      <c r="AP457" s="1"/>
      <c r="AQ457" s="1"/>
      <c r="AR457" s="1"/>
      <c r="AS457" s="1"/>
      <c r="AT457" s="1"/>
      <c r="AU457" s="1"/>
      <c r="AV457" s="1"/>
      <c r="AW457" s="1"/>
      <c r="AX457" s="1"/>
      <c r="AY457" s="1"/>
      <c r="AZ457" s="1"/>
    </row>
    <row r="458" spans="1:52" ht="13.5" customHeight="1">
      <c r="A458" s="1"/>
      <c r="B458" s="1"/>
      <c r="C458" s="1"/>
      <c r="D458" s="1"/>
      <c r="E458" s="1"/>
      <c r="F458" s="25"/>
      <c r="G458"/>
      <c r="H458"/>
      <c r="I458" s="44"/>
      <c r="J458" s="33"/>
      <c r="K458" s="33"/>
      <c r="L458"/>
      <c r="M458"/>
      <c r="N458"/>
      <c r="O458"/>
      <c r="P458"/>
      <c r="Q458"/>
      <c r="R458"/>
      <c r="S458" s="40"/>
      <c r="T458"/>
      <c r="U458"/>
      <c r="V458"/>
      <c r="W458"/>
      <c r="X458" s="87"/>
      <c r="Y458" s="87"/>
      <c r="Z458" s="87"/>
      <c r="AA458" s="87"/>
      <c r="AB458" s="87"/>
      <c r="AC458"/>
      <c r="AD458" s="1"/>
      <c r="AE458" s="1"/>
      <c r="AF458" s="1"/>
      <c r="AG458" s="1"/>
      <c r="AH458" s="1"/>
      <c r="AI458" s="1"/>
      <c r="AJ458" s="1"/>
      <c r="AK458" s="1"/>
      <c r="AL458" s="1"/>
      <c r="AM458" s="1"/>
      <c r="AN458" s="1"/>
      <c r="AO458" s="1"/>
      <c r="AP458" s="1"/>
      <c r="AQ458" s="1"/>
      <c r="AR458" s="1"/>
      <c r="AS458" s="1"/>
      <c r="AT458" s="1"/>
      <c r="AU458" s="1"/>
      <c r="AV458" s="1"/>
      <c r="AW458" s="1"/>
      <c r="AX458" s="1"/>
      <c r="AY458" s="1"/>
      <c r="AZ458" s="1"/>
    </row>
    <row r="459" spans="1:52" ht="13.5" customHeight="1">
      <c r="A459" s="1"/>
      <c r="B459" s="1"/>
      <c r="C459" s="1"/>
      <c r="D459" s="1"/>
      <c r="E459" s="1"/>
      <c r="F459" s="25"/>
      <c r="G459"/>
      <c r="H459"/>
      <c r="I459" s="44"/>
      <c r="J459" s="33"/>
      <c r="K459" s="33"/>
      <c r="L459"/>
      <c r="M459"/>
      <c r="N459"/>
      <c r="O459"/>
      <c r="P459"/>
      <c r="Q459"/>
      <c r="R459"/>
      <c r="S459" s="40"/>
      <c r="T459"/>
      <c r="U459"/>
      <c r="V459"/>
      <c r="W459"/>
      <c r="X459" s="87"/>
      <c r="Y459" s="87"/>
      <c r="Z459" s="87"/>
      <c r="AA459" s="87"/>
      <c r="AB459" s="87"/>
      <c r="AC459"/>
      <c r="AD459" s="1"/>
      <c r="AE459" s="1"/>
      <c r="AF459" s="1"/>
      <c r="AG459" s="1"/>
      <c r="AH459" s="1"/>
      <c r="AI459" s="1"/>
      <c r="AJ459" s="1"/>
      <c r="AK459" s="1"/>
      <c r="AL459" s="1"/>
      <c r="AM459" s="1"/>
      <c r="AN459" s="1"/>
      <c r="AO459" s="1"/>
      <c r="AP459" s="1"/>
      <c r="AQ459" s="1"/>
      <c r="AR459" s="1"/>
      <c r="AS459" s="1"/>
      <c r="AT459" s="1"/>
      <c r="AU459" s="1"/>
      <c r="AV459" s="1"/>
      <c r="AW459" s="1"/>
      <c r="AX459" s="1"/>
      <c r="AY459" s="1"/>
      <c r="AZ459" s="1"/>
    </row>
    <row r="460" spans="1:52" ht="13.5" customHeight="1">
      <c r="A460" s="1"/>
      <c r="B460" s="1"/>
      <c r="C460" s="1"/>
      <c r="D460" s="1"/>
      <c r="E460" s="1"/>
      <c r="F460" s="25"/>
      <c r="G460"/>
      <c r="H460"/>
      <c r="I460" s="44"/>
      <c r="J460" s="33"/>
      <c r="K460" s="33"/>
      <c r="L460"/>
      <c r="M460"/>
      <c r="N460"/>
      <c r="O460"/>
      <c r="P460"/>
      <c r="Q460"/>
      <c r="R460"/>
      <c r="S460" s="40"/>
      <c r="T460"/>
      <c r="U460"/>
      <c r="V460"/>
      <c r="W460"/>
      <c r="X460" s="87"/>
      <c r="Y460" s="87"/>
      <c r="Z460" s="87"/>
      <c r="AA460" s="87"/>
      <c r="AB460" s="87"/>
      <c r="AC460"/>
      <c r="AD460" s="1"/>
      <c r="AE460" s="1"/>
      <c r="AF460" s="1"/>
      <c r="AG460" s="1"/>
      <c r="AH460" s="1"/>
      <c r="AI460" s="1"/>
      <c r="AJ460" s="1"/>
      <c r="AK460" s="1"/>
      <c r="AL460" s="1"/>
      <c r="AM460" s="1"/>
      <c r="AN460" s="1"/>
      <c r="AO460" s="1"/>
      <c r="AP460" s="1"/>
      <c r="AQ460" s="1"/>
      <c r="AR460" s="1"/>
      <c r="AS460" s="1"/>
      <c r="AT460" s="1"/>
      <c r="AU460" s="1"/>
      <c r="AV460" s="1"/>
      <c r="AW460" s="1"/>
      <c r="AX460" s="1"/>
      <c r="AY460" s="1"/>
      <c r="AZ460" s="1"/>
    </row>
    <row r="461" spans="1:52" ht="13.5" customHeight="1">
      <c r="A461" s="1"/>
      <c r="B461" s="1"/>
      <c r="C461" s="1"/>
      <c r="D461" s="1"/>
      <c r="E461" s="1"/>
      <c r="F461" s="25"/>
      <c r="G461"/>
      <c r="H461"/>
      <c r="I461" s="44"/>
      <c r="J461" s="33"/>
      <c r="K461" s="33"/>
      <c r="L461"/>
      <c r="M461"/>
      <c r="N461"/>
      <c r="O461"/>
      <c r="P461"/>
      <c r="Q461"/>
      <c r="R461"/>
      <c r="S461" s="40"/>
      <c r="T461"/>
      <c r="U461"/>
      <c r="V461"/>
      <c r="W461"/>
      <c r="X461" s="87"/>
      <c r="Y461" s="87"/>
      <c r="Z461" s="87"/>
      <c r="AA461" s="87"/>
      <c r="AB461" s="87"/>
      <c r="AC461"/>
      <c r="AD461" s="1"/>
      <c r="AE461" s="1"/>
      <c r="AF461" s="1"/>
      <c r="AG461" s="1"/>
      <c r="AH461" s="1"/>
      <c r="AI461" s="1"/>
      <c r="AJ461" s="1"/>
      <c r="AK461" s="1"/>
      <c r="AL461" s="1"/>
      <c r="AM461" s="1"/>
      <c r="AN461" s="1"/>
      <c r="AO461" s="1"/>
      <c r="AP461" s="1"/>
      <c r="AQ461" s="1"/>
      <c r="AR461" s="1"/>
      <c r="AS461" s="1"/>
      <c r="AT461" s="1"/>
      <c r="AU461" s="1"/>
      <c r="AV461" s="1"/>
      <c r="AW461" s="1"/>
      <c r="AX461" s="1"/>
      <c r="AY461" s="1"/>
      <c r="AZ461" s="1"/>
    </row>
    <row r="462" spans="1:52" ht="13.5" customHeight="1">
      <c r="A462" s="1"/>
      <c r="B462" s="1"/>
      <c r="C462" s="1"/>
      <c r="D462" s="1"/>
      <c r="E462" s="1"/>
      <c r="F462" s="25"/>
      <c r="G462"/>
      <c r="H462"/>
      <c r="I462" s="44"/>
      <c r="J462" s="33"/>
      <c r="K462" s="33"/>
      <c r="L462"/>
      <c r="M462"/>
      <c r="N462"/>
      <c r="O462"/>
      <c r="P462"/>
      <c r="Q462"/>
      <c r="R462"/>
      <c r="S462" s="40"/>
      <c r="T462"/>
      <c r="U462"/>
      <c r="V462"/>
      <c r="W462"/>
      <c r="X462" s="87"/>
      <c r="Y462" s="87"/>
      <c r="Z462" s="87"/>
      <c r="AA462" s="87"/>
      <c r="AB462" s="87"/>
      <c r="AC462"/>
      <c r="AD462" s="1"/>
      <c r="AE462" s="1"/>
      <c r="AF462" s="1"/>
      <c r="AG462" s="1"/>
      <c r="AH462" s="1"/>
      <c r="AI462" s="1"/>
      <c r="AJ462" s="1"/>
      <c r="AK462" s="1"/>
      <c r="AL462" s="1"/>
      <c r="AM462" s="1"/>
      <c r="AN462" s="1"/>
      <c r="AO462" s="1"/>
      <c r="AP462" s="1"/>
      <c r="AQ462" s="1"/>
      <c r="AR462" s="1"/>
      <c r="AS462" s="1"/>
      <c r="AT462" s="1"/>
      <c r="AU462" s="1"/>
      <c r="AV462" s="1"/>
      <c r="AW462" s="1"/>
      <c r="AX462" s="1"/>
      <c r="AY462" s="1"/>
      <c r="AZ462" s="1"/>
    </row>
    <row r="463" spans="1:52" ht="13.5" customHeight="1">
      <c r="A463" s="1"/>
      <c r="B463" s="1"/>
      <c r="C463" s="1"/>
      <c r="D463" s="1"/>
      <c r="E463" s="1"/>
      <c r="F463" s="25"/>
      <c r="G463"/>
      <c r="H463"/>
      <c r="I463" s="44"/>
      <c r="J463" s="33"/>
      <c r="K463" s="33"/>
      <c r="L463"/>
      <c r="M463"/>
      <c r="N463"/>
      <c r="O463"/>
      <c r="P463"/>
      <c r="Q463"/>
      <c r="R463"/>
      <c r="S463" s="40"/>
      <c r="T463"/>
      <c r="U463"/>
      <c r="V463"/>
      <c r="W463"/>
      <c r="X463" s="87"/>
      <c r="Y463" s="87"/>
      <c r="Z463" s="87"/>
      <c r="AA463" s="87"/>
      <c r="AB463" s="87"/>
      <c r="AC463"/>
      <c r="AD463" s="1"/>
      <c r="AE463" s="1"/>
      <c r="AF463" s="1"/>
      <c r="AG463" s="1"/>
      <c r="AH463" s="1"/>
      <c r="AI463" s="1"/>
      <c r="AJ463" s="1"/>
      <c r="AK463" s="1"/>
      <c r="AL463" s="1"/>
      <c r="AM463" s="1"/>
      <c r="AN463" s="1"/>
      <c r="AO463" s="1"/>
      <c r="AP463" s="1"/>
      <c r="AQ463" s="1"/>
      <c r="AR463" s="1"/>
      <c r="AS463" s="1"/>
      <c r="AT463" s="1"/>
      <c r="AU463" s="1"/>
      <c r="AV463" s="1"/>
      <c r="AW463" s="1"/>
      <c r="AX463" s="1"/>
      <c r="AY463" s="1"/>
      <c r="AZ463" s="1"/>
    </row>
    <row r="464" spans="1:52" ht="13.5" customHeight="1">
      <c r="A464" s="1"/>
      <c r="B464" s="1"/>
      <c r="C464" s="1"/>
      <c r="D464" s="1"/>
      <c r="E464" s="1"/>
      <c r="F464" s="25"/>
      <c r="G464"/>
      <c r="H464"/>
      <c r="I464" s="44"/>
      <c r="J464" s="33"/>
      <c r="K464" s="33"/>
      <c r="L464"/>
      <c r="M464"/>
      <c r="N464"/>
      <c r="O464"/>
      <c r="P464"/>
      <c r="Q464"/>
      <c r="R464"/>
      <c r="S464" s="40"/>
      <c r="T464"/>
      <c r="U464"/>
      <c r="V464"/>
      <c r="W464"/>
      <c r="X464" s="87"/>
      <c r="Y464" s="87"/>
      <c r="Z464" s="87"/>
      <c r="AA464" s="87"/>
      <c r="AB464" s="87"/>
      <c r="AC464"/>
      <c r="AD464" s="1"/>
      <c r="AE464" s="1"/>
      <c r="AF464" s="1"/>
      <c r="AG464" s="1"/>
      <c r="AH464" s="1"/>
      <c r="AI464" s="1"/>
      <c r="AJ464" s="1"/>
      <c r="AK464" s="1"/>
      <c r="AL464" s="1"/>
      <c r="AM464" s="1"/>
      <c r="AN464" s="1"/>
      <c r="AO464" s="1"/>
      <c r="AP464" s="1"/>
      <c r="AQ464" s="1"/>
      <c r="AR464" s="1"/>
      <c r="AS464" s="1"/>
      <c r="AT464" s="1"/>
      <c r="AU464" s="1"/>
      <c r="AV464" s="1"/>
      <c r="AW464" s="1"/>
      <c r="AX464" s="1"/>
      <c r="AY464" s="1"/>
      <c r="AZ464" s="1"/>
    </row>
    <row r="465" spans="1:52" ht="13.5" customHeight="1">
      <c r="A465" s="1"/>
      <c r="B465" s="1"/>
      <c r="C465" s="1"/>
      <c r="D465" s="1"/>
      <c r="E465" s="1"/>
      <c r="F465" s="25"/>
      <c r="G465"/>
      <c r="H465"/>
      <c r="I465" s="44"/>
      <c r="J465" s="33"/>
      <c r="K465" s="33"/>
      <c r="L465"/>
      <c r="M465"/>
      <c r="N465"/>
      <c r="O465"/>
      <c r="P465"/>
      <c r="Q465"/>
      <c r="R465"/>
      <c r="S465" s="40"/>
      <c r="T465"/>
      <c r="U465"/>
      <c r="V465"/>
      <c r="W465"/>
      <c r="X465" s="87"/>
      <c r="Y465" s="87"/>
      <c r="Z465" s="87"/>
      <c r="AA465" s="87"/>
      <c r="AB465" s="87"/>
      <c r="AC465"/>
      <c r="AD465" s="1"/>
      <c r="AE465" s="1"/>
      <c r="AF465" s="1"/>
      <c r="AG465" s="1"/>
      <c r="AH465" s="1"/>
      <c r="AI465" s="1"/>
      <c r="AJ465" s="1"/>
      <c r="AK465" s="1"/>
      <c r="AL465" s="1"/>
      <c r="AM465" s="1"/>
      <c r="AN465" s="1"/>
      <c r="AO465" s="1"/>
      <c r="AP465" s="1"/>
      <c r="AQ465" s="1"/>
      <c r="AR465" s="1"/>
      <c r="AS465" s="1"/>
      <c r="AT465" s="1"/>
      <c r="AU465" s="1"/>
      <c r="AV465" s="1"/>
      <c r="AW465" s="1"/>
      <c r="AX465" s="1"/>
      <c r="AY465" s="1"/>
      <c r="AZ465" s="1"/>
    </row>
    <row r="466" spans="1:52" ht="13.5" customHeight="1">
      <c r="A466" s="1"/>
      <c r="B466" s="1"/>
      <c r="C466" s="1"/>
      <c r="D466" s="1"/>
      <c r="E466" s="1"/>
      <c r="F466" s="25"/>
      <c r="G466"/>
      <c r="H466"/>
      <c r="I466" s="44"/>
      <c r="J466" s="33"/>
      <c r="K466" s="33"/>
      <c r="L466"/>
      <c r="M466"/>
      <c r="N466"/>
      <c r="O466"/>
      <c r="P466"/>
      <c r="Q466"/>
      <c r="R466"/>
      <c r="S466" s="40"/>
      <c r="T466"/>
      <c r="U466"/>
      <c r="V466"/>
      <c r="W466"/>
      <c r="X466" s="87"/>
      <c r="Y466" s="87"/>
      <c r="Z466" s="87"/>
      <c r="AA466" s="87"/>
      <c r="AB466" s="87"/>
      <c r="AC466"/>
      <c r="AD466" s="1"/>
      <c r="AE466" s="1"/>
      <c r="AF466" s="1"/>
      <c r="AG466" s="1"/>
      <c r="AH466" s="1"/>
      <c r="AI466" s="1"/>
      <c r="AJ466" s="1"/>
      <c r="AK466" s="1"/>
      <c r="AL466" s="1"/>
      <c r="AM466" s="1"/>
      <c r="AN466" s="1"/>
      <c r="AO466" s="1"/>
      <c r="AP466" s="1"/>
      <c r="AQ466" s="1"/>
      <c r="AR466" s="1"/>
      <c r="AS466" s="1"/>
      <c r="AT466" s="1"/>
      <c r="AU466" s="1"/>
      <c r="AV466" s="1"/>
      <c r="AW466" s="1"/>
      <c r="AX466" s="1"/>
      <c r="AY466" s="1"/>
      <c r="AZ466" s="1"/>
    </row>
    <row r="467" spans="1:52" ht="13.5" customHeight="1">
      <c r="A467" s="1"/>
      <c r="B467" s="1"/>
      <c r="C467" s="1"/>
      <c r="D467" s="1"/>
      <c r="E467" s="1"/>
      <c r="F467" s="25"/>
      <c r="G467"/>
      <c r="H467"/>
      <c r="I467" s="44"/>
      <c r="J467" s="33"/>
      <c r="K467" s="33"/>
      <c r="L467"/>
      <c r="M467"/>
      <c r="N467"/>
      <c r="O467"/>
      <c r="P467"/>
      <c r="Q467"/>
      <c r="R467"/>
      <c r="S467" s="40"/>
      <c r="T467"/>
      <c r="U467"/>
      <c r="V467"/>
      <c r="W467"/>
      <c r="X467" s="87"/>
      <c r="Y467" s="87"/>
      <c r="Z467" s="87"/>
      <c r="AA467" s="87"/>
      <c r="AB467" s="87"/>
      <c r="AC467"/>
      <c r="AD467" s="1"/>
      <c r="AE467" s="1"/>
      <c r="AF467" s="1"/>
      <c r="AG467" s="1"/>
      <c r="AH467" s="1"/>
      <c r="AI467" s="1"/>
      <c r="AJ467" s="1"/>
      <c r="AK467" s="1"/>
      <c r="AL467" s="1"/>
      <c r="AM467" s="1"/>
      <c r="AN467" s="1"/>
      <c r="AO467" s="1"/>
      <c r="AP467" s="1"/>
      <c r="AQ467" s="1"/>
      <c r="AR467" s="1"/>
      <c r="AS467" s="1"/>
      <c r="AT467" s="1"/>
      <c r="AU467" s="1"/>
      <c r="AV467" s="1"/>
      <c r="AW467" s="1"/>
      <c r="AX467" s="1"/>
      <c r="AY467" s="1"/>
      <c r="AZ467" s="1"/>
    </row>
    <row r="468" spans="1:52" ht="13.5" customHeight="1">
      <c r="A468" s="1"/>
      <c r="B468" s="1"/>
      <c r="C468" s="1"/>
      <c r="D468" s="1"/>
      <c r="E468" s="1"/>
      <c r="F468" s="25"/>
      <c r="G468"/>
      <c r="H468"/>
      <c r="I468" s="44"/>
      <c r="J468" s="33"/>
      <c r="K468" s="33"/>
      <c r="L468"/>
      <c r="M468"/>
      <c r="N468"/>
      <c r="O468"/>
      <c r="P468"/>
      <c r="Q468"/>
      <c r="R468"/>
      <c r="S468" s="40"/>
      <c r="T468"/>
      <c r="U468"/>
      <c r="V468"/>
      <c r="W468"/>
      <c r="X468" s="87"/>
      <c r="Y468" s="87"/>
      <c r="Z468" s="87"/>
      <c r="AA468" s="87"/>
      <c r="AB468" s="87"/>
      <c r="AC468"/>
      <c r="AD468" s="1"/>
      <c r="AE468" s="1"/>
      <c r="AF468" s="1"/>
      <c r="AG468" s="1"/>
      <c r="AH468" s="1"/>
      <c r="AI468" s="1"/>
      <c r="AJ468" s="1"/>
      <c r="AK468" s="1"/>
      <c r="AL468" s="1"/>
      <c r="AM468" s="1"/>
      <c r="AN468" s="1"/>
      <c r="AO468" s="1"/>
      <c r="AP468" s="1"/>
      <c r="AQ468" s="1"/>
      <c r="AR468" s="1"/>
      <c r="AS468" s="1"/>
      <c r="AT468" s="1"/>
      <c r="AU468" s="1"/>
      <c r="AV468" s="1"/>
      <c r="AW468" s="1"/>
      <c r="AX468" s="1"/>
      <c r="AY468" s="1"/>
      <c r="AZ468" s="1"/>
    </row>
    <row r="469" spans="1:52" ht="13.5" customHeight="1">
      <c r="A469" s="1"/>
      <c r="B469" s="1"/>
      <c r="C469" s="1"/>
      <c r="D469" s="1"/>
      <c r="E469" s="1"/>
      <c r="F469" s="25"/>
      <c r="G469"/>
      <c r="H469"/>
      <c r="I469" s="44"/>
      <c r="J469" s="33"/>
      <c r="K469" s="33"/>
      <c r="L469"/>
      <c r="M469"/>
      <c r="N469"/>
      <c r="O469"/>
      <c r="P469"/>
      <c r="Q469"/>
      <c r="R469"/>
      <c r="S469" s="40"/>
      <c r="T469"/>
      <c r="U469"/>
      <c r="V469"/>
      <c r="W469"/>
      <c r="X469" s="87"/>
      <c r="Y469" s="87"/>
      <c r="Z469" s="87"/>
      <c r="AA469" s="87"/>
      <c r="AB469" s="87"/>
      <c r="AC469"/>
      <c r="AD469" s="1"/>
      <c r="AE469" s="1"/>
      <c r="AF469" s="1"/>
      <c r="AG469" s="1"/>
      <c r="AH469" s="1"/>
      <c r="AI469" s="1"/>
      <c r="AJ469" s="1"/>
      <c r="AK469" s="1"/>
      <c r="AL469" s="1"/>
      <c r="AM469" s="1"/>
      <c r="AN469" s="1"/>
      <c r="AO469" s="1"/>
      <c r="AP469" s="1"/>
      <c r="AQ469" s="1"/>
      <c r="AR469" s="1"/>
      <c r="AS469" s="1"/>
      <c r="AT469" s="1"/>
      <c r="AU469" s="1"/>
      <c r="AV469" s="1"/>
      <c r="AW469" s="1"/>
      <c r="AX469" s="1"/>
      <c r="AY469" s="1"/>
      <c r="AZ469" s="1"/>
    </row>
    <row r="470" spans="1:52" ht="13.5" customHeight="1">
      <c r="A470" s="1"/>
      <c r="B470" s="1"/>
      <c r="C470" s="1"/>
      <c r="D470" s="1"/>
      <c r="E470" s="1"/>
      <c r="F470" s="25"/>
      <c r="G470"/>
      <c r="H470"/>
      <c r="I470" s="44"/>
      <c r="J470" s="33"/>
      <c r="K470" s="33"/>
      <c r="L470"/>
      <c r="M470"/>
      <c r="N470"/>
      <c r="O470"/>
      <c r="P470"/>
      <c r="Q470"/>
      <c r="R470"/>
      <c r="S470" s="40"/>
      <c r="T470"/>
      <c r="U470"/>
      <c r="V470"/>
      <c r="W470"/>
      <c r="X470" s="87"/>
      <c r="Y470" s="87"/>
      <c r="Z470" s="87"/>
      <c r="AA470" s="87"/>
      <c r="AB470" s="87"/>
      <c r="AC470"/>
      <c r="AD470" s="1"/>
      <c r="AE470" s="1"/>
      <c r="AF470" s="1"/>
      <c r="AG470" s="1"/>
      <c r="AH470" s="1"/>
      <c r="AI470" s="1"/>
      <c r="AJ470" s="1"/>
      <c r="AK470" s="1"/>
      <c r="AL470" s="1"/>
      <c r="AM470" s="1"/>
      <c r="AN470" s="1"/>
      <c r="AO470" s="1"/>
      <c r="AP470" s="1"/>
      <c r="AQ470" s="1"/>
      <c r="AR470" s="1"/>
      <c r="AS470" s="1"/>
      <c r="AT470" s="1"/>
      <c r="AU470" s="1"/>
      <c r="AV470" s="1"/>
      <c r="AW470" s="1"/>
      <c r="AX470" s="1"/>
      <c r="AY470" s="1"/>
      <c r="AZ470" s="1"/>
    </row>
    <row r="471" spans="1:52" ht="13.5" customHeight="1">
      <c r="A471" s="1"/>
      <c r="B471" s="1"/>
      <c r="C471" s="1"/>
      <c r="D471" s="1"/>
      <c r="E471" s="1"/>
      <c r="F471" s="25"/>
      <c r="G471"/>
      <c r="H471"/>
      <c r="I471" s="44"/>
      <c r="J471" s="33"/>
      <c r="K471" s="33"/>
      <c r="L471"/>
      <c r="M471"/>
      <c r="N471"/>
      <c r="O471"/>
      <c r="P471"/>
      <c r="Q471"/>
      <c r="R471"/>
      <c r="S471" s="40"/>
      <c r="T471"/>
      <c r="U471"/>
      <c r="V471"/>
      <c r="W471"/>
      <c r="X471" s="87"/>
      <c r="Y471" s="87"/>
      <c r="Z471" s="87"/>
      <c r="AA471" s="87"/>
      <c r="AB471" s="87"/>
      <c r="AC471"/>
      <c r="AD471" s="1"/>
      <c r="AE471" s="1"/>
      <c r="AF471" s="1"/>
      <c r="AG471" s="1"/>
      <c r="AH471" s="1"/>
      <c r="AI471" s="1"/>
      <c r="AJ471" s="1"/>
      <c r="AK471" s="1"/>
      <c r="AL471" s="1"/>
      <c r="AM471" s="1"/>
      <c r="AN471" s="1"/>
      <c r="AO471" s="1"/>
      <c r="AP471" s="1"/>
      <c r="AQ471" s="1"/>
      <c r="AR471" s="1"/>
      <c r="AS471" s="1"/>
      <c r="AT471" s="1"/>
      <c r="AU471" s="1"/>
      <c r="AV471" s="1"/>
      <c r="AW471" s="1"/>
      <c r="AX471" s="1"/>
      <c r="AY471" s="1"/>
      <c r="AZ471" s="1"/>
    </row>
    <row r="472" spans="1:52" ht="13.5" customHeight="1">
      <c r="A472" s="1"/>
      <c r="B472" s="1"/>
      <c r="C472" s="1"/>
      <c r="D472" s="1"/>
      <c r="E472" s="1"/>
      <c r="F472" s="25"/>
      <c r="G472"/>
      <c r="H472"/>
      <c r="I472" s="44"/>
      <c r="J472" s="33"/>
      <c r="K472" s="33"/>
      <c r="L472"/>
      <c r="M472"/>
      <c r="N472"/>
      <c r="O472"/>
      <c r="P472"/>
      <c r="Q472"/>
      <c r="R472"/>
      <c r="S472" s="40"/>
      <c r="T472"/>
      <c r="U472"/>
      <c r="V472"/>
      <c r="W472"/>
      <c r="X472" s="87"/>
      <c r="Y472" s="87"/>
      <c r="Z472" s="87"/>
      <c r="AA472" s="87"/>
      <c r="AB472" s="87"/>
      <c r="AC472"/>
      <c r="AD472" s="1"/>
      <c r="AE472" s="1"/>
      <c r="AF472" s="1"/>
      <c r="AG472" s="1"/>
      <c r="AH472" s="1"/>
      <c r="AI472" s="1"/>
      <c r="AJ472" s="1"/>
      <c r="AK472" s="1"/>
      <c r="AL472" s="1"/>
      <c r="AM472" s="1"/>
      <c r="AN472" s="1"/>
      <c r="AO472" s="1"/>
      <c r="AP472" s="1"/>
      <c r="AQ472" s="1"/>
      <c r="AR472" s="1"/>
      <c r="AS472" s="1"/>
      <c r="AT472" s="1"/>
      <c r="AU472" s="1"/>
      <c r="AV472" s="1"/>
      <c r="AW472" s="1"/>
      <c r="AX472" s="1"/>
      <c r="AY472" s="1"/>
      <c r="AZ472" s="1"/>
    </row>
    <row r="473" spans="1:52" ht="13.5" customHeight="1">
      <c r="A473" s="1"/>
      <c r="B473" s="1"/>
      <c r="C473" s="1"/>
      <c r="D473" s="1"/>
      <c r="E473" s="1"/>
      <c r="F473" s="25"/>
      <c r="G473"/>
      <c r="H473"/>
      <c r="I473" s="44"/>
      <c r="J473" s="33"/>
      <c r="K473" s="33"/>
      <c r="L473"/>
      <c r="M473"/>
      <c r="N473"/>
      <c r="O473"/>
      <c r="P473"/>
      <c r="Q473"/>
      <c r="R473"/>
      <c r="S473" s="40"/>
      <c r="T473"/>
      <c r="U473"/>
      <c r="V473"/>
      <c r="W473"/>
      <c r="X473" s="87"/>
      <c r="Y473" s="87"/>
      <c r="Z473" s="87"/>
      <c r="AA473" s="87"/>
      <c r="AB473" s="87"/>
      <c r="AC473"/>
      <c r="AD473" s="1"/>
      <c r="AE473" s="1"/>
      <c r="AF473" s="1"/>
      <c r="AG473" s="1"/>
      <c r="AH473" s="1"/>
      <c r="AI473" s="1"/>
      <c r="AJ473" s="1"/>
      <c r="AK473" s="1"/>
      <c r="AL473" s="1"/>
      <c r="AM473" s="1"/>
      <c r="AN473" s="1"/>
      <c r="AO473" s="1"/>
      <c r="AP473" s="1"/>
      <c r="AQ473" s="1"/>
      <c r="AR473" s="1"/>
      <c r="AS473" s="1"/>
      <c r="AT473" s="1"/>
      <c r="AU473" s="1"/>
      <c r="AV473" s="1"/>
      <c r="AW473" s="1"/>
      <c r="AX473" s="1"/>
      <c r="AY473" s="1"/>
      <c r="AZ473" s="1"/>
    </row>
    <row r="474" spans="1:52" ht="13.5" customHeight="1">
      <c r="A474" s="1"/>
      <c r="B474" s="1"/>
      <c r="C474" s="1"/>
      <c r="D474" s="1"/>
      <c r="E474" s="1"/>
      <c r="F474" s="25"/>
      <c r="G474"/>
      <c r="H474"/>
      <c r="I474" s="44"/>
      <c r="J474" s="33"/>
      <c r="K474" s="33"/>
      <c r="L474"/>
      <c r="M474"/>
      <c r="N474"/>
      <c r="O474"/>
      <c r="P474"/>
      <c r="Q474"/>
      <c r="R474"/>
      <c r="S474" s="40"/>
      <c r="T474"/>
      <c r="U474"/>
      <c r="V474"/>
      <c r="W474"/>
      <c r="X474" s="87"/>
      <c r="Y474" s="87"/>
      <c r="Z474" s="87"/>
      <c r="AA474" s="87"/>
      <c r="AB474" s="87"/>
      <c r="AC474"/>
      <c r="AD474" s="1"/>
      <c r="AE474" s="1"/>
      <c r="AF474" s="1"/>
      <c r="AG474" s="1"/>
      <c r="AH474" s="1"/>
      <c r="AI474" s="1"/>
      <c r="AJ474" s="1"/>
      <c r="AK474" s="1"/>
      <c r="AL474" s="1"/>
      <c r="AM474" s="1"/>
      <c r="AN474" s="1"/>
      <c r="AO474" s="1"/>
      <c r="AP474" s="1"/>
      <c r="AQ474" s="1"/>
      <c r="AR474" s="1"/>
      <c r="AS474" s="1"/>
      <c r="AT474" s="1"/>
      <c r="AU474" s="1"/>
      <c r="AV474" s="1"/>
      <c r="AW474" s="1"/>
      <c r="AX474" s="1"/>
      <c r="AY474" s="1"/>
      <c r="AZ474" s="1"/>
    </row>
    <row r="475" spans="1:52" ht="13.5" customHeight="1">
      <c r="A475" s="1"/>
      <c r="B475" s="1"/>
      <c r="C475" s="1"/>
      <c r="D475" s="1"/>
      <c r="E475" s="1"/>
      <c r="F475" s="25"/>
      <c r="G475"/>
      <c r="H475"/>
      <c r="I475" s="44"/>
      <c r="J475" s="33"/>
      <c r="K475" s="33"/>
      <c r="L475"/>
      <c r="M475"/>
      <c r="N475"/>
      <c r="O475"/>
      <c r="P475"/>
      <c r="Q475"/>
      <c r="R475"/>
      <c r="S475" s="40"/>
      <c r="T475"/>
      <c r="U475"/>
      <c r="V475"/>
      <c r="W475"/>
      <c r="X475" s="87"/>
      <c r="Y475" s="87"/>
      <c r="Z475" s="87"/>
      <c r="AA475" s="87"/>
      <c r="AB475" s="87"/>
      <c r="AC475"/>
      <c r="AD475" s="1"/>
      <c r="AE475" s="1"/>
      <c r="AF475" s="1"/>
      <c r="AG475" s="1"/>
      <c r="AH475" s="1"/>
      <c r="AI475" s="1"/>
      <c r="AJ475" s="1"/>
      <c r="AK475" s="1"/>
      <c r="AL475" s="1"/>
      <c r="AM475" s="1"/>
      <c r="AN475" s="1"/>
      <c r="AO475" s="1"/>
      <c r="AP475" s="1"/>
      <c r="AQ475" s="1"/>
      <c r="AR475" s="1"/>
      <c r="AS475" s="1"/>
      <c r="AT475" s="1"/>
      <c r="AU475" s="1"/>
      <c r="AV475" s="1"/>
      <c r="AW475" s="1"/>
      <c r="AX475" s="1"/>
      <c r="AY475" s="1"/>
      <c r="AZ475" s="1"/>
    </row>
    <row r="476" spans="1:52" ht="13.5" customHeight="1">
      <c r="A476" s="1"/>
      <c r="B476" s="1"/>
      <c r="C476" s="1"/>
      <c r="D476" s="1"/>
      <c r="E476" s="1"/>
      <c r="F476" s="25"/>
      <c r="G476"/>
      <c r="H476"/>
      <c r="I476" s="44"/>
      <c r="J476" s="33"/>
      <c r="K476" s="33"/>
      <c r="L476"/>
      <c r="M476"/>
      <c r="N476"/>
      <c r="O476"/>
      <c r="P476"/>
      <c r="Q476"/>
      <c r="R476"/>
      <c r="S476" s="40"/>
      <c r="T476"/>
      <c r="U476"/>
      <c r="V476"/>
      <c r="W476"/>
      <c r="X476" s="87"/>
      <c r="Y476" s="87"/>
      <c r="Z476" s="87"/>
      <c r="AA476" s="87"/>
      <c r="AB476" s="87"/>
      <c r="AC476"/>
      <c r="AD476" s="1"/>
      <c r="AE476" s="1"/>
      <c r="AF476" s="1"/>
      <c r="AG476" s="1"/>
      <c r="AH476" s="1"/>
      <c r="AI476" s="1"/>
      <c r="AJ476" s="1"/>
      <c r="AK476" s="1"/>
      <c r="AL476" s="1"/>
      <c r="AM476" s="1"/>
      <c r="AN476" s="1"/>
      <c r="AO476" s="1"/>
      <c r="AP476" s="1"/>
      <c r="AQ476" s="1"/>
      <c r="AR476" s="1"/>
      <c r="AS476" s="1"/>
      <c r="AT476" s="1"/>
      <c r="AU476" s="1"/>
      <c r="AV476" s="1"/>
      <c r="AW476" s="1"/>
      <c r="AX476" s="1"/>
      <c r="AY476" s="1"/>
      <c r="AZ476" s="1"/>
    </row>
    <row r="477" spans="1:52" ht="13.5" customHeight="1">
      <c r="A477" s="1"/>
      <c r="B477" s="1"/>
      <c r="C477" s="1"/>
      <c r="D477" s="1"/>
      <c r="E477" s="1"/>
      <c r="F477" s="25"/>
      <c r="G477"/>
      <c r="H477"/>
      <c r="I477" s="44"/>
      <c r="J477" s="33"/>
      <c r="K477" s="33"/>
      <c r="L477"/>
      <c r="M477"/>
      <c r="N477"/>
      <c r="O477"/>
      <c r="P477"/>
      <c r="Q477"/>
      <c r="R477"/>
      <c r="S477" s="40"/>
      <c r="T477"/>
      <c r="U477"/>
      <c r="V477"/>
      <c r="W477"/>
      <c r="X477" s="87"/>
      <c r="Y477" s="87"/>
      <c r="Z477" s="87"/>
      <c r="AA477" s="87"/>
      <c r="AB477" s="87"/>
      <c r="AC477"/>
      <c r="AD477" s="1"/>
      <c r="AE477" s="1"/>
      <c r="AF477" s="1"/>
      <c r="AG477" s="1"/>
      <c r="AH477" s="1"/>
      <c r="AI477" s="1"/>
      <c r="AJ477" s="1"/>
      <c r="AK477" s="1"/>
      <c r="AL477" s="1"/>
      <c r="AM477" s="1"/>
      <c r="AN477" s="1"/>
      <c r="AO477" s="1"/>
      <c r="AP477" s="1"/>
      <c r="AQ477" s="1"/>
      <c r="AR477" s="1"/>
      <c r="AS477" s="1"/>
      <c r="AT477" s="1"/>
      <c r="AU477" s="1"/>
      <c r="AV477" s="1"/>
      <c r="AW477" s="1"/>
      <c r="AX477" s="1"/>
      <c r="AY477" s="1"/>
      <c r="AZ477" s="1"/>
    </row>
    <row r="478" spans="1:52" ht="13.5" customHeight="1">
      <c r="A478" s="1"/>
      <c r="B478" s="1"/>
      <c r="C478" s="1"/>
      <c r="D478" s="1"/>
      <c r="E478" s="1"/>
      <c r="F478" s="25"/>
      <c r="G478"/>
      <c r="H478"/>
      <c r="I478" s="44"/>
      <c r="J478" s="33"/>
      <c r="K478" s="33"/>
      <c r="L478"/>
      <c r="M478"/>
      <c r="N478"/>
      <c r="O478"/>
      <c r="P478"/>
      <c r="Q478"/>
      <c r="R478"/>
      <c r="S478" s="40"/>
      <c r="T478"/>
      <c r="U478"/>
      <c r="V478"/>
      <c r="W478"/>
      <c r="X478" s="87"/>
      <c r="Y478" s="87"/>
      <c r="Z478" s="87"/>
      <c r="AA478" s="87"/>
      <c r="AB478" s="87"/>
      <c r="AC478"/>
      <c r="AD478" s="1"/>
      <c r="AE478" s="1"/>
      <c r="AF478" s="1"/>
      <c r="AG478" s="1"/>
      <c r="AH478" s="1"/>
      <c r="AI478" s="1"/>
      <c r="AJ478" s="1"/>
      <c r="AK478" s="1"/>
      <c r="AL478" s="1"/>
      <c r="AM478" s="1"/>
      <c r="AN478" s="1"/>
      <c r="AO478" s="1"/>
      <c r="AP478" s="1"/>
      <c r="AQ478" s="1"/>
      <c r="AR478" s="1"/>
      <c r="AS478" s="1"/>
      <c r="AT478" s="1"/>
      <c r="AU478" s="1"/>
      <c r="AV478" s="1"/>
      <c r="AW478" s="1"/>
      <c r="AX478" s="1"/>
      <c r="AY478" s="1"/>
      <c r="AZ478" s="1"/>
    </row>
    <row r="479" spans="1:52" ht="13.5" customHeight="1">
      <c r="A479" s="1"/>
      <c r="B479" s="1"/>
      <c r="C479" s="1"/>
      <c r="D479" s="1"/>
      <c r="E479" s="1"/>
      <c r="F479" s="25"/>
      <c r="G479"/>
      <c r="H479"/>
      <c r="I479" s="44"/>
      <c r="J479" s="33"/>
      <c r="K479" s="33"/>
      <c r="L479"/>
      <c r="M479"/>
      <c r="N479"/>
      <c r="O479"/>
      <c r="P479"/>
      <c r="Q479"/>
      <c r="R479"/>
      <c r="S479" s="40"/>
      <c r="T479"/>
      <c r="U479"/>
      <c r="V479"/>
      <c r="W479"/>
      <c r="X479" s="87"/>
      <c r="Y479" s="87"/>
      <c r="Z479" s="87"/>
      <c r="AA479" s="87"/>
      <c r="AB479" s="87"/>
      <c r="AC479"/>
      <c r="AD479" s="1"/>
      <c r="AE479" s="1"/>
      <c r="AF479" s="1"/>
      <c r="AG479" s="1"/>
      <c r="AH479" s="1"/>
      <c r="AI479" s="1"/>
      <c r="AJ479" s="1"/>
      <c r="AK479" s="1"/>
      <c r="AL479" s="1"/>
      <c r="AM479" s="1"/>
      <c r="AN479" s="1"/>
      <c r="AO479" s="1"/>
      <c r="AP479" s="1"/>
      <c r="AQ479" s="1"/>
      <c r="AR479" s="1"/>
      <c r="AS479" s="1"/>
      <c r="AT479" s="1"/>
      <c r="AU479" s="1"/>
      <c r="AV479" s="1"/>
      <c r="AW479" s="1"/>
      <c r="AX479" s="1"/>
      <c r="AY479" s="1"/>
      <c r="AZ479" s="1"/>
    </row>
    <row r="480" spans="1:52" ht="13.5" customHeight="1">
      <c r="A480" s="1"/>
      <c r="B480" s="1"/>
      <c r="C480" s="1"/>
      <c r="D480" s="1"/>
      <c r="E480" s="1"/>
      <c r="F480" s="25"/>
      <c r="G480"/>
      <c r="H480"/>
      <c r="I480" s="44"/>
      <c r="J480" s="33"/>
      <c r="K480" s="33"/>
      <c r="L480"/>
      <c r="M480"/>
      <c r="N480"/>
      <c r="O480"/>
      <c r="P480"/>
      <c r="Q480"/>
      <c r="R480"/>
      <c r="S480" s="40"/>
      <c r="T480"/>
      <c r="U480"/>
      <c r="V480"/>
      <c r="W480"/>
      <c r="X480" s="87"/>
      <c r="Y480" s="87"/>
      <c r="Z480" s="87"/>
      <c r="AA480" s="87"/>
      <c r="AB480" s="87"/>
      <c r="AC480"/>
      <c r="AD480" s="1"/>
      <c r="AE480" s="1"/>
      <c r="AF480" s="1"/>
      <c r="AG480" s="1"/>
      <c r="AH480" s="1"/>
      <c r="AI480" s="1"/>
      <c r="AJ480" s="1"/>
      <c r="AK480" s="1"/>
      <c r="AL480" s="1"/>
      <c r="AM480" s="1"/>
      <c r="AN480" s="1"/>
      <c r="AO480" s="1"/>
      <c r="AP480" s="1"/>
      <c r="AQ480" s="1"/>
      <c r="AR480" s="1"/>
      <c r="AS480" s="1"/>
      <c r="AT480" s="1"/>
      <c r="AU480" s="1"/>
      <c r="AV480" s="1"/>
      <c r="AW480" s="1"/>
      <c r="AX480" s="1"/>
      <c r="AY480" s="1"/>
      <c r="AZ480" s="1"/>
    </row>
    <row r="481" spans="1:52" ht="13.5" customHeight="1">
      <c r="A481" s="1"/>
      <c r="B481" s="1"/>
      <c r="C481" s="1"/>
      <c r="D481" s="1"/>
      <c r="E481" s="1"/>
      <c r="F481" s="25"/>
      <c r="G481"/>
      <c r="H481"/>
      <c r="I481" s="44"/>
      <c r="J481" s="33"/>
      <c r="K481" s="33"/>
      <c r="L481"/>
      <c r="M481"/>
      <c r="N481"/>
      <c r="O481"/>
      <c r="P481"/>
      <c r="Q481"/>
      <c r="R481"/>
      <c r="S481" s="40"/>
      <c r="T481"/>
      <c r="U481"/>
      <c r="V481"/>
      <c r="W481"/>
      <c r="X481" s="87"/>
      <c r="Y481" s="87"/>
      <c r="Z481" s="87"/>
      <c r="AA481" s="87"/>
      <c r="AB481" s="87"/>
      <c r="AC481"/>
      <c r="AD481" s="1"/>
      <c r="AE481" s="1"/>
      <c r="AF481" s="1"/>
      <c r="AG481" s="1"/>
      <c r="AH481" s="1"/>
      <c r="AI481" s="1"/>
      <c r="AJ481" s="1"/>
      <c r="AK481" s="1"/>
      <c r="AL481" s="1"/>
      <c r="AM481" s="1"/>
      <c r="AN481" s="1"/>
      <c r="AO481" s="1"/>
      <c r="AP481" s="1"/>
      <c r="AQ481" s="1"/>
      <c r="AR481" s="1"/>
      <c r="AS481" s="1"/>
      <c r="AT481" s="1"/>
      <c r="AU481" s="1"/>
      <c r="AV481" s="1"/>
      <c r="AW481" s="1"/>
      <c r="AX481" s="1"/>
      <c r="AY481" s="1"/>
      <c r="AZ481" s="1"/>
    </row>
    <row r="482" spans="1:52" ht="13.5" customHeight="1">
      <c r="A482" s="1"/>
      <c r="B482" s="1"/>
      <c r="C482" s="1"/>
      <c r="D482" s="1"/>
      <c r="E482" s="1"/>
      <c r="F482" s="25"/>
      <c r="G482"/>
      <c r="H482"/>
      <c r="I482" s="44"/>
      <c r="J482" s="33"/>
      <c r="K482" s="33"/>
      <c r="L482"/>
      <c r="M482"/>
      <c r="N482"/>
      <c r="O482"/>
      <c r="P482"/>
      <c r="Q482"/>
      <c r="R482"/>
      <c r="S482" s="40"/>
      <c r="T482"/>
      <c r="U482"/>
      <c r="V482"/>
      <c r="W482"/>
      <c r="X482" s="87"/>
      <c r="Y482" s="87"/>
      <c r="Z482" s="87"/>
      <c r="AA482" s="87"/>
      <c r="AB482" s="87"/>
      <c r="AC482"/>
      <c r="AD482" s="1"/>
      <c r="AE482" s="1"/>
      <c r="AF482" s="1"/>
      <c r="AG482" s="1"/>
      <c r="AH482" s="1"/>
      <c r="AI482" s="1"/>
      <c r="AJ482" s="1"/>
      <c r="AK482" s="1"/>
      <c r="AL482" s="1"/>
      <c r="AM482" s="1"/>
      <c r="AN482" s="1"/>
      <c r="AO482" s="1"/>
      <c r="AP482" s="1"/>
      <c r="AQ482" s="1"/>
      <c r="AR482" s="1"/>
      <c r="AS482" s="1"/>
      <c r="AT482" s="1"/>
      <c r="AU482" s="1"/>
      <c r="AV482" s="1"/>
      <c r="AW482" s="1"/>
      <c r="AX482" s="1"/>
      <c r="AY482" s="1"/>
      <c r="AZ482" s="1"/>
    </row>
    <row r="483" spans="1:52" ht="13.5" customHeight="1">
      <c r="A483" s="1"/>
      <c r="B483" s="1"/>
      <c r="C483" s="1"/>
      <c r="D483" s="1"/>
      <c r="E483" s="1"/>
      <c r="F483" s="25"/>
      <c r="G483"/>
      <c r="H483"/>
      <c r="I483" s="44"/>
      <c r="J483" s="33"/>
      <c r="K483" s="33"/>
      <c r="L483"/>
      <c r="M483"/>
      <c r="N483"/>
      <c r="O483"/>
      <c r="P483"/>
      <c r="Q483"/>
      <c r="R483"/>
      <c r="S483" s="40"/>
      <c r="T483"/>
      <c r="U483"/>
      <c r="V483"/>
      <c r="W483"/>
      <c r="X483" s="87"/>
      <c r="Y483" s="87"/>
      <c r="Z483" s="87"/>
      <c r="AA483" s="87"/>
      <c r="AB483" s="87"/>
      <c r="AC483"/>
      <c r="AD483" s="1"/>
      <c r="AE483" s="1"/>
      <c r="AF483" s="1"/>
      <c r="AG483" s="1"/>
      <c r="AH483" s="1"/>
      <c r="AI483" s="1"/>
      <c r="AJ483" s="1"/>
      <c r="AK483" s="1"/>
      <c r="AL483" s="1"/>
      <c r="AM483" s="1"/>
      <c r="AN483" s="1"/>
      <c r="AO483" s="1"/>
      <c r="AP483" s="1"/>
      <c r="AQ483" s="1"/>
      <c r="AR483" s="1"/>
      <c r="AS483" s="1"/>
      <c r="AT483" s="1"/>
      <c r="AU483" s="1"/>
      <c r="AV483" s="1"/>
      <c r="AW483" s="1"/>
      <c r="AX483" s="1"/>
      <c r="AY483" s="1"/>
      <c r="AZ483" s="1"/>
    </row>
    <row r="484" spans="1:52" ht="13.5" customHeight="1">
      <c r="A484" s="1"/>
      <c r="B484" s="1"/>
      <c r="C484" s="1"/>
      <c r="D484" s="1"/>
      <c r="E484" s="1"/>
      <c r="F484" s="25"/>
      <c r="G484"/>
      <c r="H484"/>
      <c r="I484" s="44"/>
      <c r="J484" s="33"/>
      <c r="K484" s="33"/>
      <c r="L484"/>
      <c r="M484"/>
      <c r="N484"/>
      <c r="O484"/>
      <c r="P484"/>
      <c r="Q484"/>
      <c r="R484"/>
      <c r="S484" s="40"/>
      <c r="T484"/>
      <c r="U484"/>
      <c r="V484"/>
      <c r="W484"/>
      <c r="X484" s="87"/>
      <c r="Y484" s="87"/>
      <c r="Z484" s="87"/>
      <c r="AA484" s="87"/>
      <c r="AB484" s="87"/>
      <c r="AC484"/>
      <c r="AD484" s="1"/>
      <c r="AE484" s="1"/>
      <c r="AF484" s="1"/>
      <c r="AG484" s="1"/>
      <c r="AH484" s="1"/>
      <c r="AI484" s="1"/>
      <c r="AJ484" s="1"/>
      <c r="AK484" s="1"/>
      <c r="AL484" s="1"/>
      <c r="AM484" s="1"/>
      <c r="AN484" s="1"/>
      <c r="AO484" s="1"/>
      <c r="AP484" s="1"/>
      <c r="AQ484" s="1"/>
      <c r="AR484" s="1"/>
      <c r="AS484" s="1"/>
      <c r="AT484" s="1"/>
      <c r="AU484" s="1"/>
      <c r="AV484" s="1"/>
      <c r="AW484" s="1"/>
      <c r="AX484" s="1"/>
      <c r="AY484" s="1"/>
      <c r="AZ484" s="1"/>
    </row>
    <row r="485" spans="1:52" ht="13.5" customHeight="1">
      <c r="A485" s="1"/>
      <c r="B485" s="1"/>
      <c r="C485" s="1"/>
      <c r="D485" s="1"/>
      <c r="E485" s="1"/>
      <c r="F485" s="25"/>
      <c r="G485"/>
      <c r="H485"/>
      <c r="I485" s="44"/>
      <c r="J485" s="33"/>
      <c r="K485" s="33"/>
      <c r="L485"/>
      <c r="M485"/>
      <c r="N485"/>
      <c r="O485"/>
      <c r="P485"/>
      <c r="Q485"/>
      <c r="R485"/>
      <c r="S485" s="40"/>
      <c r="T485"/>
      <c r="U485"/>
      <c r="V485"/>
      <c r="W485"/>
      <c r="X485" s="87"/>
      <c r="Y485" s="87"/>
      <c r="Z485" s="87"/>
      <c r="AA485" s="87"/>
      <c r="AB485" s="87"/>
      <c r="AC485"/>
      <c r="AD485" s="1"/>
      <c r="AE485" s="1"/>
      <c r="AF485" s="1"/>
      <c r="AG485" s="1"/>
      <c r="AH485" s="1"/>
      <c r="AI485" s="1"/>
      <c r="AJ485" s="1"/>
      <c r="AK485" s="1"/>
      <c r="AL485" s="1"/>
      <c r="AM485" s="1"/>
      <c r="AN485" s="1"/>
      <c r="AO485" s="1"/>
      <c r="AP485" s="1"/>
      <c r="AQ485" s="1"/>
      <c r="AR485" s="1"/>
      <c r="AS485" s="1"/>
      <c r="AT485" s="1"/>
      <c r="AU485" s="1"/>
      <c r="AV485" s="1"/>
      <c r="AW485" s="1"/>
      <c r="AX485" s="1"/>
      <c r="AY485" s="1"/>
      <c r="AZ485" s="1"/>
    </row>
    <row r="486" spans="1:52" ht="13.5" customHeight="1">
      <c r="A486" s="1"/>
      <c r="B486" s="1"/>
      <c r="C486" s="1"/>
      <c r="D486" s="1"/>
      <c r="E486" s="1"/>
      <c r="F486" s="25"/>
      <c r="G486"/>
      <c r="H486"/>
      <c r="I486" s="44"/>
      <c r="J486" s="33"/>
      <c r="K486" s="33"/>
      <c r="L486"/>
      <c r="M486"/>
      <c r="N486"/>
      <c r="O486"/>
      <c r="P486"/>
      <c r="Q486"/>
      <c r="R486"/>
      <c r="S486" s="40"/>
      <c r="T486"/>
      <c r="U486"/>
      <c r="V486"/>
      <c r="W486"/>
      <c r="X486" s="87"/>
      <c r="Y486" s="87"/>
      <c r="Z486" s="87"/>
      <c r="AA486" s="87"/>
      <c r="AB486" s="87"/>
      <c r="AC486"/>
      <c r="AD486" s="1"/>
      <c r="AE486" s="1"/>
      <c r="AF486" s="1"/>
      <c r="AG486" s="1"/>
      <c r="AH486" s="1"/>
      <c r="AI486" s="1"/>
      <c r="AJ486" s="1"/>
      <c r="AK486" s="1"/>
      <c r="AL486" s="1"/>
      <c r="AM486" s="1"/>
      <c r="AN486" s="1"/>
      <c r="AO486" s="1"/>
      <c r="AP486" s="1"/>
      <c r="AQ486" s="1"/>
      <c r="AR486" s="1"/>
      <c r="AS486" s="1"/>
      <c r="AT486" s="1"/>
      <c r="AU486" s="1"/>
      <c r="AV486" s="1"/>
      <c r="AW486" s="1"/>
      <c r="AX486" s="1"/>
      <c r="AY486" s="1"/>
      <c r="AZ486" s="1"/>
    </row>
    <row r="487" spans="1:52" ht="13.5" customHeight="1">
      <c r="A487" s="1"/>
      <c r="B487" s="1"/>
      <c r="C487" s="1"/>
      <c r="D487" s="1"/>
      <c r="E487" s="1"/>
      <c r="F487" s="25"/>
      <c r="G487"/>
      <c r="H487"/>
      <c r="I487" s="44"/>
      <c r="J487" s="33"/>
      <c r="K487" s="33"/>
      <c r="L487"/>
      <c r="M487"/>
      <c r="N487"/>
      <c r="O487"/>
      <c r="P487"/>
      <c r="Q487"/>
      <c r="R487"/>
      <c r="S487" s="40"/>
      <c r="T487"/>
      <c r="U487"/>
      <c r="V487"/>
      <c r="W487"/>
      <c r="X487" s="87"/>
      <c r="Y487" s="87"/>
      <c r="Z487" s="87"/>
      <c r="AA487" s="87"/>
      <c r="AB487" s="87"/>
      <c r="AC487"/>
      <c r="AD487" s="1"/>
      <c r="AE487" s="1"/>
      <c r="AF487" s="1"/>
      <c r="AG487" s="1"/>
      <c r="AH487" s="1"/>
      <c r="AI487" s="1"/>
      <c r="AJ487" s="1"/>
      <c r="AK487" s="1"/>
      <c r="AL487" s="1"/>
      <c r="AM487" s="1"/>
      <c r="AN487" s="1"/>
      <c r="AO487" s="1"/>
      <c r="AP487" s="1"/>
      <c r="AQ487" s="1"/>
      <c r="AR487" s="1"/>
      <c r="AS487" s="1"/>
      <c r="AT487" s="1"/>
      <c r="AU487" s="1"/>
      <c r="AV487" s="1"/>
      <c r="AW487" s="1"/>
      <c r="AX487" s="1"/>
      <c r="AY487" s="1"/>
      <c r="AZ487" s="1"/>
    </row>
    <row r="488" spans="1:52" ht="13.5" customHeight="1">
      <c r="A488" s="1"/>
      <c r="B488" s="1"/>
      <c r="C488" s="1"/>
      <c r="D488" s="1"/>
      <c r="E488" s="1"/>
      <c r="F488" s="25"/>
      <c r="G488"/>
      <c r="H488"/>
      <c r="I488" s="44"/>
      <c r="J488" s="33"/>
      <c r="K488" s="33"/>
      <c r="L488"/>
      <c r="M488"/>
      <c r="N488"/>
      <c r="O488"/>
      <c r="P488"/>
      <c r="Q488"/>
      <c r="R488"/>
      <c r="S488" s="40"/>
      <c r="T488"/>
      <c r="U488"/>
      <c r="V488"/>
      <c r="W488"/>
      <c r="X488" s="87"/>
      <c r="Y488" s="87"/>
      <c r="Z488" s="87"/>
      <c r="AA488" s="87"/>
      <c r="AB488" s="87"/>
      <c r="AC488"/>
      <c r="AD488" s="1"/>
      <c r="AE488" s="1"/>
      <c r="AF488" s="1"/>
      <c r="AG488" s="1"/>
      <c r="AH488" s="1"/>
      <c r="AI488" s="1"/>
      <c r="AJ488" s="1"/>
      <c r="AK488" s="1"/>
      <c r="AL488" s="1"/>
      <c r="AM488" s="1"/>
      <c r="AN488" s="1"/>
      <c r="AO488" s="1"/>
      <c r="AP488" s="1"/>
      <c r="AQ488" s="1"/>
      <c r="AR488" s="1"/>
      <c r="AS488" s="1"/>
      <c r="AT488" s="1"/>
      <c r="AU488" s="1"/>
      <c r="AV488" s="1"/>
      <c r="AW488" s="1"/>
      <c r="AX488" s="1"/>
      <c r="AY488" s="1"/>
      <c r="AZ488" s="1"/>
    </row>
    <row r="489" spans="6:29" ht="12.75">
      <c r="F489" s="25"/>
      <c r="G489"/>
      <c r="H489"/>
      <c r="I489" s="44"/>
      <c r="J489" s="33"/>
      <c r="K489" s="33"/>
      <c r="L489"/>
      <c r="M489"/>
      <c r="N489"/>
      <c r="O489"/>
      <c r="P489"/>
      <c r="Q489"/>
      <c r="R489"/>
      <c r="S489" s="40"/>
      <c r="T489"/>
      <c r="U489"/>
      <c r="V489"/>
      <c r="W489"/>
      <c r="X489" s="87"/>
      <c r="Y489" s="87"/>
      <c r="Z489" s="87"/>
      <c r="AA489" s="87"/>
      <c r="AB489" s="87"/>
      <c r="AC489"/>
    </row>
    <row r="490" spans="6:29" ht="12.75">
      <c r="F490" s="25"/>
      <c r="G490"/>
      <c r="H490"/>
      <c r="I490" s="44"/>
      <c r="J490" s="33"/>
      <c r="K490" s="33"/>
      <c r="L490"/>
      <c r="M490"/>
      <c r="N490"/>
      <c r="O490"/>
      <c r="P490"/>
      <c r="Q490"/>
      <c r="R490"/>
      <c r="S490" s="40"/>
      <c r="T490"/>
      <c r="U490"/>
      <c r="V490"/>
      <c r="W490"/>
      <c r="X490" s="87"/>
      <c r="Y490" s="87"/>
      <c r="Z490" s="87"/>
      <c r="AA490" s="87"/>
      <c r="AB490" s="87"/>
      <c r="AC490"/>
    </row>
    <row r="491" spans="6:29" ht="12.75">
      <c r="F491" s="25"/>
      <c r="G491"/>
      <c r="H491"/>
      <c r="I491" s="44"/>
      <c r="J491" s="33"/>
      <c r="K491" s="33"/>
      <c r="L491"/>
      <c r="M491"/>
      <c r="N491"/>
      <c r="O491"/>
      <c r="P491"/>
      <c r="Q491"/>
      <c r="R491"/>
      <c r="S491" s="40"/>
      <c r="T491"/>
      <c r="U491"/>
      <c r="V491"/>
      <c r="W491"/>
      <c r="X491" s="87"/>
      <c r="Y491" s="87"/>
      <c r="Z491" s="87"/>
      <c r="AA491" s="87"/>
      <c r="AB491" s="87"/>
      <c r="AC491"/>
    </row>
    <row r="492" spans="6:29" ht="12.75">
      <c r="F492" s="25"/>
      <c r="G492"/>
      <c r="H492"/>
      <c r="I492" s="44"/>
      <c r="J492" s="33"/>
      <c r="K492" s="33"/>
      <c r="L492"/>
      <c r="M492"/>
      <c r="N492"/>
      <c r="O492"/>
      <c r="P492"/>
      <c r="Q492"/>
      <c r="R492"/>
      <c r="S492" s="40"/>
      <c r="T492"/>
      <c r="U492"/>
      <c r="V492"/>
      <c r="W492"/>
      <c r="X492" s="87"/>
      <c r="Y492" s="87"/>
      <c r="Z492" s="87"/>
      <c r="AA492" s="87"/>
      <c r="AB492" s="87"/>
      <c r="AC492"/>
    </row>
    <row r="493" spans="6:29" ht="12.75">
      <c r="F493" s="25"/>
      <c r="G493"/>
      <c r="H493"/>
      <c r="I493" s="44"/>
      <c r="J493" s="33"/>
      <c r="K493" s="33"/>
      <c r="L493"/>
      <c r="M493"/>
      <c r="N493"/>
      <c r="O493"/>
      <c r="P493"/>
      <c r="Q493"/>
      <c r="R493"/>
      <c r="S493" s="40"/>
      <c r="T493"/>
      <c r="U493"/>
      <c r="V493"/>
      <c r="W493"/>
      <c r="X493" s="87"/>
      <c r="Y493" s="87"/>
      <c r="Z493" s="87"/>
      <c r="AA493" s="87"/>
      <c r="AB493" s="87"/>
      <c r="AC493"/>
    </row>
    <row r="494" spans="6:29" ht="12.75">
      <c r="F494" s="25"/>
      <c r="G494"/>
      <c r="H494"/>
      <c r="I494" s="44"/>
      <c r="J494" s="33"/>
      <c r="K494" s="33"/>
      <c r="L494"/>
      <c r="M494"/>
      <c r="N494"/>
      <c r="O494"/>
      <c r="P494"/>
      <c r="Q494"/>
      <c r="R494"/>
      <c r="S494" s="40"/>
      <c r="T494"/>
      <c r="U494"/>
      <c r="V494"/>
      <c r="W494"/>
      <c r="X494" s="87"/>
      <c r="Y494" s="87"/>
      <c r="Z494" s="87"/>
      <c r="AA494" s="87"/>
      <c r="AB494" s="87"/>
      <c r="AC494"/>
    </row>
    <row r="495" spans="6:29" ht="12.75">
      <c r="F495" s="25"/>
      <c r="G495"/>
      <c r="H495"/>
      <c r="I495" s="44"/>
      <c r="J495" s="33"/>
      <c r="K495" s="33"/>
      <c r="L495"/>
      <c r="M495"/>
      <c r="N495"/>
      <c r="O495"/>
      <c r="P495"/>
      <c r="Q495"/>
      <c r="R495"/>
      <c r="S495" s="40"/>
      <c r="T495"/>
      <c r="U495"/>
      <c r="V495"/>
      <c r="W495"/>
      <c r="X495" s="87"/>
      <c r="Y495" s="87"/>
      <c r="Z495" s="87"/>
      <c r="AA495" s="87"/>
      <c r="AB495" s="87"/>
      <c r="AC495"/>
    </row>
    <row r="496" spans="6:29" ht="12.75">
      <c r="F496" s="25"/>
      <c r="G496"/>
      <c r="H496"/>
      <c r="I496" s="44"/>
      <c r="J496" s="33"/>
      <c r="K496" s="33"/>
      <c r="L496"/>
      <c r="M496"/>
      <c r="N496"/>
      <c r="O496"/>
      <c r="P496"/>
      <c r="Q496"/>
      <c r="R496"/>
      <c r="S496" s="40"/>
      <c r="T496"/>
      <c r="U496"/>
      <c r="V496"/>
      <c r="W496"/>
      <c r="X496" s="87"/>
      <c r="Y496" s="87"/>
      <c r="Z496" s="87"/>
      <c r="AA496" s="87"/>
      <c r="AB496" s="87"/>
      <c r="AC496"/>
    </row>
    <row r="497" spans="6:29" ht="12.75">
      <c r="F497" s="25"/>
      <c r="G497"/>
      <c r="H497"/>
      <c r="I497" s="44"/>
      <c r="J497" s="33"/>
      <c r="K497" s="33"/>
      <c r="L497"/>
      <c r="M497"/>
      <c r="N497"/>
      <c r="O497"/>
      <c r="P497"/>
      <c r="Q497"/>
      <c r="R497"/>
      <c r="S497" s="40"/>
      <c r="T497"/>
      <c r="U497"/>
      <c r="V497"/>
      <c r="W497"/>
      <c r="X497" s="87"/>
      <c r="Y497" s="87"/>
      <c r="Z497" s="87"/>
      <c r="AA497" s="87"/>
      <c r="AB497" s="87"/>
      <c r="AC497"/>
    </row>
    <row r="498" spans="6:29" ht="12.75">
      <c r="F498" s="25"/>
      <c r="G498"/>
      <c r="H498"/>
      <c r="I498" s="44"/>
      <c r="J498" s="33"/>
      <c r="K498" s="33"/>
      <c r="L498"/>
      <c r="M498"/>
      <c r="N498"/>
      <c r="O498"/>
      <c r="P498"/>
      <c r="Q498"/>
      <c r="R498"/>
      <c r="S498" s="40"/>
      <c r="T498"/>
      <c r="U498"/>
      <c r="V498"/>
      <c r="W498"/>
      <c r="X498" s="87"/>
      <c r="Y498" s="87"/>
      <c r="Z498" s="87"/>
      <c r="AA498" s="87"/>
      <c r="AB498" s="87"/>
      <c r="AC498"/>
    </row>
    <row r="499" spans="6:29" ht="12.75">
      <c r="F499" s="25"/>
      <c r="G499"/>
      <c r="H499"/>
      <c r="I499" s="44"/>
      <c r="J499" s="33"/>
      <c r="K499" s="33"/>
      <c r="L499"/>
      <c r="M499"/>
      <c r="N499"/>
      <c r="O499"/>
      <c r="P499"/>
      <c r="Q499"/>
      <c r="R499"/>
      <c r="S499" s="40"/>
      <c r="T499"/>
      <c r="U499"/>
      <c r="V499"/>
      <c r="W499"/>
      <c r="X499" s="87"/>
      <c r="Y499" s="87"/>
      <c r="Z499" s="87"/>
      <c r="AA499" s="87"/>
      <c r="AB499" s="87"/>
      <c r="AC499"/>
    </row>
    <row r="500" spans="6:29" ht="12.75">
      <c r="F500" s="25"/>
      <c r="G500"/>
      <c r="H500"/>
      <c r="I500" s="44"/>
      <c r="J500" s="33"/>
      <c r="K500" s="33"/>
      <c r="L500"/>
      <c r="M500"/>
      <c r="N500"/>
      <c r="O500"/>
      <c r="P500"/>
      <c r="Q500"/>
      <c r="R500"/>
      <c r="S500" s="40"/>
      <c r="T500"/>
      <c r="U500"/>
      <c r="V500"/>
      <c r="W500"/>
      <c r="X500" s="87"/>
      <c r="Y500" s="87"/>
      <c r="Z500" s="87"/>
      <c r="AA500" s="87"/>
      <c r="AB500" s="87"/>
      <c r="AC500"/>
    </row>
    <row r="501" spans="6:29" ht="12.75">
      <c r="F501" s="25"/>
      <c r="G501"/>
      <c r="H501"/>
      <c r="I501" s="44"/>
      <c r="J501" s="33"/>
      <c r="K501" s="33"/>
      <c r="L501"/>
      <c r="M501"/>
      <c r="N501"/>
      <c r="O501"/>
      <c r="P501"/>
      <c r="Q501"/>
      <c r="R501"/>
      <c r="S501" s="40"/>
      <c r="T501"/>
      <c r="U501"/>
      <c r="V501"/>
      <c r="W501"/>
      <c r="X501" s="87"/>
      <c r="Y501" s="87"/>
      <c r="Z501" s="87"/>
      <c r="AA501" s="87"/>
      <c r="AB501" s="87"/>
      <c r="AC501"/>
    </row>
    <row r="502" spans="6:29" ht="12.75">
      <c r="F502" s="25"/>
      <c r="G502"/>
      <c r="H502"/>
      <c r="I502" s="44"/>
      <c r="J502" s="33"/>
      <c r="K502" s="33"/>
      <c r="L502"/>
      <c r="M502"/>
      <c r="N502"/>
      <c r="O502"/>
      <c r="P502"/>
      <c r="Q502"/>
      <c r="R502"/>
      <c r="S502" s="40"/>
      <c r="T502"/>
      <c r="U502"/>
      <c r="V502"/>
      <c r="W502"/>
      <c r="X502" s="87"/>
      <c r="Y502" s="87"/>
      <c r="Z502" s="87"/>
      <c r="AA502" s="87"/>
      <c r="AB502" s="87"/>
      <c r="AC502"/>
    </row>
    <row r="503" spans="6:29" ht="12.75">
      <c r="F503" s="25"/>
      <c r="G503"/>
      <c r="H503"/>
      <c r="I503" s="44"/>
      <c r="J503" s="33"/>
      <c r="K503" s="33"/>
      <c r="L503"/>
      <c r="M503"/>
      <c r="N503"/>
      <c r="O503"/>
      <c r="P503"/>
      <c r="Q503"/>
      <c r="R503"/>
      <c r="S503" s="40"/>
      <c r="T503"/>
      <c r="U503"/>
      <c r="V503"/>
      <c r="W503"/>
      <c r="X503" s="87"/>
      <c r="Y503" s="87"/>
      <c r="Z503" s="87"/>
      <c r="AA503" s="87"/>
      <c r="AB503" s="87"/>
      <c r="AC503"/>
    </row>
    <row r="504" spans="6:29" ht="12.75">
      <c r="F504" s="25"/>
      <c r="G504"/>
      <c r="H504"/>
      <c r="I504" s="44"/>
      <c r="J504" s="33"/>
      <c r="K504" s="33"/>
      <c r="L504"/>
      <c r="M504"/>
      <c r="N504"/>
      <c r="O504"/>
      <c r="P504"/>
      <c r="Q504"/>
      <c r="R504"/>
      <c r="S504" s="40"/>
      <c r="T504"/>
      <c r="U504"/>
      <c r="V504"/>
      <c r="W504"/>
      <c r="X504" s="87"/>
      <c r="Y504" s="87"/>
      <c r="Z504" s="87"/>
      <c r="AA504" s="87"/>
      <c r="AB504" s="87"/>
      <c r="AC504"/>
    </row>
    <row r="505" spans="6:29" ht="12.75">
      <c r="F505" s="25"/>
      <c r="G505"/>
      <c r="H505"/>
      <c r="I505" s="44"/>
      <c r="J505" s="33"/>
      <c r="K505" s="33"/>
      <c r="L505"/>
      <c r="M505"/>
      <c r="N505"/>
      <c r="O505"/>
      <c r="P505"/>
      <c r="Q505"/>
      <c r="R505"/>
      <c r="S505" s="40"/>
      <c r="T505"/>
      <c r="U505"/>
      <c r="V505"/>
      <c r="W505"/>
      <c r="X505" s="87"/>
      <c r="Y505" s="87"/>
      <c r="Z505" s="87"/>
      <c r="AA505" s="87"/>
      <c r="AB505" s="87"/>
      <c r="AC505"/>
    </row>
    <row r="506" spans="6:29" ht="12.75">
      <c r="F506" s="25"/>
      <c r="G506"/>
      <c r="H506"/>
      <c r="I506" s="44"/>
      <c r="J506" s="33"/>
      <c r="K506" s="33"/>
      <c r="L506"/>
      <c r="M506"/>
      <c r="N506"/>
      <c r="O506"/>
      <c r="P506"/>
      <c r="Q506"/>
      <c r="R506"/>
      <c r="S506" s="40"/>
      <c r="T506"/>
      <c r="U506"/>
      <c r="V506"/>
      <c r="W506"/>
      <c r="X506" s="87"/>
      <c r="Y506" s="87"/>
      <c r="Z506" s="87"/>
      <c r="AA506" s="87"/>
      <c r="AB506" s="87"/>
      <c r="AC506"/>
    </row>
    <row r="507" spans="6:29" ht="12.75">
      <c r="F507" s="25"/>
      <c r="G507"/>
      <c r="H507"/>
      <c r="I507" s="44"/>
      <c r="J507" s="33"/>
      <c r="K507" s="33"/>
      <c r="L507"/>
      <c r="M507"/>
      <c r="N507"/>
      <c r="O507"/>
      <c r="P507"/>
      <c r="Q507"/>
      <c r="R507"/>
      <c r="S507" s="40"/>
      <c r="T507"/>
      <c r="U507"/>
      <c r="V507"/>
      <c r="W507"/>
      <c r="X507" s="87"/>
      <c r="Y507" s="87"/>
      <c r="Z507" s="87"/>
      <c r="AA507" s="87"/>
      <c r="AB507" s="87"/>
      <c r="AC507"/>
    </row>
    <row r="508" spans="6:29" ht="12.75">
      <c r="F508" s="25"/>
      <c r="G508"/>
      <c r="H508"/>
      <c r="I508" s="44"/>
      <c r="J508" s="33"/>
      <c r="K508" s="33"/>
      <c r="L508"/>
      <c r="M508"/>
      <c r="N508"/>
      <c r="O508"/>
      <c r="P508"/>
      <c r="Q508"/>
      <c r="R508"/>
      <c r="S508" s="40"/>
      <c r="T508"/>
      <c r="U508"/>
      <c r="V508"/>
      <c r="W508"/>
      <c r="X508" s="87"/>
      <c r="Y508" s="87"/>
      <c r="Z508" s="87"/>
      <c r="AA508" s="87"/>
      <c r="AB508" s="87"/>
      <c r="AC508"/>
    </row>
    <row r="509" spans="6:29" ht="12.75">
      <c r="F509" s="25"/>
      <c r="G509"/>
      <c r="H509"/>
      <c r="I509" s="44"/>
      <c r="J509" s="33"/>
      <c r="K509" s="33"/>
      <c r="L509"/>
      <c r="M509"/>
      <c r="N509"/>
      <c r="O509"/>
      <c r="P509"/>
      <c r="Q509"/>
      <c r="R509"/>
      <c r="S509" s="40"/>
      <c r="T509"/>
      <c r="U509"/>
      <c r="V509"/>
      <c r="W509"/>
      <c r="X509" s="87"/>
      <c r="Y509" s="87"/>
      <c r="Z509" s="87"/>
      <c r="AA509" s="87"/>
      <c r="AB509" s="87"/>
      <c r="AC509"/>
    </row>
    <row r="510" spans="6:29" ht="12.75">
      <c r="F510" s="25"/>
      <c r="G510"/>
      <c r="H510"/>
      <c r="I510" s="44"/>
      <c r="J510" s="33"/>
      <c r="K510" s="33"/>
      <c r="L510"/>
      <c r="M510"/>
      <c r="N510"/>
      <c r="O510"/>
      <c r="P510"/>
      <c r="Q510"/>
      <c r="R510"/>
      <c r="S510" s="40"/>
      <c r="T510"/>
      <c r="U510"/>
      <c r="V510"/>
      <c r="W510"/>
      <c r="X510" s="87"/>
      <c r="Y510" s="87"/>
      <c r="Z510" s="87"/>
      <c r="AA510" s="87"/>
      <c r="AB510" s="87"/>
      <c r="AC510"/>
    </row>
    <row r="511" spans="6:29" ht="12.75">
      <c r="F511" s="25"/>
      <c r="G511"/>
      <c r="H511"/>
      <c r="I511" s="44"/>
      <c r="J511" s="33"/>
      <c r="K511" s="33"/>
      <c r="L511"/>
      <c r="M511"/>
      <c r="N511"/>
      <c r="O511"/>
      <c r="P511"/>
      <c r="Q511"/>
      <c r="R511"/>
      <c r="S511" s="40"/>
      <c r="T511"/>
      <c r="U511"/>
      <c r="V511"/>
      <c r="W511"/>
      <c r="X511" s="87"/>
      <c r="Y511" s="87"/>
      <c r="Z511" s="87"/>
      <c r="AA511" s="87"/>
      <c r="AB511" s="87"/>
      <c r="AC511"/>
    </row>
    <row r="512" spans="6:29" ht="12.75">
      <c r="F512" s="25"/>
      <c r="G512"/>
      <c r="H512"/>
      <c r="I512" s="44"/>
      <c r="J512" s="33"/>
      <c r="K512" s="33"/>
      <c r="L512"/>
      <c r="M512"/>
      <c r="N512"/>
      <c r="O512"/>
      <c r="P512"/>
      <c r="Q512"/>
      <c r="R512"/>
      <c r="S512" s="40"/>
      <c r="T512"/>
      <c r="U512"/>
      <c r="V512"/>
      <c r="W512"/>
      <c r="X512" s="87"/>
      <c r="Y512" s="87"/>
      <c r="Z512" s="87"/>
      <c r="AA512" s="87"/>
      <c r="AB512" s="87"/>
      <c r="AC512"/>
    </row>
    <row r="513" spans="6:29" ht="12.75">
      <c r="F513" s="25"/>
      <c r="G513"/>
      <c r="H513"/>
      <c r="I513" s="44"/>
      <c r="J513" s="33"/>
      <c r="K513" s="33"/>
      <c r="L513"/>
      <c r="M513"/>
      <c r="N513"/>
      <c r="O513"/>
      <c r="P513"/>
      <c r="Q513"/>
      <c r="R513"/>
      <c r="S513" s="40"/>
      <c r="T513"/>
      <c r="U513"/>
      <c r="V513"/>
      <c r="W513"/>
      <c r="X513" s="87"/>
      <c r="Y513" s="87"/>
      <c r="Z513" s="87"/>
      <c r="AA513" s="87"/>
      <c r="AB513" s="87"/>
      <c r="AC513"/>
    </row>
    <row r="514" spans="6:29" ht="12.75">
      <c r="F514" s="25"/>
      <c r="G514"/>
      <c r="H514"/>
      <c r="I514" s="44"/>
      <c r="J514" s="33"/>
      <c r="K514" s="33"/>
      <c r="L514"/>
      <c r="M514"/>
      <c r="N514"/>
      <c r="O514"/>
      <c r="P514"/>
      <c r="Q514"/>
      <c r="R514"/>
      <c r="S514" s="40"/>
      <c r="T514"/>
      <c r="U514"/>
      <c r="V514"/>
      <c r="W514"/>
      <c r="X514" s="87"/>
      <c r="Y514" s="87"/>
      <c r="Z514" s="87"/>
      <c r="AA514" s="87"/>
      <c r="AB514" s="87"/>
      <c r="AC514"/>
    </row>
    <row r="515" spans="6:29" ht="12.75">
      <c r="F515" s="25"/>
      <c r="G515"/>
      <c r="H515"/>
      <c r="I515" s="44"/>
      <c r="J515" s="33"/>
      <c r="K515" s="33"/>
      <c r="L515"/>
      <c r="M515"/>
      <c r="N515"/>
      <c r="O515"/>
      <c r="P515"/>
      <c r="Q515"/>
      <c r="R515"/>
      <c r="S515" s="40"/>
      <c r="T515"/>
      <c r="U515"/>
      <c r="V515"/>
      <c r="W515"/>
      <c r="X515" s="87"/>
      <c r="Y515" s="87"/>
      <c r="Z515" s="87"/>
      <c r="AA515" s="87"/>
      <c r="AB515" s="87"/>
      <c r="AC515"/>
    </row>
    <row r="516" spans="6:29" ht="12.75">
      <c r="F516" s="25"/>
      <c r="G516"/>
      <c r="H516"/>
      <c r="I516" s="44"/>
      <c r="J516" s="33"/>
      <c r="K516" s="33"/>
      <c r="L516"/>
      <c r="M516"/>
      <c r="N516"/>
      <c r="O516"/>
      <c r="P516"/>
      <c r="Q516"/>
      <c r="R516"/>
      <c r="S516" s="40"/>
      <c r="T516"/>
      <c r="U516"/>
      <c r="V516"/>
      <c r="W516"/>
      <c r="X516" s="87"/>
      <c r="Y516" s="87"/>
      <c r="Z516" s="87"/>
      <c r="AA516" s="87"/>
      <c r="AB516" s="87"/>
      <c r="AC516"/>
    </row>
    <row r="517" spans="6:29" ht="12.75">
      <c r="F517" s="25"/>
      <c r="G517"/>
      <c r="H517"/>
      <c r="I517" s="44"/>
      <c r="J517" s="33"/>
      <c r="K517" s="33"/>
      <c r="L517"/>
      <c r="M517"/>
      <c r="N517"/>
      <c r="O517"/>
      <c r="P517"/>
      <c r="Q517"/>
      <c r="R517"/>
      <c r="S517" s="40"/>
      <c r="T517"/>
      <c r="U517"/>
      <c r="V517"/>
      <c r="W517"/>
      <c r="X517" s="87"/>
      <c r="Y517" s="87"/>
      <c r="Z517" s="87"/>
      <c r="AA517" s="87"/>
      <c r="AB517" s="87"/>
      <c r="AC517"/>
    </row>
    <row r="518" spans="6:29" ht="12.75">
      <c r="F518" s="25"/>
      <c r="G518"/>
      <c r="H518"/>
      <c r="I518" s="44"/>
      <c r="J518" s="33"/>
      <c r="K518" s="33"/>
      <c r="L518"/>
      <c r="M518"/>
      <c r="N518"/>
      <c r="O518"/>
      <c r="P518"/>
      <c r="Q518"/>
      <c r="R518"/>
      <c r="S518" s="40"/>
      <c r="T518"/>
      <c r="U518"/>
      <c r="V518"/>
      <c r="W518"/>
      <c r="X518" s="87"/>
      <c r="Y518" s="87"/>
      <c r="Z518" s="87"/>
      <c r="AA518" s="87"/>
      <c r="AB518" s="87"/>
      <c r="AC518"/>
    </row>
  </sheetData>
  <mergeCells count="123">
    <mergeCell ref="C117:C118"/>
    <mergeCell ref="D117:D118"/>
    <mergeCell ref="E117:E118"/>
    <mergeCell ref="C114:C115"/>
    <mergeCell ref="D114:D115"/>
    <mergeCell ref="E114:E115"/>
    <mergeCell ref="C111:C112"/>
    <mergeCell ref="D111:D112"/>
    <mergeCell ref="E111:E112"/>
    <mergeCell ref="C96:C97"/>
    <mergeCell ref="D96:D97"/>
    <mergeCell ref="E96:E97"/>
    <mergeCell ref="C73:C74"/>
    <mergeCell ref="D73:D74"/>
    <mergeCell ref="E73:E74"/>
    <mergeCell ref="C84:C85"/>
    <mergeCell ref="D84:D85"/>
    <mergeCell ref="E84:E85"/>
    <mergeCell ref="C77:C78"/>
    <mergeCell ref="D77:D78"/>
    <mergeCell ref="C69:C70"/>
    <mergeCell ref="D69:D70"/>
    <mergeCell ref="E69:E70"/>
    <mergeCell ref="C71:C72"/>
    <mergeCell ref="D71:D72"/>
    <mergeCell ref="E71:E72"/>
    <mergeCell ref="C67:C68"/>
    <mergeCell ref="D67:D68"/>
    <mergeCell ref="E67:E68"/>
    <mergeCell ref="C60:C62"/>
    <mergeCell ref="D60:D62"/>
    <mergeCell ref="E60:E62"/>
    <mergeCell ref="C54:C55"/>
    <mergeCell ref="D35:D37"/>
    <mergeCell ref="E35:E37"/>
    <mergeCell ref="C88:C91"/>
    <mergeCell ref="D88:D91"/>
    <mergeCell ref="E88:E91"/>
    <mergeCell ref="D54:D55"/>
    <mergeCell ref="E54:E55"/>
    <mergeCell ref="D38:D42"/>
    <mergeCell ref="E38:E42"/>
    <mergeCell ref="S12:S13"/>
    <mergeCell ref="C38:C42"/>
    <mergeCell ref="I38:I42"/>
    <mergeCell ref="J38:J42"/>
    <mergeCell ref="C20:C21"/>
    <mergeCell ref="D20:D21"/>
    <mergeCell ref="E20:E21"/>
    <mergeCell ref="C25:C26"/>
    <mergeCell ref="C27:C28"/>
    <mergeCell ref="D27:D28"/>
    <mergeCell ref="D14:D16"/>
    <mergeCell ref="K38:K42"/>
    <mergeCell ref="E77:E78"/>
    <mergeCell ref="J77:J78"/>
    <mergeCell ref="E27:E28"/>
    <mergeCell ref="I77:I78"/>
    <mergeCell ref="I14:I16"/>
    <mergeCell ref="J14:J16"/>
    <mergeCell ref="K77:K78"/>
    <mergeCell ref="U7:W7"/>
    <mergeCell ref="X7:X8"/>
    <mergeCell ref="Y7:Y8"/>
    <mergeCell ref="P7:S7"/>
    <mergeCell ref="C135:J135"/>
    <mergeCell ref="Q12:Q13"/>
    <mergeCell ref="K35:K37"/>
    <mergeCell ref="M35:M37"/>
    <mergeCell ref="N35:N37"/>
    <mergeCell ref="O35:O37"/>
    <mergeCell ref="Q35:Q37"/>
    <mergeCell ref="D25:D26"/>
    <mergeCell ref="E25:E26"/>
    <mergeCell ref="E14:E16"/>
    <mergeCell ref="M14:M16"/>
    <mergeCell ref="K14:K16"/>
    <mergeCell ref="T7:T8"/>
    <mergeCell ref="L7:O7"/>
    <mergeCell ref="K12:K13"/>
    <mergeCell ref="R14:R16"/>
    <mergeCell ref="M12:M13"/>
    <mergeCell ref="R12:R13"/>
    <mergeCell ref="N12:N13"/>
    <mergeCell ref="O12:O13"/>
    <mergeCell ref="C136:J136"/>
    <mergeCell ref="E12:E13"/>
    <mergeCell ref="C35:C37"/>
    <mergeCell ref="C12:C13"/>
    <mergeCell ref="D12:D13"/>
    <mergeCell ref="I35:I37"/>
    <mergeCell ref="J35:J37"/>
    <mergeCell ref="C14:C16"/>
    <mergeCell ref="I12:I13"/>
    <mergeCell ref="J12:J13"/>
    <mergeCell ref="C4:AC4"/>
    <mergeCell ref="C6:E8"/>
    <mergeCell ref="F6:F8"/>
    <mergeCell ref="G6:S6"/>
    <mergeCell ref="T6:AB6"/>
    <mergeCell ref="AC6:AC8"/>
    <mergeCell ref="G7:G8"/>
    <mergeCell ref="Z7:AB7"/>
    <mergeCell ref="J5:R5"/>
    <mergeCell ref="H7:K7"/>
    <mergeCell ref="N14:N16"/>
    <mergeCell ref="O14:O16"/>
    <mergeCell ref="Q14:Q16"/>
    <mergeCell ref="S38:S42"/>
    <mergeCell ref="R38:R42"/>
    <mergeCell ref="R35:R37"/>
    <mergeCell ref="S35:S37"/>
    <mergeCell ref="S14:S16"/>
    <mergeCell ref="M38:M42"/>
    <mergeCell ref="N38:N42"/>
    <mergeCell ref="O38:O42"/>
    <mergeCell ref="Q38:Q42"/>
    <mergeCell ref="S77:S78"/>
    <mergeCell ref="R77:R78"/>
    <mergeCell ref="M77:M78"/>
    <mergeCell ref="N77:N78"/>
    <mergeCell ref="O77:O78"/>
    <mergeCell ref="Q77:Q78"/>
  </mergeCells>
  <printOptions horizontalCentered="1"/>
  <pageMargins left="0.1968503937007874" right="0.1968503937007874" top="0.75" bottom="0.41" header="0" footer="0.36"/>
  <pageSetup firstPageNumber="21" useFirstPageNumber="1" horizontalDpi="600" verticalDpi="600" orientation="landscape" paperSize="9" scale="48"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 </cp:lastModifiedBy>
  <cp:lastPrinted>2011-01-12T13:23:51Z</cp:lastPrinted>
  <dcterms:created xsi:type="dcterms:W3CDTF">2007-07-27T06:36:16Z</dcterms:created>
  <dcterms:modified xsi:type="dcterms:W3CDTF">2011-01-12T13:26:07Z</dcterms:modified>
  <cp:category/>
  <cp:version/>
  <cp:contentType/>
  <cp:contentStatus/>
</cp:coreProperties>
</file>