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3395" windowHeight="927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54" i="1" l="1"/>
  <c r="O54" i="1"/>
  <c r="N54" i="1"/>
  <c r="M54" i="1"/>
  <c r="L54" i="1"/>
  <c r="K54" i="1"/>
  <c r="J54" i="1"/>
  <c r="I54" i="1"/>
  <c r="H54" i="1"/>
  <c r="G54" i="1"/>
  <c r="F54" i="1"/>
</calcChain>
</file>

<file path=xl/sharedStrings.xml><?xml version="1.0" encoding="utf-8"?>
<sst xmlns="http://schemas.openxmlformats.org/spreadsheetml/2006/main" count="258" uniqueCount="218">
  <si>
    <t>Информация о финансировании строительства объектов республиканской адресной 
инвестиционной программы за счет бюджетных средств за январь-июль 2016 года</t>
  </si>
  <si>
    <t>тыс. рублей</t>
  </si>
  <si>
    <t>Наименование отраслей, государственных 
заказчиков и объектов</t>
  </si>
  <si>
    <t>Реквизиты проектной организации, разработавшей ПСД  (наименование, ИНН, адрес, ФИО руководителя)</t>
  </si>
  <si>
    <t>Наименование подрядной организации, осуществляющей строительные работы  (наименование, ИНН, адрес, ФИО руководителя, учредителей)</t>
  </si>
  <si>
    <t>Реквизиты государственного (муниципального)  контракта  (дата, номер)</t>
  </si>
  <si>
    <t>Сроки 
строительства (реконструкции)</t>
  </si>
  <si>
    <t>Годовой лимит финансирования, тыс. рублей</t>
  </si>
  <si>
    <t>Объем выполненных работ, оформленных актами</t>
  </si>
  <si>
    <t xml:space="preserve">% 
выпол-ненных работ от годового лимита </t>
  </si>
  <si>
    <t>Фактическое финансирование выполненных работ, включая авансирование (кассовый расход), тыс. рублей</t>
  </si>
  <si>
    <t>% 
факти-ческого финанси-рования работ к годовому лимиту</t>
  </si>
  <si>
    <t>Причина невыполнения контрактных обязательств</t>
  </si>
  <si>
    <t>Итого</t>
  </si>
  <si>
    <t>из федерального бюджета</t>
  </si>
  <si>
    <t xml:space="preserve">из республиканского бюджета (без учета субсидий из ФБ) 
</t>
  </si>
  <si>
    <t>из местного бюджета (без учета субсидий из РБ)</t>
  </si>
  <si>
    <t>из федераль-ного бюджета</t>
  </si>
  <si>
    <t>из республи-канского бюджета (без учета субсидий из ФБ)</t>
  </si>
  <si>
    <t xml:space="preserve">Бюджетные инвестиции </t>
  </si>
  <si>
    <t xml:space="preserve">         в том числе:</t>
  </si>
  <si>
    <t xml:space="preserve">образование </t>
  </si>
  <si>
    <t>культура</t>
  </si>
  <si>
    <t>жилищное строительство</t>
  </si>
  <si>
    <t>здравоохранение</t>
  </si>
  <si>
    <t>физическая культура и спорт</t>
  </si>
  <si>
    <t>дорожное хозяйство</t>
  </si>
  <si>
    <t>коммунальное хозяйство</t>
  </si>
  <si>
    <t>прочие расходы</t>
  </si>
  <si>
    <t>ОБРАЗОВАНИЕ, всего</t>
  </si>
  <si>
    <t xml:space="preserve">Государственная программа Чувашской Республики  "Развитие образования" </t>
  </si>
  <si>
    <t>Подпрограмма "Государственная поддержка развития образования"</t>
  </si>
  <si>
    <t>Министерство образования 
и молодежной политики Чувашской Республики</t>
  </si>
  <si>
    <t xml:space="preserve"> </t>
  </si>
  <si>
    <t>Строительство очистных сооружений хозяйственно-бытовых стоков КС(К)ОУ "Саланчикская специальная (коррекционная) общеобразовательная школа-интернат" Минобразования Чувашии в пос. Саланчик Шумерлинского района</t>
  </si>
  <si>
    <t>ОАО "Проектно-сметное бюро" - г.Чебоксары, пер.Бабушкина, д.8.  ИНН 2130066670. Ген.директор - В.П. Михайлов</t>
  </si>
  <si>
    <t>октябрь 2016 г.</t>
  </si>
  <si>
    <t>работы ведутся в соответствии с графиком выполнения работ</t>
  </si>
  <si>
    <t>ООО "СКИМ" (Обрядин Алексей Геннадьевич) ИНН 2130093271</t>
  </si>
  <si>
    <t>администрация Вурнарского района</t>
  </si>
  <si>
    <t>администрация Красночетайского района</t>
  </si>
  <si>
    <t>администрация г. Канаша</t>
  </si>
  <si>
    <t>администрация г. Чебоксары</t>
  </si>
  <si>
    <t xml:space="preserve">объект введен в эксплуатацию </t>
  </si>
  <si>
    <t>Подпрограмма "Комплексное развитие образования в Чувашской Республике"</t>
  </si>
  <si>
    <t>создание межрегионального центра компетенций</t>
  </si>
  <si>
    <t>осуществляется проектирование</t>
  </si>
  <si>
    <t>Подпрограмма "Создание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 на 2016–2025 годы</t>
  </si>
  <si>
    <t xml:space="preserve">Строительство здания республиканской кадетской школы в  г. Чебоксары Чувашской Республики </t>
  </si>
  <si>
    <t>ООО "АБ "Классика" (Рожкова Н.А.) ИНН 2129046647</t>
  </si>
  <si>
    <t>К №882 от 26.12.2015</t>
  </si>
  <si>
    <t>июнь 2016 г.</t>
  </si>
  <si>
    <t>ведется проектирование</t>
  </si>
  <si>
    <t>администрация г.Чебоксары</t>
  </si>
  <si>
    <t>строительство здания средней общеобразовательной школы в мкр. "ул. Гладкова" г. Чебоксары</t>
  </si>
  <si>
    <t>ООО "Стройпроект-Холдинг"</t>
  </si>
  <si>
    <t>ООО "Алза" (Лаврентьева Н.Р.), ИНН 2127311850</t>
  </si>
  <si>
    <t>К № 14 от 28.03.2016</t>
  </si>
  <si>
    <t>декабрь 2016 г.</t>
  </si>
  <si>
    <t>работы ведутся в соответствии сграфиком выполнения работ,осваиваются средства местного бюджета</t>
  </si>
  <si>
    <t>строительство здания средней общеобразовательной школы в мкр. "Садовый" г. Чебоксары</t>
  </si>
  <si>
    <t>Государственная программа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t>
  </si>
  <si>
    <t>Подпрограмма "Устойчивое развитие сельских территорий"</t>
  </si>
  <si>
    <t>администрация Комсомольского района</t>
  </si>
  <si>
    <t>Строительство здания средней обшеобразовательной школы на 165 учащихся с пристроем помещений для дошкольных групп на 40 мест в д.Альбусь-Сюрбеево Комсомольского района</t>
  </si>
  <si>
    <t>ООО "Проектный институт "Суварстройпроект" -г.Чебоксары, ул.К.Маркса, 52. ИНН 2129041303. Ген.директор - Захаров В.А. гоэкспертиза 04.09.2013 г. № 21-1-5-02227-13</t>
  </si>
  <si>
    <t>ООО "Арка" (Шарафутдинов Фагиль Фазылянович), ИНН 2124010478</t>
  </si>
  <si>
    <t>МК от 30.04.2015</t>
  </si>
  <si>
    <t>сентябрь 2016 г.</t>
  </si>
  <si>
    <t>работы ведутся в соответствии с графиком</t>
  </si>
  <si>
    <t>Подпрограмма "Энергосбережение в Чувашской Республике"</t>
  </si>
  <si>
    <t xml:space="preserve">строительство блочной котельной и реконструкция инженерных сетей КС(К)ОУ "Ибресинская специальная (коррекционная) общеоб-разовательная школа-интернат", расположенного по адресу: ул. Комсомольская, д. 33, пгт Ибреси, Ибресинский район
</t>
  </si>
  <si>
    <t>ООО "Стройпроект", Директор Разумова,Т.И., ИНН 2104006177</t>
  </si>
  <si>
    <t>ООО "Сельский комфорт" (Фондеркин Владимир Александрович) ИНН 2130099604</t>
  </si>
  <si>
    <t>ГК №54 от 11.02.2015 г.</t>
  </si>
  <si>
    <t>август 2015 г.</t>
  </si>
  <si>
    <t>КУЛЬТУРА, всего</t>
  </si>
  <si>
    <t>Подпрограмма "Устойчивое развитие сельских территорий Чувашской Республики"</t>
  </si>
  <si>
    <t>Министерство культуры, по делам  национальностей, информационной политики  и архивного дела Чувашской Республики</t>
  </si>
  <si>
    <t>развитие сети учреждений культурно-досугового типа в сельской местности</t>
  </si>
  <si>
    <t>в том числе:</t>
  </si>
  <si>
    <t>администрация Урмарского района</t>
  </si>
  <si>
    <t xml:space="preserve">строительство здания сельского дома культуры в с. Шоркистры </t>
  </si>
  <si>
    <t>ООО "ПИ "Суварстройпроект", ИНН 2129041303, г. Чебоксары, ул. К.Маркса, д.52б, В.А. Захаров</t>
  </si>
  <si>
    <t>будет определенна в соответствии с 44-ФЗ</t>
  </si>
  <si>
    <t>2016-2017</t>
  </si>
  <si>
    <t>администрация Цивильского района</t>
  </si>
  <si>
    <t>строительство здания сельского клуба в с. Михайловке</t>
  </si>
  <si>
    <t xml:space="preserve">ООО "Артифекс", ИНН 2130102215, г. Чебоксары, ул. Афанасьева, д.8, Иванов А.П.  </t>
  </si>
  <si>
    <t>ООО "ПМК-8", ИНН 2115902400, Чувашская республика, Цивильск, П.Иванова ул, 8, ген. директор Ижелеев В.Н.</t>
  </si>
  <si>
    <t>муниципальный контракт от 25.04.2016 № 380-16/011</t>
  </si>
  <si>
    <t>до 1.09.2016</t>
  </si>
  <si>
    <t>администрация Яльчикского района</t>
  </si>
  <si>
    <t>строительство здания многофункционального культурного центра досуга в д. Тоскаево</t>
  </si>
  <si>
    <t>ООО "ПИ"АККОР техпроект", ИНН 2130038986, г. Чебоксары, пр Мира, дом 90, корпус 1,  Г.С. Абросеев</t>
  </si>
  <si>
    <t xml:space="preserve">Государственная программа Чувашской Республики  "Развитие культуры и туризма" на 2014-2020 годы </t>
  </si>
  <si>
    <t>Подпрограмма "Развитие культуры в Чувашской Республике</t>
  </si>
  <si>
    <t xml:space="preserve">реконструкция здания АУ Чувашской Республики "Чувашская государственная филармония" Минкультуры Чувашии </t>
  </si>
  <si>
    <t>ОАО «Проектный институт «Чувашгражданпроект», 428018, г.Чебоксары, Московский проспект, д.3, ИНН 2130066768, Данилов А.Ю,</t>
  </si>
  <si>
    <t xml:space="preserve">ОАО «Проектный институт «Чувашгражданпроект» осуществляется корректировка проектной документации </t>
  </si>
  <si>
    <t>2016-2018</t>
  </si>
  <si>
    <t>ОАО «Проектный институт «Чувашгражданпроект» осуществляется корректировка проектной документации, затем проект б. отправлен на Главгосэкспертизу в Казань, выплачен аванс 505 от 3,0 млн. рублей</t>
  </si>
  <si>
    <t>Подпрограмма "Туризм"</t>
  </si>
  <si>
    <t xml:space="preserve">ООО "Вереск" ИНН: 2130018411 г. Чебоксары,ул. Афанасьева, д.9/2,Кожанов С.Ю., ООО "Агротехпроект", ИНН 2128026013,г. Чебоксары,пр. И.Яковлева, д. 19, оф. № 402,Иванов Н.Б., ООО "Чешская деревня",ИНН 5256069988,Нижегородская область, Богородский район, д. Шумилово, коттеджный поселок «Чешская
деревня», ул. Татры, д. 1 Б
         </t>
  </si>
  <si>
    <t>ЖИЛИЩНОЕ СТРОИТЕЛЬСТВО, всего</t>
  </si>
  <si>
    <t>пообъектное распределение средств осуществляется отдельными постановлениями КМ ЧР, после чего проводятся аукционы и выбираются подрядчики.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t>
  </si>
  <si>
    <t>Государственная программа Чувашской Республики "Развитие жилищного строительства и сферы жилищно-коммунального хозяйства" на 2012-2020 годы</t>
  </si>
  <si>
    <t>Республиканская адресная программа "Переселение граждан из аварийного жилищного фонда, расположенного на территории Чувашской Республики" на 2013-2017 годы</t>
  </si>
  <si>
    <t>Министерство строительства, архитектуры и жилищно-коммунального хозяйства Чувашской  Республики</t>
  </si>
  <si>
    <t xml:space="preserve">обеспечение мероприятий по переселению граждан из аварийного жилищного фонда ***
</t>
  </si>
  <si>
    <t>ЗДРАВООХРАНЕНИЕ, всего</t>
  </si>
  <si>
    <t xml:space="preserve">              в том числе:</t>
  </si>
  <si>
    <t>Государственная программа Чувашской Республики "Развитие здравоохранения" на 2013-2020 годы</t>
  </si>
  <si>
    <t>Подпрограмма "Совершенствование оказания специализированной, включая высокотехнологичную, медицинской помощи, скорой, в т.ч. скорой специализированной, медицинской помощи, медицинской эвакуации"</t>
  </si>
  <si>
    <t>Министерство здравоохранения  Чувашской Республики</t>
  </si>
  <si>
    <t xml:space="preserve">здание многопрофильной поликники  БУ  "Центральная городская больница" Минздрава Чувашии, г. Чебоксары, пр. Ленина, д. 12 </t>
  </si>
  <si>
    <t>аукционная документация в разработке</t>
  </si>
  <si>
    <t xml:space="preserve">Строительство хирургического корпуса БУ Чувашской Республики "Республиканский клинический онкологический диспансер" Минздравсоцразвития Чувашии, г. Чебоксары </t>
  </si>
  <si>
    <t>ООО "Стройлидер"</t>
  </si>
  <si>
    <t>от 29.10.2012
№10-22/927</t>
  </si>
  <si>
    <t>2012-2016 годы</t>
  </si>
  <si>
    <t xml:space="preserve">Завершение внутренних работ, постановка технологического оборудования, срок сдачи - 01.09.2016 </t>
  </si>
  <si>
    <t>Подпрограмма "Устойчивое развитие сельских территорий в Чувашской Республике"</t>
  </si>
  <si>
    <t>Министерство здравоохранения Чувашской Республики</t>
  </si>
  <si>
    <t xml:space="preserve">Строительство модульных фельдшерско-акушерских пунктов в рамках реализации  дополнительных мер по совершенствованию оказания первичной медико-санитарной помощи сельскому населению в Чувашской Республике </t>
  </si>
  <si>
    <t>ОАО "Чувашгражданпроект"</t>
  </si>
  <si>
    <t>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 44-ФЗ от 05.04.2013</t>
  </si>
  <si>
    <t>ФИЗИЧЕСКАЯ КУЛЬТУРА И СПОРТ, всего</t>
  </si>
  <si>
    <t>Государственная программа Чувашской Республики "Развитие физической культуры и спорта" на 2014-2020 годы</t>
  </si>
  <si>
    <t>Подрограмма "Развитие физической культуры и массового спорта"</t>
  </si>
  <si>
    <t>Министерство по физической культуре, спорту и туризму Чувашской Республики</t>
  </si>
  <si>
    <t xml:space="preserve">строительство ледового дворца на 7500 зрительских мест с пристроенным крытым катком и искусственным льдом на стадионе "Олимпийский" в г.Чебоксары </t>
  </si>
  <si>
    <t>ООО "Мой город"  ИНН 2130018877, ул.М.Павлова д.39, оф.3, Лукиянов Сергей Пантелемонович</t>
  </si>
  <si>
    <t>ЗАО "ХК "Голицын",  ИНН 50060004480, адрес: г.Новоче-бок-сарск, ул. Комму-нальная, д.9, директор Коротков  А.В.</t>
  </si>
  <si>
    <t xml:space="preserve">ГК № 17 от 26.12.2012,           ГК № 1 от 19.01.2015 </t>
  </si>
  <si>
    <t xml:space="preserve">строительства центра развития маунтинбайка в г. Чебоксары </t>
  </si>
  <si>
    <t>ООО "ПГС-Проект",  ИНН 2129053605, ул.Т.Кривова, 4, оф.315, Киселев Николая Зосимович</t>
  </si>
  <si>
    <t>ООО "Спецстройкоммуникации", ИНН 2129044537, адрес: 428037, г.Чебоксары, Монтажный проезд, д.6; директор  Миронов В.И.</t>
  </si>
  <si>
    <t>ГК от 01.07.2015 № 3</t>
  </si>
  <si>
    <t>строительство блочно-модульной котельной на газовом топливе (2 этап строительства центра развития маунтинбайка в г. Чебоксары)</t>
  </si>
  <si>
    <t>ООО "Техпроект", ИНН 2130019550, адрес: 428000, ЧР, г.Чебоксары, пр.Лапсарский, д.57, директор Гасанов Вагиф Али оглы</t>
  </si>
  <si>
    <t>Государственный контракт № 21 от 31.12.2013</t>
  </si>
  <si>
    <t xml:space="preserve">реконструкция  БОУ ДОД  "СДЮСШОР № 2" (центр олимпийской подготовки по биатлону) Минспорта Чувашии </t>
  </si>
  <si>
    <t>ОО НПП "Иженер" ИНН 2127317852, Президентский б-р,д.31 директор Токмолаева Л.И.</t>
  </si>
  <si>
    <t>ООО НПП "Алза", ИНН 2127311850, адрес: 428004, г.Чебоксары, ул. Энгельса, 42а; директор Лаврентьев С.В.</t>
  </si>
  <si>
    <t>Государственный контракт № 20 от 31.12.2013</t>
  </si>
  <si>
    <t>ноябрь 2016 г.</t>
  </si>
  <si>
    <t>строительство футбольного поля на базе  МАОУДОД  "ДЮСШ Вурнарская" Вурнарского района</t>
  </si>
  <si>
    <t>ООО "СтройЛогистик" ИНН 2130094123 адрес: г.Чебоксары, пер. Школьный, д.1, директор Салманова С.М.</t>
  </si>
  <si>
    <t>Муниципальный контракт № 28 от 16.10.2014</t>
  </si>
  <si>
    <t>контракт на выполнение работ заключен, ведутся строительные работы</t>
  </si>
  <si>
    <t>строительство стадиона АУ ДО "ДЮСШ "Локомотив" (устройство футбольного поля) в г. Канаше</t>
  </si>
  <si>
    <t>ДОРОЖНОЕ ХОЗЯЙСТВО</t>
  </si>
  <si>
    <t>Государственная программа Чувашской Республики "Развитие культуры и туризма" на 2014-2020 годы</t>
  </si>
  <si>
    <t>Подрограмма "Туризм"</t>
  </si>
  <si>
    <t>Министерство транспорта и дорожного хозяйства Чувашской Республики</t>
  </si>
  <si>
    <t xml:space="preserve">Строительство транспортной инфраструктуры этноэкологического комплекса "Амазония" г. Чебоксары
</t>
  </si>
  <si>
    <t>19.08.2015 № 109/08-15, от 10.11.2015 №147/08-15</t>
  </si>
  <si>
    <t>до 30.09.2016</t>
  </si>
  <si>
    <t>Министерство культуры, по делам национальностей и архивного дела Чувашской Республики</t>
  </si>
  <si>
    <t>строительство транспортной инфраструктуры этноэкологического комплекса "Ясна" Чебоксарского района Чувашской Республики</t>
  </si>
  <si>
    <t xml:space="preserve">ООО "СК "Гарант",ИНН 2130119265, г.Чебоксары, Бапзовый проезд, д.3, Мелоян Артур Ваганович </t>
  </si>
  <si>
    <t>28.12.2015 № 2015.518233</t>
  </si>
  <si>
    <t>Государственная программа Чувашской Республики "Экономическое развитие и инновационная экономика на 2012–2020 годы"</t>
  </si>
  <si>
    <t xml:space="preserve">Подпрограмма "Развитие монопрофильных населенных пунктов в Чувашской Республике" </t>
  </si>
  <si>
    <t>Министерство транспорта и дорожного хозяйства Чувашской  Республики</t>
  </si>
  <si>
    <t>строительство автомобильной дороги по ул. Машиностроителей - автодорога "Аниш" в г. Канаш Чувашской Республики</t>
  </si>
  <si>
    <t>Государственная программа Чувашской Республики "Развитие транспортной сиситемы Чувашской Республики" на 2013-2020 годы</t>
  </si>
  <si>
    <t>Подпрограмма "Автомобильные дороги"</t>
  </si>
  <si>
    <t xml:space="preserve">cтроительство и реконструкция автомобильных дорог в городских округах  </t>
  </si>
  <si>
    <t xml:space="preserve">пообъектное распределение средств осуществляется отдельными постановлениями КМ ЧР, после чего проводятся аукционы и выбираются подрядчики </t>
  </si>
  <si>
    <t>развитие и увеличение пропускной способности сети автомобильных дорог общего пользования регионального (межмуниципального) значения</t>
  </si>
  <si>
    <t>Министерство транспорта и дорожного хозяйства  Чувашской Республики</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</si>
  <si>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том числе строительство (реконструкция) автомобильных дорог общего пользования, ведущих к общественно значимым объектам сельских населенных пунктов, а также к объектам производства и переработки сельскохозяйственной продукции</t>
  </si>
  <si>
    <t>проектирование, строительство,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t>
  </si>
  <si>
    <t>Министерство сельского хозяйства Чувашской Республики</t>
  </si>
  <si>
    <t xml:space="preserve">администрация Чебоксарского  района </t>
  </si>
  <si>
    <t>реализация проектов комплексного обустройства площадок под компактную жилищную застройку в сельской местности</t>
  </si>
  <si>
    <t>строительство автомобильной дороги в составе проекта "Комплексная компактная застройка и благоустройство жилой группы в южной части д. Яндово Синьяльского сельского поселения Чебоксарского района Чувашской Республики"</t>
  </si>
  <si>
    <t>КОММУНАЛЬНОЕ ХОЗЯЙСТВО, всего</t>
  </si>
  <si>
    <t>Подпрограмма "Обеспечение населения Чувашской Республики качественной питьевой водой"</t>
  </si>
  <si>
    <t xml:space="preserve">строительство сетей водоснабжения ул. Придорожная с. Красные Четаи </t>
  </si>
  <si>
    <t>ООО "Межрегионкомплект "</t>
  </si>
  <si>
    <t>не определена</t>
  </si>
  <si>
    <t>не открыто финансирование Минфином Чувашии, нет возможносьти заключения соглашения ОМСУ</t>
  </si>
  <si>
    <t xml:space="preserve">реконструкция канализационных очистных сооружений производительностью 15000 куб. м/сут в г. Канаше Чувашской Республики
</t>
  </si>
  <si>
    <t>ООО фирма "Старко"</t>
  </si>
  <si>
    <t>2015-2017</t>
  </si>
  <si>
    <t xml:space="preserve">Строительство объекта планируется за счет средств Фонда развития моногородов. Средства республиканского бюджета предусмотрены для софинансирования. </t>
  </si>
  <si>
    <t>Строительство инженерной инфраструктуры индустриального (промышленного) парка в г. Канаше Чувашской Республики</t>
  </si>
  <si>
    <t>20416-2018</t>
  </si>
  <si>
    <t>ПРОЧИЕ  РАСХОДЫ, всего</t>
  </si>
  <si>
    <t>Государственная программа Чувашской республики "Экономическое развитие и инновационная экономика на 2012-2020 годы"</t>
  </si>
  <si>
    <t>Подпрограмма "Развитие субъектов малого и среднего предпринимательства в Чувашской Республике"</t>
  </si>
  <si>
    <t>Министерство экономического развития, промышленности и торговли Чувашской Республики</t>
  </si>
  <si>
    <t>строительство инженерной инфраструктуры индустриального парка г. Чебоксары Чувашской Республики (II очередь)</t>
  </si>
  <si>
    <t>МК от 29.10.2015 № 182</t>
  </si>
  <si>
    <t>Создание комплекса обеспечивающей инфраструктуры туристско-рекреационного кластера "Этническая Чувашия" Чувашской Республики</t>
  </si>
  <si>
    <t xml:space="preserve"> ООО "СК "Гарант",ИНН 2130119265, г.Чебоксары, Бапзовый проезд, д.3, Мелоян Артур Ваганович, ООО "Элитстрой", ИНН 2130067070, Г. Новочебоксарск, ул. Советская, д.27а, Кадеев Рудик Геннадьевич, ООО "Элегант",ИНН 2122006606,ЧР,г. Чебоксары, пр. М. Горького,д. 12, кв. 91,Скрипилин Ю.А.; ООО "Сельский комфорт",ИНН2130099604,г.Чебоксары, Лапсарский проезд, д. 57,Фондеркин В.А.; ООО "Энергосервис" ИНН 218002335,ЧР, Комсомольский район,с. Комсомольское,ул. Мира, д. 15,Волков Г.Ф., ООО "ПромСпецСтрой" ИНН 2130115180, г. Чебоксары,ул. Крылова, д.17б,Андреев С.М.</t>
  </si>
  <si>
    <t xml:space="preserve">19.08.2015 № 109/08-15, от 10.11.2015 №147/08-15, 2015.210575 от 22.06.2015;0115200001114002098_44669 от 07.07.2014 ;  0115200001114002536_44669 от 05.08.2014; 13 от 19.11.2013; 2014.316376 от 11.11.2014; 2014.386066 от 17.12.2014; 2015.318999 от 24.08.2015
</t>
  </si>
  <si>
    <t>2018 год,           1 этап - 31.01.2016</t>
  </si>
  <si>
    <t xml:space="preserve">Соглашение с Ростуризмом на выделение федеральных средств заключено только 30.06.2016, соглашение на предоставление субсидий между администрацией г. Чебоксары и Минфином Чувашии на стадии подписания, контракт о выполнении строительных работ с подрядной организацией заключен, решаются вопросы о выдаче разрешения на строительство  </t>
  </si>
  <si>
    <t>Государственная программа Чувашской Республики "Развитие жилищного строительства и сферы жилищно-коммунального хозяйства" на 2012–2020 годы</t>
  </si>
  <si>
    <t>контракт на проведение строительный работ заключен 01.08.2016</t>
  </si>
  <si>
    <t xml:space="preserve">основные СМР завершены, ведутся отделчные работы </t>
  </si>
  <si>
    <t>осуществляются строительные работы (возводятся стены)</t>
  </si>
  <si>
    <t>ГУП "РУКС" Минстроя Чувашии, ИНН 2127011247, г.Чебоксары, Московский пр-т, 38/ 1,Абрамов С.В.</t>
  </si>
  <si>
    <t>строительство объекта находится в стадии завершения</t>
  </si>
  <si>
    <t>ООО "СК "Гарант",ИНН 2130119265, г.Чебоксары, Базовый пр., д.3, Мелоян Артур Ваганович, ООО "Элит-строй", ИНН 2130067070, Г. Новочебоксарск, ул. Советская, д.27а, Кадеев РГ</t>
  </si>
  <si>
    <t xml:space="preserve">16.11.15 расторгнут контракт с ОАО "Чувашавтодор" , 28.12.2015 заключен контракт с ООО "СК "Гарант", срок ввода в эксплуатацию продлен до 28.08.2016, строительные работы находятся встадии завершения, оплата - август, сентябрь т.г. </t>
  </si>
  <si>
    <t>05.08.2016 доведены деньги до подрядчика 4,7 млн. рублей и 19.08.2016 -5,7 млн. рублей</t>
  </si>
  <si>
    <t>ООО "КСО "Красночетайская"</t>
  </si>
  <si>
    <t>№406 от 11.07.2016</t>
  </si>
  <si>
    <t>ЗАО "Урмарская",  ИНН 2114000230, адрес: п. Урмары, ул. Колхозная, 14, гендиректор Зайцев Н.В.</t>
  </si>
  <si>
    <t>муниципальный контракт б/н от 02.08.2016</t>
  </si>
  <si>
    <t>ООО "Мира", ИНН 2130144399, Чебоксары, пр Мира, 62г, корпус 1, Платонов Д.В.</t>
  </si>
  <si>
    <t>муниципальный контракт от 13.05.2016 № 9</t>
  </si>
  <si>
    <t>Договор подряда на корректировку ПСД от 18.04.2016 № 196-01 на сумму 3,3 млн.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</si>
</sst>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43" formatCode="_-* #,##0.00_р_._-;\-* #,##0.00_р_._-;_-* &quot;-&quot;??_р_._-;_-@_-"/>
    <numFmt numFmtId="164" formatCode="0.0"/>
  </numFmts>
  <fonts count="39" x14ac:knownFonts="1">
    <font>
      <sz val="11"/>
      <color theme="1"/>
      <name val="Calibri"/>
      <family val="2"/>
      <charset val="204"/>
      <scheme val="minor"/>
    </font>
    <font>
      <sz val="10"/>
      <name val="Arial Cyr"/>
      <charset val="204"/>
    </font>
    <font>
      <sz val="12"/>
      <name val="Arial"/>
      <family val="2"/>
      <charset val="204"/>
    </font>
    <font>
      <b/>
      <sz val="12"/>
      <name val="Arial"/>
      <family val="2"/>
      <charset val="204"/>
    </font>
    <font>
      <b/>
      <u/>
      <sz val="12"/>
      <name val="Arial"/>
      <family val="2"/>
      <charset val="204"/>
    </font>
    <font>
      <i/>
      <sz val="12"/>
      <name val="Arial"/>
      <family val="2"/>
      <charset val="204"/>
    </font>
    <font>
      <sz val="12"/>
      <name val="Arial Cyr"/>
      <charset val="204"/>
    </font>
    <font>
      <b/>
      <sz val="12"/>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204"/>
    </font>
    <font>
      <sz val="10"/>
      <name val="Helv"/>
    </font>
    <font>
      <sz val="9"/>
      <name val="Arial"/>
      <family val="2"/>
      <charset val="204"/>
    </font>
    <font>
      <b/>
      <i/>
      <sz val="12"/>
      <name val="Arial"/>
      <family val="2"/>
      <charset val="204"/>
    </font>
    <font>
      <b/>
      <sz val="11"/>
      <name val="Arial"/>
      <family val="2"/>
      <charset val="204"/>
    </font>
    <font>
      <b/>
      <sz val="9"/>
      <name val="Arial Cyr"/>
      <charset val="204"/>
    </font>
    <font>
      <b/>
      <sz val="9"/>
      <name val="Arial"/>
      <family val="2"/>
      <charset val="204"/>
    </font>
    <font>
      <i/>
      <sz val="9"/>
      <name val="Arial"/>
      <family val="2"/>
      <charset val="204"/>
    </font>
    <font>
      <sz val="9"/>
      <name val="Arial Cyr"/>
      <charset val="204"/>
    </font>
    <font>
      <sz val="9"/>
      <name val="Times New Roman"/>
      <family val="1"/>
      <charset val="204"/>
    </font>
    <font>
      <u/>
      <sz val="9"/>
      <name val="Arial"/>
      <family val="2"/>
      <charset val="204"/>
    </font>
    <font>
      <sz val="11"/>
      <name val="Calibri"/>
      <family val="2"/>
      <charset val="204"/>
      <scheme val="minor"/>
    </font>
    <font>
      <sz val="9"/>
      <name val="Calibri"/>
      <family val="2"/>
      <charset val="204"/>
      <scheme val="minor"/>
    </font>
    <font>
      <sz val="12"/>
      <name val="Calibri"/>
      <family val="2"/>
      <charset val="204"/>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6">
    <xf numFmtId="0" fontId="0" fillId="0" borderId="0"/>
    <xf numFmtId="0" fontId="1"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 borderId="0" applyNumberFormat="0" applyBorder="0" applyAlignment="0" applyProtection="0"/>
    <xf numFmtId="0" fontId="21" fillId="0" borderId="0" applyNumberFormat="0" applyFill="0" applyBorder="0" applyAlignment="0" applyProtection="0"/>
    <xf numFmtId="0" fontId="8" fillId="2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9" applyNumberFormat="0" applyFill="0" applyAlignment="0" applyProtection="0"/>
    <xf numFmtId="0" fontId="26" fillId="0" borderId="0"/>
    <xf numFmtId="0" fontId="2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4" borderId="0" applyNumberFormat="0" applyBorder="0" applyAlignment="0" applyProtection="0"/>
  </cellStyleXfs>
  <cellXfs count="81">
    <xf numFmtId="0" fontId="0" fillId="0" borderId="0" xfId="0"/>
    <xf numFmtId="164" fontId="2" fillId="24" borderId="10" xfId="1" applyNumberFormat="1" applyFont="1" applyFill="1" applyBorder="1" applyAlignment="1">
      <alignment horizontal="right" vertical="top"/>
    </xf>
    <xf numFmtId="164" fontId="5" fillId="24" borderId="10" xfId="1" applyNumberFormat="1" applyFont="1" applyFill="1" applyBorder="1" applyAlignment="1">
      <alignment horizontal="right" vertical="top" wrapText="1"/>
    </xf>
    <xf numFmtId="164" fontId="4" fillId="24" borderId="10" xfId="1" applyNumberFormat="1" applyFont="1" applyFill="1" applyBorder="1" applyAlignment="1">
      <alignment horizontal="right" vertical="top"/>
    </xf>
    <xf numFmtId="164" fontId="2" fillId="24" borderId="10" xfId="1" applyNumberFormat="1" applyFont="1" applyFill="1" applyBorder="1" applyAlignment="1">
      <alignment horizontal="right" vertical="top" wrapText="1"/>
    </xf>
    <xf numFmtId="0" fontId="2" fillId="24" borderId="10" xfId="1" applyFont="1" applyFill="1" applyBorder="1" applyAlignment="1">
      <alignment horizontal="left" vertical="top" wrapText="1"/>
    </xf>
    <xf numFmtId="0" fontId="6" fillId="24" borderId="10" xfId="1" applyFont="1" applyFill="1" applyBorder="1"/>
    <xf numFmtId="164" fontId="5" fillId="24" borderId="10" xfId="1" applyNumberFormat="1" applyFont="1" applyFill="1" applyBorder="1" applyAlignment="1">
      <alignment horizontal="right" vertical="top"/>
    </xf>
    <xf numFmtId="164" fontId="3" fillId="24" borderId="10" xfId="1" applyNumberFormat="1" applyFont="1" applyFill="1" applyBorder="1" applyAlignment="1">
      <alignment horizontal="right" vertical="top"/>
    </xf>
    <xf numFmtId="0" fontId="2" fillId="24" borderId="10" xfId="1" applyFont="1" applyFill="1" applyBorder="1" applyAlignment="1">
      <alignment horizontal="left" vertical="top" wrapText="1" indent="2"/>
    </xf>
    <xf numFmtId="0" fontId="2" fillId="24" borderId="10" xfId="1" applyFont="1" applyFill="1" applyBorder="1" applyAlignment="1">
      <alignment horizontal="right" vertical="top" wrapText="1"/>
    </xf>
    <xf numFmtId="2" fontId="2" fillId="24" borderId="10" xfId="1" applyNumberFormat="1" applyFont="1" applyFill="1" applyBorder="1" applyAlignment="1">
      <alignment horizontal="left" vertical="top" wrapText="1"/>
    </xf>
    <xf numFmtId="0" fontId="7" fillId="24" borderId="0" xfId="1" applyFont="1" applyFill="1" applyBorder="1" applyAlignment="1">
      <alignment horizontal="center" vertical="center" wrapText="1"/>
    </xf>
    <xf numFmtId="164" fontId="3" fillId="24" borderId="10" xfId="1" applyNumberFormat="1" applyFont="1" applyFill="1" applyBorder="1" applyAlignment="1">
      <alignment horizontal="right" vertical="center" wrapText="1"/>
    </xf>
    <xf numFmtId="0" fontId="2" fillId="24" borderId="10" xfId="1" applyFont="1" applyFill="1" applyBorder="1" applyAlignment="1">
      <alignment horizontal="right" vertical="top" wrapText="1" indent="1"/>
    </xf>
    <xf numFmtId="164" fontId="2" fillId="24" borderId="10" xfId="29" applyNumberFormat="1" applyFont="1" applyFill="1" applyBorder="1" applyAlignment="1">
      <alignment horizontal="right" vertical="top"/>
    </xf>
    <xf numFmtId="0" fontId="27" fillId="24" borderId="10" xfId="1" applyFont="1" applyFill="1" applyBorder="1" applyAlignment="1">
      <alignment vertical="top" wrapText="1"/>
    </xf>
    <xf numFmtId="0" fontId="27" fillId="24" borderId="10" xfId="1" applyFont="1" applyFill="1" applyBorder="1" applyAlignment="1">
      <alignment horizontal="left" vertical="top" wrapText="1"/>
    </xf>
    <xf numFmtId="0" fontId="33" fillId="24" borderId="10" xfId="1" applyFont="1" applyFill="1" applyBorder="1" applyAlignment="1">
      <alignment vertical="top" wrapText="1"/>
    </xf>
    <xf numFmtId="14" fontId="33" fillId="24" borderId="10" xfId="1" applyNumberFormat="1" applyFont="1" applyFill="1" applyBorder="1" applyAlignment="1">
      <alignment vertical="top" wrapText="1"/>
    </xf>
    <xf numFmtId="14" fontId="27" fillId="24" borderId="10" xfId="1" applyNumberFormat="1" applyFont="1" applyFill="1" applyBorder="1" applyAlignment="1">
      <alignment horizontal="left" vertical="top" wrapText="1"/>
    </xf>
    <xf numFmtId="14" fontId="27" fillId="24" borderId="10" xfId="1" applyNumberFormat="1" applyFont="1" applyFill="1" applyBorder="1" applyAlignment="1">
      <alignment vertical="top" wrapText="1"/>
    </xf>
    <xf numFmtId="0" fontId="27" fillId="24" borderId="10" xfId="1" applyFont="1" applyFill="1" applyBorder="1"/>
    <xf numFmtId="0" fontId="25" fillId="24" borderId="10" xfId="1" applyFont="1" applyFill="1" applyBorder="1" applyAlignment="1">
      <alignment horizontal="center" vertical="top" wrapText="1"/>
    </xf>
    <xf numFmtId="0" fontId="30" fillId="24" borderId="0" xfId="1" applyFont="1" applyFill="1" applyBorder="1" applyAlignment="1">
      <alignment horizontal="center" vertical="center" wrapText="1"/>
    </xf>
    <xf numFmtId="0" fontId="7" fillId="24" borderId="0" xfId="1" applyFont="1" applyFill="1" applyBorder="1" applyAlignment="1">
      <alignment horizontal="center" vertical="center"/>
    </xf>
    <xf numFmtId="0" fontId="3" fillId="24" borderId="10" xfId="1" applyFont="1" applyFill="1" applyBorder="1" applyAlignment="1">
      <alignment horizontal="left" vertical="center" wrapText="1"/>
    </xf>
    <xf numFmtId="0" fontId="31" fillId="24" borderId="10" xfId="1" applyFont="1" applyFill="1" applyBorder="1" applyAlignment="1">
      <alignment horizontal="left" vertical="center" wrapText="1"/>
    </xf>
    <xf numFmtId="164" fontId="3" fillId="24" borderId="10" xfId="1" applyNumberFormat="1" applyFont="1" applyFill="1" applyBorder="1" applyAlignment="1">
      <alignment horizontal="right" vertical="center"/>
    </xf>
    <xf numFmtId="164" fontId="3" fillId="24" borderId="10" xfId="1" applyNumberFormat="1" applyFont="1" applyFill="1" applyBorder="1" applyAlignment="1">
      <alignment horizontal="right" vertical="top" wrapText="1"/>
    </xf>
    <xf numFmtId="164" fontId="27" fillId="24" borderId="10" xfId="1" applyNumberFormat="1" applyFont="1" applyFill="1" applyBorder="1"/>
    <xf numFmtId="0" fontId="27" fillId="24" borderId="10" xfId="1" applyFont="1" applyFill="1" applyBorder="1" applyAlignment="1">
      <alignment horizontal="left" wrapText="1"/>
    </xf>
    <xf numFmtId="0" fontId="2" fillId="24" borderId="10" xfId="1" applyFont="1" applyFill="1" applyBorder="1" applyAlignment="1">
      <alignment horizontal="left" vertical="top" wrapText="1" indent="1"/>
    </xf>
    <xf numFmtId="0" fontId="27" fillId="24" borderId="10" xfId="1" applyFont="1" applyFill="1" applyBorder="1" applyAlignment="1">
      <alignment horizontal="left" vertical="top" wrapText="1" indent="1"/>
    </xf>
    <xf numFmtId="164" fontId="2" fillId="24" borderId="10" xfId="1" applyNumberFormat="1" applyFont="1" applyFill="1" applyBorder="1" applyAlignment="1">
      <alignment horizontal="right" vertical="center" wrapText="1"/>
    </xf>
    <xf numFmtId="164" fontId="2" fillId="24" borderId="10" xfId="1" applyNumberFormat="1" applyFont="1" applyFill="1" applyBorder="1" applyAlignment="1">
      <alignment horizontal="right" vertical="center"/>
    </xf>
    <xf numFmtId="0" fontId="3" fillId="24" borderId="10" xfId="1" applyFont="1" applyFill="1" applyBorder="1" applyAlignment="1">
      <alignment horizontal="center" vertical="top"/>
    </xf>
    <xf numFmtId="0" fontId="31" fillId="24" borderId="10" xfId="1" applyFont="1" applyFill="1" applyBorder="1" applyAlignment="1">
      <alignment horizontal="center" vertical="top"/>
    </xf>
    <xf numFmtId="0" fontId="28" fillId="24" borderId="10" xfId="1" applyFont="1" applyFill="1" applyBorder="1" applyAlignment="1">
      <alignment vertical="top" wrapText="1"/>
    </xf>
    <xf numFmtId="0" fontId="32" fillId="24" borderId="10" xfId="1" applyFont="1" applyFill="1" applyBorder="1" applyAlignment="1">
      <alignment vertical="top" wrapText="1"/>
    </xf>
    <xf numFmtId="0" fontId="5" fillId="24" borderId="10" xfId="1" applyFont="1" applyFill="1" applyBorder="1" applyAlignment="1">
      <alignment vertical="top" wrapText="1"/>
    </xf>
    <xf numFmtId="164" fontId="2" fillId="24" borderId="10" xfId="1" applyNumberFormat="1" applyFont="1" applyFill="1" applyBorder="1" applyAlignment="1">
      <alignment horizontal="right" vertical="top" wrapText="1" indent="1"/>
    </xf>
    <xf numFmtId="0" fontId="5" fillId="24" borderId="10" xfId="1" applyFont="1" applyFill="1" applyBorder="1" applyAlignment="1">
      <alignment horizontal="left" vertical="top" wrapText="1"/>
    </xf>
    <xf numFmtId="0" fontId="28" fillId="24" borderId="10" xfId="1" applyFont="1" applyFill="1" applyBorder="1" applyAlignment="1">
      <alignment horizontal="left" vertical="top" wrapText="1"/>
    </xf>
    <xf numFmtId="2" fontId="27" fillId="24" borderId="10" xfId="1" applyNumberFormat="1" applyFont="1" applyFill="1" applyBorder="1" applyAlignment="1">
      <alignment horizontal="left" vertical="top" wrapText="1"/>
    </xf>
    <xf numFmtId="0" fontId="3" fillId="24" borderId="10" xfId="1" applyFont="1" applyFill="1" applyBorder="1" applyAlignment="1">
      <alignment horizontal="center" vertical="top" wrapText="1"/>
    </xf>
    <xf numFmtId="0" fontId="27" fillId="24" borderId="10" xfId="1" applyFont="1" applyFill="1" applyBorder="1" applyAlignment="1">
      <alignment horizontal="center" vertical="top" wrapText="1"/>
    </xf>
    <xf numFmtId="0" fontId="27" fillId="24" borderId="10" xfId="46" applyFont="1" applyFill="1" applyBorder="1" applyAlignment="1">
      <alignment horizontal="left" vertical="top" wrapText="1"/>
    </xf>
    <xf numFmtId="0" fontId="28" fillId="24" borderId="10" xfId="1" applyFont="1" applyFill="1" applyBorder="1" applyAlignment="1">
      <alignment vertical="top" wrapText="1" shrinkToFit="1"/>
    </xf>
    <xf numFmtId="0" fontId="5" fillId="24" borderId="10" xfId="1" applyFont="1" applyFill="1" applyBorder="1" applyAlignment="1">
      <alignment vertical="top" wrapText="1" shrinkToFit="1"/>
    </xf>
    <xf numFmtId="0" fontId="27" fillId="24" borderId="12" xfId="1" applyFont="1" applyFill="1" applyBorder="1" applyAlignment="1">
      <alignment vertical="top" wrapText="1"/>
    </xf>
    <xf numFmtId="0" fontId="27" fillId="24" borderId="12" xfId="1" applyNumberFormat="1" applyFont="1" applyFill="1" applyBorder="1" applyAlignment="1">
      <alignment horizontal="left" vertical="top" wrapText="1"/>
    </xf>
    <xf numFmtId="14" fontId="27" fillId="24" borderId="12" xfId="1" applyNumberFormat="1" applyFont="1" applyFill="1" applyBorder="1" applyAlignment="1">
      <alignment horizontal="left" vertical="top" wrapText="1"/>
    </xf>
    <xf numFmtId="0" fontId="34" fillId="24" borderId="10" xfId="1" applyFont="1" applyFill="1" applyBorder="1" applyAlignment="1">
      <alignment horizontal="left" vertical="top" wrapText="1"/>
    </xf>
    <xf numFmtId="14" fontId="34" fillId="24" borderId="11" xfId="1" applyNumberFormat="1" applyFont="1" applyFill="1" applyBorder="1" applyAlignment="1">
      <alignment horizontal="left" vertical="top"/>
    </xf>
    <xf numFmtId="14" fontId="27" fillId="24" borderId="10" xfId="1" applyNumberFormat="1" applyFont="1" applyFill="1" applyBorder="1" applyAlignment="1">
      <alignment horizontal="center" vertical="top"/>
    </xf>
    <xf numFmtId="0" fontId="35" fillId="24" borderId="10" xfId="1" applyFont="1" applyFill="1" applyBorder="1" applyAlignment="1">
      <alignment horizontal="left" vertical="top" wrapText="1"/>
    </xf>
    <xf numFmtId="43" fontId="2" fillId="24" borderId="10" xfId="63" applyFont="1" applyFill="1" applyBorder="1" applyAlignment="1">
      <alignment horizontal="left" vertical="top" wrapText="1"/>
    </xf>
    <xf numFmtId="0" fontId="27" fillId="24" borderId="10" xfId="45" applyFont="1" applyFill="1" applyBorder="1" applyAlignment="1">
      <alignment vertical="top" wrapText="1"/>
    </xf>
    <xf numFmtId="0" fontId="27" fillId="24" borderId="10" xfId="45" applyFont="1" applyFill="1" applyBorder="1" applyAlignment="1">
      <alignment horizontal="left" vertical="top" wrapText="1"/>
    </xf>
    <xf numFmtId="0" fontId="35" fillId="24" borderId="10" xfId="1" applyFont="1" applyFill="1" applyBorder="1" applyAlignment="1">
      <alignment vertical="top" wrapText="1"/>
    </xf>
    <xf numFmtId="0" fontId="33" fillId="24" borderId="10" xfId="1" applyFont="1" applyFill="1" applyBorder="1"/>
    <xf numFmtId="164" fontId="28" fillId="24" borderId="10" xfId="1" applyNumberFormat="1" applyFont="1" applyFill="1" applyBorder="1" applyAlignment="1">
      <alignment horizontal="right" vertical="top"/>
    </xf>
    <xf numFmtId="0" fontId="36" fillId="24" borderId="0" xfId="0" applyFont="1" applyFill="1"/>
    <xf numFmtId="0" fontId="34" fillId="24" borderId="10" xfId="1" applyFont="1" applyFill="1" applyBorder="1" applyAlignment="1">
      <alignment horizontal="center" vertical="top" wrapText="1"/>
    </xf>
    <xf numFmtId="0" fontId="1" fillId="24" borderId="0" xfId="1" applyFont="1" applyFill="1"/>
    <xf numFmtId="0" fontId="37" fillId="24" borderId="0" xfId="0" applyFont="1" applyFill="1"/>
    <xf numFmtId="0" fontId="38" fillId="24" borderId="0" xfId="0" applyFont="1" applyFill="1"/>
    <xf numFmtId="0" fontId="27" fillId="24" borderId="10" xfId="1" applyFont="1" applyFill="1" applyBorder="1" applyAlignment="1">
      <alignment vertical="top" wrapText="1"/>
    </xf>
    <xf numFmtId="0" fontId="27" fillId="24" borderId="13" xfId="1" applyFont="1" applyFill="1" applyBorder="1" applyAlignment="1">
      <alignment vertical="top" wrapText="1"/>
    </xf>
    <xf numFmtId="0" fontId="27" fillId="24" borderId="14" xfId="1" applyFont="1" applyFill="1" applyBorder="1" applyAlignment="1">
      <alignment vertical="top" wrapText="1"/>
    </xf>
    <xf numFmtId="0" fontId="29" fillId="24" borderId="10" xfId="1" applyFont="1" applyFill="1" applyBorder="1" applyAlignment="1">
      <alignment horizontal="center" vertical="top" wrapText="1"/>
    </xf>
    <xf numFmtId="0" fontId="25" fillId="24" borderId="12" xfId="1" applyFont="1" applyFill="1" applyBorder="1" applyAlignment="1">
      <alignment horizontal="center" vertical="top" wrapText="1"/>
    </xf>
    <xf numFmtId="0" fontId="25" fillId="24" borderId="11" xfId="1" applyFont="1" applyFill="1" applyBorder="1" applyAlignment="1">
      <alignment horizontal="center" vertical="top" wrapText="1"/>
    </xf>
    <xf numFmtId="0" fontId="7" fillId="24" borderId="0" xfId="1" applyFont="1" applyFill="1" applyBorder="1" applyAlignment="1">
      <alignment horizontal="center" wrapText="1"/>
    </xf>
    <xf numFmtId="0" fontId="25" fillId="24" borderId="10" xfId="1" applyFont="1" applyFill="1" applyBorder="1" applyAlignment="1">
      <alignment horizontal="center" vertical="top" wrapText="1"/>
    </xf>
    <xf numFmtId="0" fontId="25" fillId="24" borderId="10" xfId="43" applyFont="1" applyFill="1" applyBorder="1" applyAlignment="1">
      <alignment horizontal="center" vertical="top" wrapText="1"/>
    </xf>
    <xf numFmtId="0" fontId="6" fillId="24" borderId="15" xfId="1" applyFont="1" applyFill="1" applyBorder="1" applyAlignment="1">
      <alignment horizontal="right" vertical="center"/>
    </xf>
    <xf numFmtId="0" fontId="6" fillId="24" borderId="16" xfId="1" applyFont="1" applyFill="1" applyBorder="1" applyAlignment="1">
      <alignment horizontal="right" vertical="center"/>
    </xf>
    <xf numFmtId="0" fontId="27" fillId="24" borderId="10" xfId="1" applyFont="1" applyFill="1" applyBorder="1" applyAlignment="1">
      <alignment horizontal="center" vertical="center" wrapText="1"/>
    </xf>
    <xf numFmtId="0" fontId="27" fillId="24" borderId="10" xfId="1" applyFont="1" applyFill="1" applyBorder="1" applyAlignment="1">
      <alignment horizontal="center" vertical="top" wrapText="1"/>
    </xf>
  </cellXfs>
  <cellStyles count="76">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Денежный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38"/>
    <cellStyle name="Обычный 2 2" xfId="39"/>
    <cellStyle name="Обычный 2 3" xfId="40"/>
    <cellStyle name="Обычный 2 4" xfId="41"/>
    <cellStyle name="Обычный 2 5" xfId="42"/>
    <cellStyle name="Обычный 3" xfId="43"/>
    <cellStyle name="Обычный 4" xfId="44"/>
    <cellStyle name="Обычный 5" xfId="45"/>
    <cellStyle name="Обычный 6" xfId="46"/>
    <cellStyle name="Обычный 7" xfId="1"/>
    <cellStyle name="Плохой 2" xfId="47"/>
    <cellStyle name="Пояснение 2" xfId="48"/>
    <cellStyle name="Примечание 2" xfId="49"/>
    <cellStyle name="Процентный 2" xfId="50"/>
    <cellStyle name="Процентный 2 2" xfId="51"/>
    <cellStyle name="Процентный 2 2 2" xfId="52"/>
    <cellStyle name="Процентный 2 2 3" xfId="53"/>
    <cellStyle name="Процентный 2 2 4" xfId="54"/>
    <cellStyle name="Процентный 2 2 5" xfId="55"/>
    <cellStyle name="Процентный 2 3" xfId="56"/>
    <cellStyle name="Процентный 2 4" xfId="57"/>
    <cellStyle name="Процентный 2 5" xfId="58"/>
    <cellStyle name="Процентный 2 6" xfId="59"/>
    <cellStyle name="Связанная ячейка 2" xfId="60"/>
    <cellStyle name="Стиль 1" xfId="61"/>
    <cellStyle name="Текст предупреждения 2" xfId="62"/>
    <cellStyle name="Финансовый 2" xfId="64"/>
    <cellStyle name="Финансовый 2 2" xfId="65"/>
    <cellStyle name="Финансовый 2 2 2" xfId="66"/>
    <cellStyle name="Финансовый 2 2 3" xfId="67"/>
    <cellStyle name="Финансовый 2 2 4" xfId="68"/>
    <cellStyle name="Финансовый 2 2 5" xfId="69"/>
    <cellStyle name="Финансовый 2 3" xfId="70"/>
    <cellStyle name="Финансовый 2 4" xfId="71"/>
    <cellStyle name="Финансовый 2 5" xfId="72"/>
    <cellStyle name="Финансовый 2 6" xfId="73"/>
    <cellStyle name="Финансовый 3" xfId="74"/>
    <cellStyle name="Финансовый 4" xfId="63"/>
    <cellStyle name="Хороший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tabSelected="1" zoomScale="85" zoomScaleNormal="85" workbookViewId="0">
      <selection activeCell="L5" sqref="L5"/>
    </sheetView>
  </sheetViews>
  <sheetFormatPr defaultRowHeight="15.75" x14ac:dyDescent="0.25"/>
  <cols>
    <col min="1" max="1" width="52.42578125" style="63" customWidth="1"/>
    <col min="2" max="2" width="18.5703125" style="66" customWidth="1"/>
    <col min="3" max="3" width="14.5703125" style="66" customWidth="1"/>
    <col min="4" max="4" width="12" style="66" customWidth="1"/>
    <col min="5" max="5" width="10.140625" style="66" customWidth="1"/>
    <col min="6" max="6" width="12.5703125" style="67" customWidth="1"/>
    <col min="7" max="7" width="12.42578125" style="63" customWidth="1"/>
    <col min="8" max="8" width="12.7109375" style="63" customWidth="1"/>
    <col min="9" max="9" width="12.140625" style="63" customWidth="1"/>
    <col min="10" max="10" width="12.5703125" style="63" customWidth="1"/>
    <col min="11" max="11" width="9" style="63" customWidth="1"/>
    <col min="12" max="12" width="13" style="63" customWidth="1"/>
    <col min="13" max="13" width="12" style="63" customWidth="1"/>
    <col min="14" max="14" width="11.85546875" style="63" customWidth="1"/>
    <col min="15" max="15" width="10.85546875" style="63" customWidth="1"/>
    <col min="16" max="16" width="9.28515625" style="63" customWidth="1"/>
    <col min="17" max="17" width="15.28515625" style="66" customWidth="1"/>
    <col min="18" max="16384" width="9.140625" style="63"/>
  </cols>
  <sheetData>
    <row r="1" spans="1:17" ht="34.5" customHeight="1" x14ac:dyDescent="0.25">
      <c r="A1" s="74" t="s">
        <v>0</v>
      </c>
      <c r="B1" s="74"/>
      <c r="C1" s="74"/>
      <c r="D1" s="74"/>
      <c r="E1" s="74"/>
      <c r="F1" s="74"/>
      <c r="G1" s="74"/>
      <c r="H1" s="74"/>
      <c r="I1" s="74"/>
      <c r="J1" s="74"/>
      <c r="K1" s="74"/>
      <c r="L1" s="74"/>
      <c r="M1" s="74"/>
      <c r="N1" s="74"/>
      <c r="O1" s="74"/>
      <c r="P1" s="74"/>
      <c r="Q1" s="74"/>
    </row>
    <row r="2" spans="1:17" x14ac:dyDescent="0.25">
      <c r="A2" s="12"/>
      <c r="B2" s="24"/>
      <c r="C2" s="24"/>
      <c r="D2" s="24"/>
      <c r="E2" s="24"/>
      <c r="F2" s="12"/>
      <c r="G2" s="12"/>
      <c r="H2" s="25"/>
      <c r="I2" s="25"/>
      <c r="J2" s="25"/>
      <c r="K2" s="25"/>
      <c r="L2" s="25"/>
      <c r="M2" s="77" t="s">
        <v>1</v>
      </c>
      <c r="N2" s="77"/>
      <c r="O2" s="77"/>
      <c r="P2" s="77"/>
      <c r="Q2" s="78"/>
    </row>
    <row r="3" spans="1:17" ht="15" x14ac:dyDescent="0.25">
      <c r="A3" s="75" t="s">
        <v>2</v>
      </c>
      <c r="B3" s="75" t="s">
        <v>3</v>
      </c>
      <c r="C3" s="75" t="s">
        <v>4</v>
      </c>
      <c r="D3" s="76" t="s">
        <v>5</v>
      </c>
      <c r="E3" s="75" t="s">
        <v>6</v>
      </c>
      <c r="F3" s="71" t="s">
        <v>7</v>
      </c>
      <c r="G3" s="71"/>
      <c r="H3" s="71"/>
      <c r="I3" s="71"/>
      <c r="J3" s="72" t="s">
        <v>8</v>
      </c>
      <c r="K3" s="72" t="s">
        <v>9</v>
      </c>
      <c r="L3" s="71" t="s">
        <v>10</v>
      </c>
      <c r="M3" s="71"/>
      <c r="N3" s="71"/>
      <c r="O3" s="71"/>
      <c r="P3" s="72" t="s">
        <v>11</v>
      </c>
      <c r="Q3" s="80" t="s">
        <v>12</v>
      </c>
    </row>
    <row r="4" spans="1:17" ht="114" x14ac:dyDescent="0.25">
      <c r="A4" s="75"/>
      <c r="B4" s="75"/>
      <c r="C4" s="75"/>
      <c r="D4" s="76"/>
      <c r="E4" s="75"/>
      <c r="F4" s="23" t="s">
        <v>13</v>
      </c>
      <c r="G4" s="23" t="s">
        <v>14</v>
      </c>
      <c r="H4" s="23" t="s">
        <v>15</v>
      </c>
      <c r="I4" s="23" t="s">
        <v>16</v>
      </c>
      <c r="J4" s="73"/>
      <c r="K4" s="73"/>
      <c r="L4" s="23" t="s">
        <v>13</v>
      </c>
      <c r="M4" s="23" t="s">
        <v>17</v>
      </c>
      <c r="N4" s="23" t="s">
        <v>18</v>
      </c>
      <c r="O4" s="23" t="s">
        <v>16</v>
      </c>
      <c r="P4" s="73"/>
      <c r="Q4" s="80"/>
    </row>
    <row r="5" spans="1:17" x14ac:dyDescent="0.25">
      <c r="A5" s="26" t="s">
        <v>19</v>
      </c>
      <c r="B5" s="27"/>
      <c r="C5" s="27"/>
      <c r="D5" s="27"/>
      <c r="E5" s="27"/>
      <c r="F5" s="13">
        <v>5599704.4100000001</v>
      </c>
      <c r="G5" s="13">
        <v>3099120.9</v>
      </c>
      <c r="H5" s="13">
        <v>2260545.0999999996</v>
      </c>
      <c r="I5" s="13">
        <v>240038.40999999997</v>
      </c>
      <c r="J5" s="13">
        <v>153427.9</v>
      </c>
      <c r="K5" s="28">
        <v>27.4</v>
      </c>
      <c r="L5" s="28">
        <v>1483560.79</v>
      </c>
      <c r="M5" s="13">
        <v>800193.24</v>
      </c>
      <c r="N5" s="13">
        <v>552436.20000000007</v>
      </c>
      <c r="O5" s="13">
        <v>130931.34999999999</v>
      </c>
      <c r="P5" s="29">
        <v>26.493555398221456</v>
      </c>
      <c r="Q5" s="30">
        <v>24.438185285487123</v>
      </c>
    </row>
    <row r="6" spans="1:17" x14ac:dyDescent="0.25">
      <c r="A6" s="5" t="s">
        <v>20</v>
      </c>
      <c r="B6" s="17"/>
      <c r="C6" s="17"/>
      <c r="D6" s="31"/>
      <c r="E6" s="17"/>
      <c r="F6" s="10"/>
      <c r="G6" s="10"/>
      <c r="H6" s="4"/>
      <c r="I6" s="8"/>
      <c r="J6" s="1"/>
      <c r="K6" s="8"/>
      <c r="L6" s="8"/>
      <c r="M6" s="1"/>
      <c r="N6" s="1"/>
      <c r="O6" s="1"/>
      <c r="P6" s="1"/>
      <c r="Q6" s="30"/>
    </row>
    <row r="7" spans="1:17" ht="15" x14ac:dyDescent="0.25">
      <c r="A7" s="32" t="s">
        <v>21</v>
      </c>
      <c r="B7" s="33"/>
      <c r="C7" s="33"/>
      <c r="D7" s="33"/>
      <c r="E7" s="33"/>
      <c r="F7" s="34">
        <v>1246079.0999999999</v>
      </c>
      <c r="G7" s="4">
        <v>737523.1</v>
      </c>
      <c r="H7" s="4">
        <v>393779.19999999995</v>
      </c>
      <c r="I7" s="4">
        <v>114776.79999999999</v>
      </c>
      <c r="J7" s="4">
        <v>161400</v>
      </c>
      <c r="K7" s="1">
        <v>12.952628769714542</v>
      </c>
      <c r="L7" s="35">
        <v>161400.1</v>
      </c>
      <c r="M7" s="4">
        <v>12040</v>
      </c>
      <c r="N7" s="4">
        <v>66522.600000000006</v>
      </c>
      <c r="O7" s="4">
        <v>82837.5</v>
      </c>
      <c r="P7" s="4">
        <v>12.95263679488726</v>
      </c>
      <c r="Q7" s="30">
        <v>16.893375780132626</v>
      </c>
    </row>
    <row r="8" spans="1:17" ht="15" x14ac:dyDescent="0.25">
      <c r="A8" s="32" t="s">
        <v>22</v>
      </c>
      <c r="B8" s="33"/>
      <c r="C8" s="33"/>
      <c r="D8" s="33"/>
      <c r="E8" s="33"/>
      <c r="F8" s="34">
        <v>89725.6</v>
      </c>
      <c r="G8" s="4">
        <v>8770</v>
      </c>
      <c r="H8" s="4">
        <v>79936.100000000006</v>
      </c>
      <c r="I8" s="4">
        <v>1019.5</v>
      </c>
      <c r="J8" s="4">
        <v>7105.1</v>
      </c>
      <c r="K8" s="1">
        <v>7.9186987883056776</v>
      </c>
      <c r="L8" s="35">
        <v>1877.4</v>
      </c>
      <c r="M8" s="4">
        <v>0</v>
      </c>
      <c r="N8" s="4">
        <v>1650</v>
      </c>
      <c r="O8" s="4">
        <v>227.4</v>
      </c>
      <c r="P8" s="4">
        <v>2.0923794324027924</v>
      </c>
      <c r="Q8" s="30">
        <v>2.0641487388051205</v>
      </c>
    </row>
    <row r="9" spans="1:17" ht="15" x14ac:dyDescent="0.25">
      <c r="A9" s="32" t="s">
        <v>23</v>
      </c>
      <c r="B9" s="33"/>
      <c r="C9" s="33"/>
      <c r="D9" s="33"/>
      <c r="E9" s="33"/>
      <c r="F9" s="34">
        <v>1100498.5499999998</v>
      </c>
      <c r="G9" s="4">
        <v>890576.7</v>
      </c>
      <c r="H9" s="4">
        <v>190665.7</v>
      </c>
      <c r="I9" s="4">
        <v>19256.150000000001</v>
      </c>
      <c r="J9" s="4">
        <v>172802.9</v>
      </c>
      <c r="K9" s="1">
        <v>15.702237863012181</v>
      </c>
      <c r="L9" s="35">
        <v>172802.9</v>
      </c>
      <c r="M9" s="4">
        <v>158042.35</v>
      </c>
      <c r="N9" s="4">
        <v>0</v>
      </c>
      <c r="O9" s="4">
        <v>14760.55</v>
      </c>
      <c r="P9" s="4">
        <v>15.702237863012181</v>
      </c>
      <c r="Q9" s="30">
        <v>0</v>
      </c>
    </row>
    <row r="10" spans="1:17" ht="15" x14ac:dyDescent="0.25">
      <c r="A10" s="32" t="s">
        <v>24</v>
      </c>
      <c r="B10" s="33"/>
      <c r="C10" s="33"/>
      <c r="D10" s="33"/>
      <c r="E10" s="33"/>
      <c r="F10" s="34">
        <v>645308.19999999995</v>
      </c>
      <c r="G10" s="4">
        <v>366557</v>
      </c>
      <c r="H10" s="4">
        <v>278751.2</v>
      </c>
      <c r="I10" s="4">
        <v>0</v>
      </c>
      <c r="J10" s="1">
        <v>392798.10000000003</v>
      </c>
      <c r="K10" s="1">
        <v>60.86984482763431</v>
      </c>
      <c r="L10" s="35">
        <v>392798.09</v>
      </c>
      <c r="M10" s="4">
        <v>202676.89</v>
      </c>
      <c r="N10" s="4">
        <v>190121.2</v>
      </c>
      <c r="O10" s="4">
        <v>0</v>
      </c>
      <c r="P10" s="4">
        <v>60.869843277987179</v>
      </c>
      <c r="Q10" s="30">
        <v>68.204621181899853</v>
      </c>
    </row>
    <row r="11" spans="1:17" ht="15" x14ac:dyDescent="0.25">
      <c r="A11" s="32" t="s">
        <v>25</v>
      </c>
      <c r="B11" s="33"/>
      <c r="C11" s="33"/>
      <c r="D11" s="33"/>
      <c r="E11" s="33"/>
      <c r="F11" s="34">
        <v>343792.1</v>
      </c>
      <c r="G11" s="4">
        <v>0</v>
      </c>
      <c r="H11" s="4">
        <v>335075.09999999998</v>
      </c>
      <c r="I11" s="4">
        <v>8717</v>
      </c>
      <c r="J11" s="4">
        <v>255280.1</v>
      </c>
      <c r="K11" s="1">
        <v>74.3</v>
      </c>
      <c r="L11" s="35">
        <v>227080.09999999998</v>
      </c>
      <c r="M11" s="4">
        <v>0</v>
      </c>
      <c r="N11" s="4">
        <v>227080.09999999998</v>
      </c>
      <c r="O11" s="4">
        <v>0</v>
      </c>
      <c r="P11" s="4">
        <v>66.051575937899671</v>
      </c>
      <c r="Q11" s="30">
        <v>67.769911879456274</v>
      </c>
    </row>
    <row r="12" spans="1:17" ht="15" x14ac:dyDescent="0.25">
      <c r="A12" s="32" t="s">
        <v>26</v>
      </c>
      <c r="B12" s="33"/>
      <c r="C12" s="33"/>
      <c r="D12" s="33"/>
      <c r="E12" s="33"/>
      <c r="F12" s="34">
        <v>1719582.87</v>
      </c>
      <c r="G12" s="4">
        <v>778031.74</v>
      </c>
      <c r="H12" s="4">
        <v>877204.29999999993</v>
      </c>
      <c r="I12" s="4">
        <v>64346.829999999994</v>
      </c>
      <c r="J12" s="4">
        <v>516693.70000000007</v>
      </c>
      <c r="K12" s="1">
        <v>30.047618466913434</v>
      </c>
      <c r="L12" s="35">
        <v>499402.2</v>
      </c>
      <c r="M12" s="4">
        <v>427434</v>
      </c>
      <c r="N12" s="4">
        <v>57062.299999999996</v>
      </c>
      <c r="O12" s="4">
        <v>14905.9</v>
      </c>
      <c r="P12" s="4">
        <v>29.042054832751386</v>
      </c>
      <c r="Q12" s="30">
        <v>6.5050182722542509</v>
      </c>
    </row>
    <row r="13" spans="1:17" ht="15" x14ac:dyDescent="0.25">
      <c r="A13" s="32" t="s">
        <v>27</v>
      </c>
      <c r="B13" s="33"/>
      <c r="C13" s="33"/>
      <c r="D13" s="33"/>
      <c r="E13" s="33"/>
      <c r="F13" s="34">
        <v>61699.3</v>
      </c>
      <c r="G13" s="4">
        <v>0</v>
      </c>
      <c r="H13" s="4">
        <v>59724.5</v>
      </c>
      <c r="I13" s="4">
        <v>1974.8</v>
      </c>
      <c r="J13" s="4">
        <v>0</v>
      </c>
      <c r="K13" s="1">
        <v>0</v>
      </c>
      <c r="L13" s="35">
        <v>0</v>
      </c>
      <c r="M13" s="4">
        <v>0</v>
      </c>
      <c r="N13" s="4">
        <v>0</v>
      </c>
      <c r="O13" s="4">
        <v>0</v>
      </c>
      <c r="P13" s="4">
        <v>0</v>
      </c>
      <c r="Q13" s="30">
        <v>0</v>
      </c>
    </row>
    <row r="14" spans="1:17" ht="15" x14ac:dyDescent="0.25">
      <c r="A14" s="32" t="s">
        <v>28</v>
      </c>
      <c r="B14" s="33"/>
      <c r="C14" s="33"/>
      <c r="D14" s="33"/>
      <c r="E14" s="33"/>
      <c r="F14" s="34">
        <v>393018.69</v>
      </c>
      <c r="G14" s="4">
        <v>317662.36</v>
      </c>
      <c r="H14" s="4">
        <v>45409</v>
      </c>
      <c r="I14" s="4">
        <v>29947.33</v>
      </c>
      <c r="J14" s="4">
        <v>28200</v>
      </c>
      <c r="K14" s="1">
        <v>7.1752312848022566</v>
      </c>
      <c r="L14" s="35">
        <v>28200</v>
      </c>
      <c r="M14" s="4">
        <v>0</v>
      </c>
      <c r="N14" s="4">
        <v>10000</v>
      </c>
      <c r="O14" s="4">
        <v>18200</v>
      </c>
      <c r="P14" s="4">
        <v>7.1752312848022566</v>
      </c>
      <c r="Q14" s="30">
        <v>22.022066110242463</v>
      </c>
    </row>
    <row r="15" spans="1:17" x14ac:dyDescent="0.25">
      <c r="A15" s="5"/>
      <c r="B15" s="17"/>
      <c r="C15" s="17"/>
      <c r="D15" s="17"/>
      <c r="E15" s="17"/>
      <c r="F15" s="10"/>
      <c r="G15" s="10"/>
      <c r="H15" s="4"/>
      <c r="I15" s="8"/>
      <c r="J15" s="1"/>
      <c r="K15" s="8"/>
      <c r="L15" s="8"/>
      <c r="M15" s="8"/>
      <c r="N15" s="1"/>
      <c r="O15" s="1"/>
      <c r="P15" s="1"/>
      <c r="Q15" s="61"/>
    </row>
    <row r="16" spans="1:17" x14ac:dyDescent="0.25">
      <c r="A16" s="36" t="s">
        <v>29</v>
      </c>
      <c r="B16" s="37"/>
      <c r="C16" s="37"/>
      <c r="D16" s="37"/>
      <c r="E16" s="37"/>
      <c r="F16" s="13">
        <v>1246079.0999999999</v>
      </c>
      <c r="G16" s="8">
        <v>737523.1</v>
      </c>
      <c r="H16" s="8">
        <v>393779.19999999995</v>
      </c>
      <c r="I16" s="8">
        <v>114776.79999999999</v>
      </c>
      <c r="J16" s="8">
        <v>161400</v>
      </c>
      <c r="K16" s="62">
        <v>12.952628769714542</v>
      </c>
      <c r="L16" s="28">
        <v>161400.1</v>
      </c>
      <c r="M16" s="8">
        <v>12040</v>
      </c>
      <c r="N16" s="8">
        <v>66522.600000000006</v>
      </c>
      <c r="O16" s="8">
        <v>82837.5</v>
      </c>
      <c r="P16" s="29">
        <v>12.95263679488726</v>
      </c>
      <c r="Q16" s="22"/>
    </row>
    <row r="17" spans="1:17" x14ac:dyDescent="0.25">
      <c r="A17" s="5" t="s">
        <v>20</v>
      </c>
      <c r="B17" s="37"/>
      <c r="C17" s="37"/>
      <c r="D17" s="37"/>
      <c r="E17" s="37"/>
      <c r="F17" s="13"/>
      <c r="G17" s="8"/>
      <c r="H17" s="8"/>
      <c r="I17" s="8"/>
      <c r="J17" s="8"/>
      <c r="K17" s="62"/>
      <c r="L17" s="28"/>
      <c r="M17" s="8"/>
      <c r="N17" s="8"/>
      <c r="O17" s="8"/>
      <c r="P17" s="29"/>
      <c r="Q17" s="22"/>
    </row>
    <row r="18" spans="1:17" ht="30" x14ac:dyDescent="0.25">
      <c r="A18" s="38" t="s">
        <v>30</v>
      </c>
      <c r="B18" s="39"/>
      <c r="C18" s="39"/>
      <c r="D18" s="39"/>
      <c r="E18" s="39"/>
      <c r="F18" s="4">
        <v>1121492</v>
      </c>
      <c r="G18" s="1">
        <v>725483.1</v>
      </c>
      <c r="H18" s="1">
        <v>287097.5</v>
      </c>
      <c r="I18" s="1">
        <v>108911.4</v>
      </c>
      <c r="J18" s="8">
        <v>79471.199999999997</v>
      </c>
      <c r="K18" s="8">
        <v>7.0862030224022998</v>
      </c>
      <c r="L18" s="8">
        <v>79471.199999999997</v>
      </c>
      <c r="M18" s="1">
        <v>0</v>
      </c>
      <c r="N18" s="1">
        <v>0</v>
      </c>
      <c r="O18" s="1">
        <v>79471.199999999997</v>
      </c>
      <c r="P18" s="4">
        <v>7.0862030224022998</v>
      </c>
      <c r="Q18" s="22"/>
    </row>
    <row r="19" spans="1:17" ht="30" x14ac:dyDescent="0.25">
      <c r="A19" s="40" t="s">
        <v>31</v>
      </c>
      <c r="B19" s="39"/>
      <c r="C19" s="39"/>
      <c r="D19" s="39"/>
      <c r="E19" s="39"/>
      <c r="F19" s="4">
        <v>8140.6</v>
      </c>
      <c r="G19" s="1">
        <v>0</v>
      </c>
      <c r="H19" s="1">
        <v>8140.6</v>
      </c>
      <c r="I19" s="1">
        <v>0</v>
      </c>
      <c r="J19" s="1">
        <v>0</v>
      </c>
      <c r="K19" s="1">
        <v>0</v>
      </c>
      <c r="L19" s="1">
        <v>0</v>
      </c>
      <c r="M19" s="1">
        <v>0</v>
      </c>
      <c r="N19" s="1">
        <v>0</v>
      </c>
      <c r="O19" s="1">
        <v>0</v>
      </c>
      <c r="P19" s="4">
        <v>0</v>
      </c>
      <c r="Q19" s="22"/>
    </row>
    <row r="20" spans="1:17" ht="30" x14ac:dyDescent="0.25">
      <c r="A20" s="32" t="s">
        <v>32</v>
      </c>
      <c r="B20" s="33"/>
      <c r="C20" s="33"/>
      <c r="D20" s="33"/>
      <c r="E20" s="33"/>
      <c r="F20" s="14"/>
      <c r="G20" s="14"/>
      <c r="H20" s="1"/>
      <c r="I20" s="8"/>
      <c r="J20" s="1"/>
      <c r="K20" s="8" t="s">
        <v>33</v>
      </c>
      <c r="L20" s="8"/>
      <c r="M20" s="8"/>
      <c r="N20" s="1"/>
      <c r="O20" s="1"/>
      <c r="P20" s="1"/>
      <c r="Q20" s="61"/>
    </row>
    <row r="21" spans="1:17" ht="90" x14ac:dyDescent="0.25">
      <c r="A21" s="32" t="s">
        <v>34</v>
      </c>
      <c r="B21" s="17" t="s">
        <v>35</v>
      </c>
      <c r="C21" s="33" t="s">
        <v>211</v>
      </c>
      <c r="D21" s="18" t="s">
        <v>212</v>
      </c>
      <c r="E21" s="18" t="s">
        <v>36</v>
      </c>
      <c r="F21" s="41">
        <v>8140.6</v>
      </c>
      <c r="G21" s="14"/>
      <c r="H21" s="1">
        <v>8140.6</v>
      </c>
      <c r="I21" s="8"/>
      <c r="J21" s="1">
        <v>0</v>
      </c>
      <c r="K21" s="1">
        <v>0</v>
      </c>
      <c r="L21" s="1">
        <v>0</v>
      </c>
      <c r="M21" s="8"/>
      <c r="N21" s="1">
        <v>0</v>
      </c>
      <c r="O21" s="1"/>
      <c r="P21" s="1">
        <v>0</v>
      </c>
      <c r="Q21" s="16" t="s">
        <v>37</v>
      </c>
    </row>
    <row r="22" spans="1:17" ht="30" x14ac:dyDescent="0.25">
      <c r="A22" s="42" t="s">
        <v>44</v>
      </c>
      <c r="B22" s="18"/>
      <c r="C22" s="18"/>
      <c r="D22" s="18"/>
      <c r="E22" s="19"/>
      <c r="F22" s="4">
        <v>295114.3</v>
      </c>
      <c r="G22" s="10">
        <v>141803</v>
      </c>
      <c r="H22" s="1">
        <v>153311.29999999999</v>
      </c>
      <c r="I22" s="1">
        <v>0</v>
      </c>
      <c r="J22" s="1">
        <v>0</v>
      </c>
      <c r="K22" s="1">
        <v>0</v>
      </c>
      <c r="L22" s="1">
        <v>0</v>
      </c>
      <c r="M22" s="1">
        <v>0</v>
      </c>
      <c r="N22" s="1">
        <v>0</v>
      </c>
      <c r="O22" s="1">
        <v>0</v>
      </c>
      <c r="P22" s="4">
        <v>0</v>
      </c>
      <c r="Q22" s="16"/>
    </row>
    <row r="23" spans="1:17" ht="30" x14ac:dyDescent="0.25">
      <c r="A23" s="11" t="s">
        <v>32</v>
      </c>
      <c r="B23" s="18"/>
      <c r="C23" s="18"/>
      <c r="D23" s="18"/>
      <c r="E23" s="19"/>
      <c r="F23" s="4"/>
      <c r="G23" s="10"/>
      <c r="H23" s="1"/>
      <c r="I23" s="1"/>
      <c r="J23" s="1"/>
      <c r="K23" s="1"/>
      <c r="L23" s="1"/>
      <c r="M23" s="1"/>
      <c r="N23" s="1"/>
      <c r="O23" s="1"/>
      <c r="P23" s="4"/>
      <c r="Q23" s="16"/>
    </row>
    <row r="24" spans="1:17" ht="30" x14ac:dyDescent="0.25">
      <c r="A24" s="11" t="s">
        <v>45</v>
      </c>
      <c r="B24" s="18"/>
      <c r="C24" s="18"/>
      <c r="D24" s="18"/>
      <c r="E24" s="19"/>
      <c r="F24" s="4">
        <v>295114.3</v>
      </c>
      <c r="G24" s="10">
        <v>141803</v>
      </c>
      <c r="H24" s="1">
        <v>153311.29999999999</v>
      </c>
      <c r="I24" s="1"/>
      <c r="J24" s="1">
        <v>0</v>
      </c>
      <c r="K24" s="1">
        <v>0</v>
      </c>
      <c r="L24" s="1">
        <v>0</v>
      </c>
      <c r="M24" s="1"/>
      <c r="N24" s="1">
        <v>0</v>
      </c>
      <c r="O24" s="1"/>
      <c r="P24" s="4">
        <v>0</v>
      </c>
      <c r="Q24" s="16" t="s">
        <v>46</v>
      </c>
    </row>
    <row r="25" spans="1:17" ht="90" x14ac:dyDescent="0.25">
      <c r="A25" s="42" t="s">
        <v>47</v>
      </c>
      <c r="B25" s="18"/>
      <c r="C25" s="18"/>
      <c r="D25" s="18"/>
      <c r="E25" s="19"/>
      <c r="F25" s="4">
        <v>818237.1</v>
      </c>
      <c r="G25" s="10">
        <v>583680.1</v>
      </c>
      <c r="H25" s="1">
        <v>125645.6</v>
      </c>
      <c r="I25" s="1">
        <v>108911.4</v>
      </c>
      <c r="J25" s="1">
        <v>79471.199999999997</v>
      </c>
      <c r="K25" s="1">
        <v>9.7124904260635461</v>
      </c>
      <c r="L25" s="1">
        <v>79471.199999999997</v>
      </c>
      <c r="M25" s="1">
        <v>0</v>
      </c>
      <c r="N25" s="1">
        <v>0</v>
      </c>
      <c r="O25" s="1">
        <v>79471.199999999997</v>
      </c>
      <c r="P25" s="4"/>
      <c r="Q25" s="16"/>
    </row>
    <row r="26" spans="1:17" ht="30" x14ac:dyDescent="0.25">
      <c r="A26" s="11" t="s">
        <v>32</v>
      </c>
      <c r="B26" s="18"/>
      <c r="C26" s="18"/>
      <c r="D26" s="18"/>
      <c r="E26" s="19"/>
      <c r="F26" s="4"/>
      <c r="G26" s="10"/>
      <c r="H26" s="1"/>
      <c r="I26" s="1"/>
      <c r="J26" s="1"/>
      <c r="K26" s="1"/>
      <c r="L26" s="1"/>
      <c r="M26" s="1"/>
      <c r="N26" s="1"/>
      <c r="O26" s="1"/>
      <c r="P26" s="4"/>
      <c r="Q26" s="16"/>
    </row>
    <row r="27" spans="1:17" ht="60" x14ac:dyDescent="0.25">
      <c r="A27" s="11" t="s">
        <v>48</v>
      </c>
      <c r="B27" s="18" t="s">
        <v>38</v>
      </c>
      <c r="C27" s="18" t="s">
        <v>49</v>
      </c>
      <c r="D27" s="18" t="s">
        <v>50</v>
      </c>
      <c r="E27" s="19" t="s">
        <v>51</v>
      </c>
      <c r="F27" s="4">
        <v>3350</v>
      </c>
      <c r="G27" s="10"/>
      <c r="H27" s="1">
        <v>3350</v>
      </c>
      <c r="I27" s="1"/>
      <c r="J27" s="1">
        <v>0</v>
      </c>
      <c r="K27" s="1">
        <v>0</v>
      </c>
      <c r="L27" s="1">
        <v>0</v>
      </c>
      <c r="M27" s="1"/>
      <c r="N27" s="1">
        <v>0</v>
      </c>
      <c r="O27" s="1">
        <v>0</v>
      </c>
      <c r="P27" s="4"/>
      <c r="Q27" s="16" t="s">
        <v>52</v>
      </c>
    </row>
    <row r="28" spans="1:17" ht="15" x14ac:dyDescent="0.25">
      <c r="A28" s="9" t="s">
        <v>53</v>
      </c>
      <c r="B28" s="18"/>
      <c r="C28" s="18"/>
      <c r="D28" s="18"/>
      <c r="E28" s="19"/>
      <c r="F28" s="4"/>
      <c r="G28" s="10"/>
      <c r="H28" s="1"/>
      <c r="I28" s="1"/>
      <c r="J28" s="1"/>
      <c r="K28" s="1"/>
      <c r="L28" s="1"/>
      <c r="M28" s="1"/>
      <c r="N28" s="1"/>
      <c r="O28" s="1"/>
      <c r="P28" s="4"/>
      <c r="Q28" s="16"/>
    </row>
    <row r="29" spans="1:17" ht="96" x14ac:dyDescent="0.25">
      <c r="A29" s="11" t="s">
        <v>54</v>
      </c>
      <c r="B29" s="18" t="s">
        <v>55</v>
      </c>
      <c r="C29" s="18" t="s">
        <v>56</v>
      </c>
      <c r="D29" s="18" t="s">
        <v>57</v>
      </c>
      <c r="E29" s="19" t="s">
        <v>58</v>
      </c>
      <c r="F29" s="4">
        <v>799841.5</v>
      </c>
      <c r="G29" s="10">
        <v>583680.1</v>
      </c>
      <c r="H29" s="1">
        <v>107250</v>
      </c>
      <c r="I29" s="1">
        <v>108911.4</v>
      </c>
      <c r="J29" s="1">
        <v>79471.199999999997</v>
      </c>
      <c r="K29" s="1">
        <v>9.9358685439552694</v>
      </c>
      <c r="L29" s="1">
        <v>79471.199999999997</v>
      </c>
      <c r="M29" s="1"/>
      <c r="N29" s="1">
        <v>0</v>
      </c>
      <c r="O29" s="1">
        <v>79471.199999999997</v>
      </c>
      <c r="P29" s="4"/>
      <c r="Q29" s="16" t="s">
        <v>59</v>
      </c>
    </row>
    <row r="30" spans="1:17" ht="45" x14ac:dyDescent="0.25">
      <c r="A30" s="11" t="s">
        <v>60</v>
      </c>
      <c r="B30" s="18"/>
      <c r="C30" s="18"/>
      <c r="D30" s="18"/>
      <c r="E30" s="19" t="s">
        <v>58</v>
      </c>
      <c r="F30" s="4">
        <v>15045.6</v>
      </c>
      <c r="G30" s="10"/>
      <c r="H30" s="1">
        <v>15045.6</v>
      </c>
      <c r="I30" s="1"/>
      <c r="J30" s="1">
        <v>0</v>
      </c>
      <c r="K30" s="1">
        <v>0</v>
      </c>
      <c r="L30" s="1">
        <v>0</v>
      </c>
      <c r="M30" s="1"/>
      <c r="N30" s="1">
        <v>0</v>
      </c>
      <c r="O30" s="1"/>
      <c r="P30" s="4"/>
      <c r="Q30" s="16" t="s">
        <v>52</v>
      </c>
    </row>
    <row r="31" spans="1:17" ht="90" x14ac:dyDescent="0.25">
      <c r="A31" s="43" t="s">
        <v>61</v>
      </c>
      <c r="B31" s="16"/>
      <c r="C31" s="16"/>
      <c r="D31" s="16"/>
      <c r="E31" s="16"/>
      <c r="F31" s="4">
        <v>117731</v>
      </c>
      <c r="G31" s="7">
        <v>12040</v>
      </c>
      <c r="H31" s="7">
        <v>99825.600000000006</v>
      </c>
      <c r="I31" s="7">
        <v>5865.4</v>
      </c>
      <c r="J31" s="7">
        <v>75072.7</v>
      </c>
      <c r="K31" s="1">
        <v>63.766297746557832</v>
      </c>
      <c r="L31" s="1">
        <v>75072.800000000003</v>
      </c>
      <c r="M31" s="7">
        <v>12040</v>
      </c>
      <c r="N31" s="7">
        <v>59666.5</v>
      </c>
      <c r="O31" s="7">
        <v>3366.3</v>
      </c>
      <c r="P31" s="4">
        <v>63.766382685953573</v>
      </c>
      <c r="Q31" s="17"/>
    </row>
    <row r="32" spans="1:17" ht="30" x14ac:dyDescent="0.25">
      <c r="A32" s="42" t="s">
        <v>62</v>
      </c>
      <c r="B32" s="16"/>
      <c r="C32" s="16"/>
      <c r="D32" s="16"/>
      <c r="E32" s="16"/>
      <c r="F32" s="4">
        <v>117731</v>
      </c>
      <c r="G32" s="7">
        <v>12040</v>
      </c>
      <c r="H32" s="7">
        <v>99825.600000000006</v>
      </c>
      <c r="I32" s="7">
        <v>5865.4</v>
      </c>
      <c r="J32" s="7">
        <v>75072.7</v>
      </c>
      <c r="K32" s="1">
        <v>63.766297746557832</v>
      </c>
      <c r="L32" s="1">
        <v>75072.800000000003</v>
      </c>
      <c r="M32" s="7">
        <v>12040</v>
      </c>
      <c r="N32" s="7">
        <v>59666.5</v>
      </c>
      <c r="O32" s="7">
        <v>3366.3</v>
      </c>
      <c r="P32" s="4">
        <v>63.766382685953573</v>
      </c>
      <c r="Q32" s="17"/>
    </row>
    <row r="33" spans="1:17" ht="30" x14ac:dyDescent="0.25">
      <c r="A33" s="11" t="s">
        <v>32</v>
      </c>
      <c r="B33" s="16"/>
      <c r="C33" s="16"/>
      <c r="D33" s="16"/>
      <c r="E33" s="16"/>
      <c r="F33" s="4"/>
      <c r="G33" s="10"/>
      <c r="H33" s="1"/>
      <c r="I33" s="1"/>
      <c r="J33" s="1"/>
      <c r="K33" s="1"/>
      <c r="L33" s="1"/>
      <c r="M33" s="7"/>
      <c r="N33" s="7"/>
      <c r="O33" s="7"/>
      <c r="P33" s="4"/>
      <c r="Q33" s="17"/>
    </row>
    <row r="34" spans="1:17" ht="15" x14ac:dyDescent="0.25">
      <c r="A34" s="9" t="s">
        <v>63</v>
      </c>
      <c r="B34" s="16"/>
      <c r="C34" s="16"/>
      <c r="D34" s="16"/>
      <c r="E34" s="16"/>
      <c r="F34" s="4"/>
      <c r="G34" s="10"/>
      <c r="H34" s="1"/>
      <c r="I34" s="1"/>
      <c r="J34" s="1"/>
      <c r="K34" s="1"/>
      <c r="L34" s="1"/>
      <c r="M34" s="1"/>
      <c r="N34" s="1"/>
      <c r="O34" s="1"/>
      <c r="P34" s="4"/>
      <c r="Q34" s="17"/>
    </row>
    <row r="35" spans="1:17" ht="99" customHeight="1" x14ac:dyDescent="0.25">
      <c r="A35" s="11" t="s">
        <v>64</v>
      </c>
      <c r="B35" s="16" t="s">
        <v>65</v>
      </c>
      <c r="C35" s="16" t="s">
        <v>66</v>
      </c>
      <c r="D35" s="16" t="s">
        <v>67</v>
      </c>
      <c r="E35" s="16" t="s">
        <v>68</v>
      </c>
      <c r="F35" s="4">
        <v>117731</v>
      </c>
      <c r="G35" s="10">
        <v>12040</v>
      </c>
      <c r="H35" s="1">
        <v>99825.600000000006</v>
      </c>
      <c r="I35" s="1">
        <v>5865.4</v>
      </c>
      <c r="J35" s="1">
        <v>75072.7</v>
      </c>
      <c r="K35" s="1">
        <v>63.766297746557832</v>
      </c>
      <c r="L35" s="1">
        <v>75072.800000000003</v>
      </c>
      <c r="M35" s="1">
        <v>12040</v>
      </c>
      <c r="N35" s="1">
        <v>59666.5</v>
      </c>
      <c r="O35" s="1">
        <v>3366.3</v>
      </c>
      <c r="P35" s="4">
        <v>63.766382685953573</v>
      </c>
      <c r="Q35" s="16" t="s">
        <v>69</v>
      </c>
    </row>
    <row r="36" spans="1:17" ht="75" x14ac:dyDescent="0.25">
      <c r="A36" s="43" t="s">
        <v>202</v>
      </c>
      <c r="B36" s="16"/>
      <c r="C36" s="16"/>
      <c r="D36" s="16"/>
      <c r="E36" s="16"/>
      <c r="F36" s="4">
        <v>6856.1</v>
      </c>
      <c r="G36" s="10">
        <v>0</v>
      </c>
      <c r="H36" s="1">
        <v>6856.1</v>
      </c>
      <c r="I36" s="1">
        <v>0</v>
      </c>
      <c r="J36" s="1">
        <v>6856.1</v>
      </c>
      <c r="K36" s="1">
        <v>100</v>
      </c>
      <c r="L36" s="1">
        <v>6856.1</v>
      </c>
      <c r="M36" s="1">
        <v>0</v>
      </c>
      <c r="N36" s="1">
        <v>6856.1</v>
      </c>
      <c r="O36" s="1"/>
      <c r="P36" s="4">
        <v>100</v>
      </c>
      <c r="Q36" s="16"/>
    </row>
    <row r="37" spans="1:17" ht="30" x14ac:dyDescent="0.25">
      <c r="A37" s="42" t="s">
        <v>70</v>
      </c>
      <c r="B37" s="16"/>
      <c r="C37" s="16"/>
      <c r="D37" s="16"/>
      <c r="E37" s="16"/>
      <c r="F37" s="4">
        <v>6856.1</v>
      </c>
      <c r="G37" s="10">
        <v>0</v>
      </c>
      <c r="H37" s="1">
        <v>6856.1</v>
      </c>
      <c r="I37" s="1">
        <v>0</v>
      </c>
      <c r="J37" s="1">
        <v>6856.1</v>
      </c>
      <c r="K37" s="1">
        <v>100</v>
      </c>
      <c r="L37" s="1">
        <v>6856.1</v>
      </c>
      <c r="M37" s="1">
        <v>0</v>
      </c>
      <c r="N37" s="1">
        <v>6856.1</v>
      </c>
      <c r="O37" s="1">
        <v>0</v>
      </c>
      <c r="P37" s="4">
        <v>100</v>
      </c>
      <c r="Q37" s="16"/>
    </row>
    <row r="38" spans="1:17" ht="30" x14ac:dyDescent="0.25">
      <c r="A38" s="11" t="s">
        <v>32</v>
      </c>
      <c r="B38" s="16"/>
      <c r="C38" s="16"/>
      <c r="D38" s="16"/>
      <c r="E38" s="16"/>
      <c r="F38" s="4"/>
      <c r="G38" s="10"/>
      <c r="H38" s="1"/>
      <c r="I38" s="1"/>
      <c r="J38" s="1"/>
      <c r="K38" s="1"/>
      <c r="L38" s="1"/>
      <c r="M38" s="1"/>
      <c r="N38" s="1"/>
      <c r="O38" s="1"/>
      <c r="P38" s="4"/>
      <c r="Q38" s="16"/>
    </row>
    <row r="39" spans="1:17" ht="105" x14ac:dyDescent="0.25">
      <c r="A39" s="11" t="s">
        <v>71</v>
      </c>
      <c r="B39" s="44" t="s">
        <v>72</v>
      </c>
      <c r="C39" s="44" t="s">
        <v>73</v>
      </c>
      <c r="D39" s="44" t="s">
        <v>74</v>
      </c>
      <c r="E39" s="44" t="s">
        <v>75</v>
      </c>
      <c r="F39" s="4">
        <v>6856.1</v>
      </c>
      <c r="G39" s="10"/>
      <c r="H39" s="1">
        <v>6856.1</v>
      </c>
      <c r="I39" s="1"/>
      <c r="J39" s="1">
        <v>6856.1</v>
      </c>
      <c r="K39" s="1">
        <v>100</v>
      </c>
      <c r="L39" s="1">
        <v>6856.1</v>
      </c>
      <c r="M39" s="1"/>
      <c r="N39" s="1">
        <v>6856.1</v>
      </c>
      <c r="O39" s="1"/>
      <c r="P39" s="4">
        <v>100</v>
      </c>
      <c r="Q39" s="16" t="s">
        <v>43</v>
      </c>
    </row>
    <row r="40" spans="1:17" x14ac:dyDescent="0.25">
      <c r="A40" s="45" t="s">
        <v>76</v>
      </c>
      <c r="B40" s="22"/>
      <c r="C40" s="22"/>
      <c r="D40" s="22"/>
      <c r="E40" s="22"/>
      <c r="F40" s="8">
        <v>89725.6</v>
      </c>
      <c r="G40" s="8">
        <v>8770</v>
      </c>
      <c r="H40" s="8">
        <v>79936.100000000006</v>
      </c>
      <c r="I40" s="8">
        <v>1019.5</v>
      </c>
      <c r="J40" s="8">
        <v>7105.1</v>
      </c>
      <c r="K40" s="8">
        <v>14.894226988772882</v>
      </c>
      <c r="L40" s="8">
        <v>1877.4</v>
      </c>
      <c r="M40" s="8">
        <v>0</v>
      </c>
      <c r="N40" s="8">
        <v>1650</v>
      </c>
      <c r="O40" s="8">
        <v>227.4</v>
      </c>
      <c r="P40" s="29">
        <v>2.0923794324027924</v>
      </c>
      <c r="Q40" s="22"/>
    </row>
    <row r="41" spans="1:17" x14ac:dyDescent="0.25">
      <c r="A41" s="5" t="s">
        <v>20</v>
      </c>
      <c r="B41" s="22"/>
      <c r="C41" s="22"/>
      <c r="D41" s="22"/>
      <c r="E41" s="22"/>
      <c r="F41" s="8"/>
      <c r="G41" s="8"/>
      <c r="H41" s="8"/>
      <c r="I41" s="8"/>
      <c r="J41" s="8"/>
      <c r="K41" s="8"/>
      <c r="L41" s="8"/>
      <c r="M41" s="8"/>
      <c r="N41" s="8"/>
      <c r="O41" s="8"/>
      <c r="P41" s="29"/>
      <c r="Q41" s="22"/>
    </row>
    <row r="42" spans="1:17" ht="90" x14ac:dyDescent="0.25">
      <c r="A42" s="43" t="s">
        <v>61</v>
      </c>
      <c r="B42" s="22"/>
      <c r="C42" s="22"/>
      <c r="D42" s="22"/>
      <c r="E42" s="22"/>
      <c r="F42" s="1">
        <v>36625.599999999999</v>
      </c>
      <c r="G42" s="1">
        <v>8770</v>
      </c>
      <c r="H42" s="1">
        <v>26836.1</v>
      </c>
      <c r="I42" s="1">
        <v>1019.5</v>
      </c>
      <c r="J42" s="1">
        <v>5455.1</v>
      </c>
      <c r="K42" s="1">
        <v>14.894226988772882</v>
      </c>
      <c r="L42" s="1">
        <v>227.4</v>
      </c>
      <c r="M42" s="1">
        <v>0</v>
      </c>
      <c r="N42" s="1">
        <v>0</v>
      </c>
      <c r="O42" s="1">
        <v>227.4</v>
      </c>
      <c r="P42" s="4">
        <v>0.62087720064654228</v>
      </c>
      <c r="Q42" s="22"/>
    </row>
    <row r="43" spans="1:17" ht="45" x14ac:dyDescent="0.25">
      <c r="A43" s="40" t="s">
        <v>77</v>
      </c>
      <c r="B43" s="22"/>
      <c r="C43" s="22"/>
      <c r="D43" s="22"/>
      <c r="E43" s="22"/>
      <c r="F43" s="1">
        <v>36625.599999999999</v>
      </c>
      <c r="G43" s="1">
        <v>8770</v>
      </c>
      <c r="H43" s="1">
        <v>26836.1</v>
      </c>
      <c r="I43" s="1">
        <v>1019.5</v>
      </c>
      <c r="J43" s="1">
        <v>5455.1</v>
      </c>
      <c r="K43" s="1">
        <v>14.894226988772882</v>
      </c>
      <c r="L43" s="1">
        <v>227.4</v>
      </c>
      <c r="M43" s="1">
        <v>0</v>
      </c>
      <c r="N43" s="1">
        <v>0</v>
      </c>
      <c r="O43" s="1">
        <v>227.4</v>
      </c>
      <c r="P43" s="4">
        <v>0.62087720064654228</v>
      </c>
      <c r="Q43" s="22"/>
    </row>
    <row r="44" spans="1:17" ht="45" x14ac:dyDescent="0.25">
      <c r="A44" s="32" t="s">
        <v>78</v>
      </c>
      <c r="B44" s="22"/>
      <c r="C44" s="22"/>
      <c r="D44" s="22"/>
      <c r="E44" s="22"/>
      <c r="F44" s="1"/>
      <c r="G44" s="1"/>
      <c r="H44" s="1"/>
      <c r="I44" s="1"/>
      <c r="J44" s="1"/>
      <c r="K44" s="1"/>
      <c r="L44" s="1"/>
      <c r="M44" s="1"/>
      <c r="N44" s="1"/>
      <c r="O44" s="1"/>
      <c r="P44" s="4"/>
      <c r="Q44" s="22"/>
    </row>
    <row r="45" spans="1:17" ht="30" x14ac:dyDescent="0.25">
      <c r="A45" s="5" t="s">
        <v>79</v>
      </c>
      <c r="B45" s="22"/>
      <c r="C45" s="22"/>
      <c r="D45" s="22"/>
      <c r="E45" s="22"/>
      <c r="F45" s="1">
        <v>36625.599999999999</v>
      </c>
      <c r="G45" s="1">
        <v>8770</v>
      </c>
      <c r="H45" s="1">
        <v>26836.1</v>
      </c>
      <c r="I45" s="1">
        <v>1019.5</v>
      </c>
      <c r="J45" s="1">
        <v>5455.1</v>
      </c>
      <c r="K45" s="1">
        <v>14.894226988772882</v>
      </c>
      <c r="L45" s="1">
        <v>227.4</v>
      </c>
      <c r="M45" s="1">
        <v>0</v>
      </c>
      <c r="N45" s="1">
        <v>0</v>
      </c>
      <c r="O45" s="1">
        <v>227.4</v>
      </c>
      <c r="P45" s="4">
        <v>0.62087720064654228</v>
      </c>
      <c r="Q45" s="22"/>
    </row>
    <row r="46" spans="1:17" ht="15" x14ac:dyDescent="0.25">
      <c r="A46" s="5" t="s">
        <v>80</v>
      </c>
      <c r="B46" s="22"/>
      <c r="C46" s="22"/>
      <c r="D46" s="22"/>
      <c r="E46" s="22"/>
      <c r="F46" s="1"/>
      <c r="G46" s="1"/>
      <c r="H46" s="1"/>
      <c r="I46" s="1"/>
      <c r="J46" s="1"/>
      <c r="K46" s="1"/>
      <c r="L46" s="1"/>
      <c r="M46" s="1"/>
      <c r="N46" s="1"/>
      <c r="O46" s="1"/>
      <c r="P46" s="4"/>
      <c r="Q46" s="22"/>
    </row>
    <row r="47" spans="1:17" ht="15" x14ac:dyDescent="0.25">
      <c r="A47" s="5" t="s">
        <v>81</v>
      </c>
      <c r="B47" s="22"/>
      <c r="C47" s="22"/>
      <c r="D47" s="22"/>
      <c r="E47" s="22"/>
      <c r="F47" s="1"/>
      <c r="G47" s="1"/>
      <c r="H47" s="1"/>
      <c r="I47" s="1"/>
      <c r="J47" s="1"/>
      <c r="K47" s="1"/>
      <c r="L47" s="1"/>
      <c r="M47" s="1"/>
      <c r="N47" s="1"/>
      <c r="O47" s="1"/>
      <c r="P47" s="4"/>
      <c r="Q47" s="22"/>
    </row>
    <row r="48" spans="1:17" ht="112.5" customHeight="1" x14ac:dyDescent="0.25">
      <c r="A48" s="5" t="s">
        <v>82</v>
      </c>
      <c r="B48" s="17" t="s">
        <v>83</v>
      </c>
      <c r="C48" s="17" t="s">
        <v>213</v>
      </c>
      <c r="D48" s="17" t="s">
        <v>214</v>
      </c>
      <c r="E48" s="17" t="s">
        <v>85</v>
      </c>
      <c r="F48" s="1">
        <v>13212.7</v>
      </c>
      <c r="G48" s="1">
        <v>8770</v>
      </c>
      <c r="H48" s="1">
        <v>3842.7</v>
      </c>
      <c r="I48" s="1">
        <v>600</v>
      </c>
      <c r="J48" s="1">
        <v>0</v>
      </c>
      <c r="K48" s="1">
        <v>0</v>
      </c>
      <c r="L48" s="1">
        <v>0</v>
      </c>
      <c r="M48" s="1"/>
      <c r="N48" s="1">
        <v>0</v>
      </c>
      <c r="O48" s="1"/>
      <c r="P48" s="4">
        <v>0</v>
      </c>
      <c r="Q48" s="17" t="s">
        <v>203</v>
      </c>
    </row>
    <row r="49" spans="1:17" ht="15" x14ac:dyDescent="0.25">
      <c r="A49" s="5" t="s">
        <v>86</v>
      </c>
      <c r="B49" s="22"/>
      <c r="C49" s="22"/>
      <c r="D49" s="22"/>
      <c r="E49" s="22"/>
      <c r="F49" s="1"/>
      <c r="G49" s="1"/>
      <c r="H49" s="1"/>
      <c r="I49" s="1"/>
      <c r="J49" s="1"/>
      <c r="K49" s="1"/>
      <c r="L49" s="1"/>
      <c r="M49" s="1"/>
      <c r="N49" s="1"/>
      <c r="O49" s="1"/>
      <c r="P49" s="4"/>
      <c r="Q49" s="22"/>
    </row>
    <row r="50" spans="1:17" ht="113.25" customHeight="1" x14ac:dyDescent="0.25">
      <c r="A50" s="5" t="s">
        <v>87</v>
      </c>
      <c r="B50" s="17" t="s">
        <v>88</v>
      </c>
      <c r="C50" s="17" t="s">
        <v>89</v>
      </c>
      <c r="D50" s="17" t="s">
        <v>90</v>
      </c>
      <c r="E50" s="46" t="s">
        <v>91</v>
      </c>
      <c r="F50" s="1">
        <v>11278.8</v>
      </c>
      <c r="G50" s="1"/>
      <c r="H50" s="1">
        <v>11051.4</v>
      </c>
      <c r="I50" s="1">
        <v>227.4</v>
      </c>
      <c r="J50" s="1">
        <v>5455.1</v>
      </c>
      <c r="K50" s="1">
        <v>48.365960917828147</v>
      </c>
      <c r="L50" s="1">
        <v>227.4</v>
      </c>
      <c r="M50" s="1"/>
      <c r="N50" s="1">
        <v>0</v>
      </c>
      <c r="O50" s="1">
        <v>227.4</v>
      </c>
      <c r="P50" s="4">
        <v>2.0161719331843813</v>
      </c>
      <c r="Q50" s="17" t="s">
        <v>204</v>
      </c>
    </row>
    <row r="51" spans="1:17" ht="15" x14ac:dyDescent="0.25">
      <c r="A51" s="5" t="s">
        <v>92</v>
      </c>
      <c r="B51" s="22"/>
      <c r="C51" s="22"/>
      <c r="D51" s="22"/>
      <c r="E51" s="46"/>
      <c r="F51" s="1"/>
      <c r="G51" s="1"/>
      <c r="H51" s="1"/>
      <c r="I51" s="1"/>
      <c r="J51" s="1"/>
      <c r="K51" s="1"/>
      <c r="L51" s="1"/>
      <c r="M51" s="1"/>
      <c r="N51" s="1"/>
      <c r="O51" s="1"/>
      <c r="P51" s="4"/>
      <c r="Q51" s="22"/>
    </row>
    <row r="52" spans="1:17" ht="88.5" customHeight="1" x14ac:dyDescent="0.25">
      <c r="A52" s="5" t="s">
        <v>93</v>
      </c>
      <c r="B52" s="17" t="s">
        <v>94</v>
      </c>
      <c r="C52" s="17" t="s">
        <v>215</v>
      </c>
      <c r="D52" s="17" t="s">
        <v>216</v>
      </c>
      <c r="E52" s="46" t="s">
        <v>91</v>
      </c>
      <c r="F52" s="1">
        <v>12134.1</v>
      </c>
      <c r="G52" s="1"/>
      <c r="H52" s="1">
        <v>11942</v>
      </c>
      <c r="I52" s="1">
        <v>192.1</v>
      </c>
      <c r="J52" s="1">
        <v>0</v>
      </c>
      <c r="K52" s="1">
        <v>0</v>
      </c>
      <c r="L52" s="1">
        <v>0</v>
      </c>
      <c r="M52" s="1"/>
      <c r="N52" s="1">
        <v>0</v>
      </c>
      <c r="O52" s="1"/>
      <c r="P52" s="4">
        <v>0</v>
      </c>
      <c r="Q52" s="17" t="s">
        <v>205</v>
      </c>
    </row>
    <row r="53" spans="1:17" ht="45" x14ac:dyDescent="0.25">
      <c r="A53" s="38" t="s">
        <v>95</v>
      </c>
      <c r="B53" s="22"/>
      <c r="C53" s="22"/>
      <c r="D53" s="22"/>
      <c r="E53" s="22"/>
      <c r="F53" s="1">
        <v>53100</v>
      </c>
      <c r="G53" s="7">
        <v>0</v>
      </c>
      <c r="H53" s="7">
        <v>53100</v>
      </c>
      <c r="I53" s="7">
        <v>0</v>
      </c>
      <c r="J53" s="7">
        <v>1650</v>
      </c>
      <c r="K53" s="7">
        <v>3.1073446327683616</v>
      </c>
      <c r="L53" s="1">
        <v>1650</v>
      </c>
      <c r="M53" s="7">
        <v>0</v>
      </c>
      <c r="N53" s="7">
        <v>1650</v>
      </c>
      <c r="O53" s="7">
        <v>0</v>
      </c>
      <c r="P53" s="4">
        <v>3.1073446327683616</v>
      </c>
      <c r="Q53" s="22"/>
    </row>
    <row r="54" spans="1:17" ht="30" x14ac:dyDescent="0.25">
      <c r="A54" s="40" t="s">
        <v>96</v>
      </c>
      <c r="B54" s="22"/>
      <c r="C54" s="22"/>
      <c r="D54" s="22"/>
      <c r="E54" s="22"/>
      <c r="F54" s="1">
        <f>F56</f>
        <v>53100</v>
      </c>
      <c r="G54" s="7">
        <f t="shared" ref="G54:P54" si="0">G56</f>
        <v>0</v>
      </c>
      <c r="H54" s="7">
        <f t="shared" si="0"/>
        <v>53100</v>
      </c>
      <c r="I54" s="7">
        <f t="shared" si="0"/>
        <v>0</v>
      </c>
      <c r="J54" s="7">
        <f t="shared" si="0"/>
        <v>1650</v>
      </c>
      <c r="K54" s="7">
        <f t="shared" si="0"/>
        <v>3.1073446327683616</v>
      </c>
      <c r="L54" s="1">
        <f t="shared" si="0"/>
        <v>1650</v>
      </c>
      <c r="M54" s="7">
        <f t="shared" si="0"/>
        <v>0</v>
      </c>
      <c r="N54" s="7">
        <f t="shared" si="0"/>
        <v>1650</v>
      </c>
      <c r="O54" s="7">
        <f t="shared" si="0"/>
        <v>0</v>
      </c>
      <c r="P54" s="4">
        <f t="shared" si="0"/>
        <v>3.1073446327683616</v>
      </c>
      <c r="Q54" s="61"/>
    </row>
    <row r="55" spans="1:17" ht="45" x14ac:dyDescent="0.25">
      <c r="A55" s="32" t="s">
        <v>78</v>
      </c>
      <c r="B55" s="22"/>
      <c r="C55" s="22"/>
      <c r="D55" s="22"/>
      <c r="E55" s="22"/>
      <c r="F55" s="14"/>
      <c r="G55" s="14"/>
      <c r="H55" s="1"/>
      <c r="I55" s="8"/>
      <c r="J55" s="1"/>
      <c r="K55" s="8"/>
      <c r="L55" s="8"/>
      <c r="M55" s="8"/>
      <c r="N55" s="1"/>
      <c r="O55" s="1"/>
      <c r="P55" s="4"/>
      <c r="Q55" s="61"/>
    </row>
    <row r="56" spans="1:17" ht="168" x14ac:dyDescent="0.25">
      <c r="A56" s="11" t="s">
        <v>97</v>
      </c>
      <c r="B56" s="47" t="s">
        <v>98</v>
      </c>
      <c r="C56" s="47" t="s">
        <v>99</v>
      </c>
      <c r="D56" s="47" t="s">
        <v>217</v>
      </c>
      <c r="E56" s="16" t="s">
        <v>100</v>
      </c>
      <c r="F56" s="1">
        <v>53100</v>
      </c>
      <c r="G56" s="10"/>
      <c r="H56" s="1">
        <v>53100</v>
      </c>
      <c r="I56" s="1"/>
      <c r="J56" s="1">
        <v>1650</v>
      </c>
      <c r="K56" s="1">
        <v>3.1073446327683616</v>
      </c>
      <c r="L56" s="1">
        <v>1650</v>
      </c>
      <c r="M56" s="1"/>
      <c r="N56" s="1">
        <v>1650</v>
      </c>
      <c r="O56" s="1"/>
      <c r="P56" s="4">
        <v>3.1073446327683616</v>
      </c>
      <c r="Q56" s="64" t="s">
        <v>101</v>
      </c>
    </row>
    <row r="57" spans="1:17" ht="24" customHeight="1" x14ac:dyDescent="0.25">
      <c r="A57" s="45" t="s">
        <v>104</v>
      </c>
      <c r="B57" s="68" t="s">
        <v>105</v>
      </c>
      <c r="C57" s="68"/>
      <c r="D57" s="68"/>
      <c r="E57" s="16"/>
      <c r="F57" s="29">
        <v>1100498.5499999998</v>
      </c>
      <c r="G57" s="8">
        <v>890576.7</v>
      </c>
      <c r="H57" s="8">
        <v>190665.7</v>
      </c>
      <c r="I57" s="8">
        <v>19256.150000000001</v>
      </c>
      <c r="J57" s="8">
        <v>172802.9</v>
      </c>
      <c r="K57" s="8">
        <v>15.702237863012181</v>
      </c>
      <c r="L57" s="8">
        <v>172802.9</v>
      </c>
      <c r="M57" s="8">
        <v>158042.35</v>
      </c>
      <c r="N57" s="8">
        <v>0</v>
      </c>
      <c r="O57" s="8">
        <v>14760.55</v>
      </c>
      <c r="P57" s="2">
        <v>15.702237863012181</v>
      </c>
      <c r="Q57" s="79"/>
    </row>
    <row r="58" spans="1:17" x14ac:dyDescent="0.25">
      <c r="A58" s="5" t="s">
        <v>20</v>
      </c>
      <c r="B58" s="16"/>
      <c r="C58" s="16"/>
      <c r="D58" s="16"/>
      <c r="E58" s="16"/>
      <c r="F58" s="10"/>
      <c r="G58" s="1"/>
      <c r="H58" s="1"/>
      <c r="I58" s="1"/>
      <c r="J58" s="1"/>
      <c r="K58" s="8"/>
      <c r="L58" s="1"/>
      <c r="M58" s="8"/>
      <c r="N58" s="1"/>
      <c r="O58" s="1"/>
      <c r="P58" s="2"/>
      <c r="Q58" s="79"/>
    </row>
    <row r="59" spans="1:17" ht="75" x14ac:dyDescent="0.25">
      <c r="A59" s="48" t="s">
        <v>106</v>
      </c>
      <c r="B59" s="16"/>
      <c r="C59" s="16"/>
      <c r="D59" s="16"/>
      <c r="E59" s="16"/>
      <c r="F59" s="4">
        <v>1100498.5499999998</v>
      </c>
      <c r="G59" s="1">
        <v>890576.7</v>
      </c>
      <c r="H59" s="1">
        <v>190665.7</v>
      </c>
      <c r="I59" s="1">
        <v>19256.150000000001</v>
      </c>
      <c r="J59" s="1">
        <v>172802.9</v>
      </c>
      <c r="K59" s="1">
        <v>15.702237863012181</v>
      </c>
      <c r="L59" s="1">
        <v>172802.9</v>
      </c>
      <c r="M59" s="1">
        <v>158042.35</v>
      </c>
      <c r="N59" s="1">
        <v>0</v>
      </c>
      <c r="O59" s="1">
        <v>14760.55</v>
      </c>
      <c r="P59" s="2">
        <v>15.702237863012181</v>
      </c>
      <c r="Q59" s="79"/>
    </row>
    <row r="60" spans="1:17" ht="75" x14ac:dyDescent="0.25">
      <c r="A60" s="49" t="s">
        <v>107</v>
      </c>
      <c r="B60" s="16"/>
      <c r="C60" s="16"/>
      <c r="D60" s="16"/>
      <c r="E60" s="16"/>
      <c r="F60" s="4">
        <v>1100498.5499999998</v>
      </c>
      <c r="G60" s="7">
        <v>890576.7</v>
      </c>
      <c r="H60" s="7">
        <v>190665.7</v>
      </c>
      <c r="I60" s="7">
        <v>19256.150000000001</v>
      </c>
      <c r="J60" s="7">
        <v>172802.9</v>
      </c>
      <c r="K60" s="1">
        <v>15.702237863012181</v>
      </c>
      <c r="L60" s="7">
        <v>172802.9</v>
      </c>
      <c r="M60" s="7">
        <v>158042.35</v>
      </c>
      <c r="N60" s="7">
        <v>0</v>
      </c>
      <c r="O60" s="7">
        <v>14760.55</v>
      </c>
      <c r="P60" s="2">
        <v>15.702237863012181</v>
      </c>
      <c r="Q60" s="79"/>
    </row>
    <row r="61" spans="1:17" ht="45" x14ac:dyDescent="0.25">
      <c r="A61" s="32" t="s">
        <v>108</v>
      </c>
      <c r="B61" s="16"/>
      <c r="C61" s="16"/>
      <c r="D61" s="16"/>
      <c r="E61" s="16"/>
      <c r="F61" s="14"/>
      <c r="G61" s="14"/>
      <c r="H61" s="1"/>
      <c r="I61" s="8"/>
      <c r="J61" s="1"/>
      <c r="K61" s="8"/>
      <c r="L61" s="1"/>
      <c r="M61" s="8"/>
      <c r="N61" s="1"/>
      <c r="O61" s="1"/>
      <c r="P61" s="1"/>
      <c r="Q61" s="79"/>
    </row>
    <row r="62" spans="1:17" ht="36.75" customHeight="1" x14ac:dyDescent="0.25">
      <c r="A62" s="5" t="s">
        <v>109</v>
      </c>
      <c r="B62" s="16"/>
      <c r="C62" s="16"/>
      <c r="D62" s="16"/>
      <c r="E62" s="16"/>
      <c r="F62" s="4">
        <v>1100498.5499999998</v>
      </c>
      <c r="G62" s="10">
        <v>890576.7</v>
      </c>
      <c r="H62" s="1">
        <v>190665.7</v>
      </c>
      <c r="I62" s="1">
        <v>19256.150000000001</v>
      </c>
      <c r="J62" s="1">
        <v>172802.9</v>
      </c>
      <c r="K62" s="1">
        <v>15.702237863012181</v>
      </c>
      <c r="L62" s="1">
        <v>172802.9</v>
      </c>
      <c r="M62" s="1">
        <v>158042.35</v>
      </c>
      <c r="N62" s="1">
        <v>0</v>
      </c>
      <c r="O62" s="1">
        <v>14760.55</v>
      </c>
      <c r="P62" s="4">
        <v>15.702237863012181</v>
      </c>
      <c r="Q62" s="79"/>
    </row>
    <row r="63" spans="1:17" x14ac:dyDescent="0.25">
      <c r="A63" s="45" t="s">
        <v>110</v>
      </c>
      <c r="B63" s="22"/>
      <c r="C63" s="22"/>
      <c r="D63" s="22"/>
      <c r="E63" s="22"/>
      <c r="F63" s="29">
        <v>645308.19999999995</v>
      </c>
      <c r="G63" s="8">
        <v>366557</v>
      </c>
      <c r="H63" s="8">
        <v>278751.2</v>
      </c>
      <c r="I63" s="8">
        <v>0</v>
      </c>
      <c r="J63" s="8">
        <v>392798.10000000003</v>
      </c>
      <c r="K63" s="8">
        <v>60.86984482763431</v>
      </c>
      <c r="L63" s="8">
        <v>392798.09</v>
      </c>
      <c r="M63" s="8">
        <v>202676.89</v>
      </c>
      <c r="N63" s="8">
        <v>190121.2</v>
      </c>
      <c r="O63" s="8">
        <v>0</v>
      </c>
      <c r="P63" s="29">
        <v>60.869843277987179</v>
      </c>
      <c r="Q63" s="22"/>
    </row>
    <row r="64" spans="1:17" x14ac:dyDescent="0.25">
      <c r="A64" s="5" t="s">
        <v>111</v>
      </c>
      <c r="B64" s="22"/>
      <c r="C64" s="22"/>
      <c r="D64" s="22"/>
      <c r="E64" s="22"/>
      <c r="F64" s="4"/>
      <c r="G64" s="8"/>
      <c r="H64" s="8"/>
      <c r="I64" s="8"/>
      <c r="J64" s="8"/>
      <c r="K64" s="8"/>
      <c r="L64" s="8"/>
      <c r="M64" s="8"/>
      <c r="N64" s="8"/>
      <c r="O64" s="8"/>
      <c r="P64" s="8"/>
      <c r="Q64" s="61"/>
    </row>
    <row r="65" spans="1:17" ht="45" x14ac:dyDescent="0.25">
      <c r="A65" s="43" t="s">
        <v>112</v>
      </c>
      <c r="B65" s="22"/>
      <c r="C65" s="22"/>
      <c r="D65" s="22"/>
      <c r="E65" s="22"/>
      <c r="F65" s="4">
        <v>582268.19999999995</v>
      </c>
      <c r="G65" s="7">
        <v>363517</v>
      </c>
      <c r="H65" s="7">
        <v>218751.2</v>
      </c>
      <c r="I65" s="7">
        <v>0</v>
      </c>
      <c r="J65" s="7">
        <v>366574.4</v>
      </c>
      <c r="K65" s="7">
        <v>62.956280284583642</v>
      </c>
      <c r="L65" s="7">
        <v>366574.39</v>
      </c>
      <c r="M65" s="7">
        <v>199636.89</v>
      </c>
      <c r="N65" s="7">
        <v>166937.5</v>
      </c>
      <c r="O65" s="7">
        <v>0</v>
      </c>
      <c r="P65" s="2">
        <v>62.956278567162016</v>
      </c>
      <c r="Q65" s="61"/>
    </row>
    <row r="66" spans="1:17" ht="90" x14ac:dyDescent="0.25">
      <c r="A66" s="42" t="s">
        <v>113</v>
      </c>
      <c r="B66" s="22"/>
      <c r="C66" s="22"/>
      <c r="D66" s="22"/>
      <c r="E66" s="22"/>
      <c r="F66" s="4">
        <v>582268.19999999995</v>
      </c>
      <c r="G66" s="7">
        <v>363517</v>
      </c>
      <c r="H66" s="7">
        <v>218751.2</v>
      </c>
      <c r="I66" s="7">
        <v>0</v>
      </c>
      <c r="J66" s="7">
        <v>366574.4</v>
      </c>
      <c r="K66" s="7">
        <v>62.956280284583642</v>
      </c>
      <c r="L66" s="7">
        <v>366574.39</v>
      </c>
      <c r="M66" s="7">
        <v>199636.89</v>
      </c>
      <c r="N66" s="7">
        <v>166937.5</v>
      </c>
      <c r="O66" s="7">
        <v>0</v>
      </c>
      <c r="P66" s="2">
        <v>62.956278567162016</v>
      </c>
      <c r="Q66" s="22"/>
    </row>
    <row r="67" spans="1:17" ht="30" x14ac:dyDescent="0.25">
      <c r="A67" s="32" t="s">
        <v>114</v>
      </c>
      <c r="B67" s="22"/>
      <c r="C67" s="22"/>
      <c r="D67" s="22"/>
      <c r="E67" s="22"/>
      <c r="F67" s="14"/>
      <c r="G67" s="14"/>
      <c r="H67" s="3"/>
      <c r="I67" s="3"/>
      <c r="J67" s="3"/>
      <c r="K67" s="3"/>
      <c r="L67" s="65"/>
      <c r="M67" s="3"/>
      <c r="N67" s="3"/>
      <c r="O67" s="3"/>
      <c r="P67" s="3"/>
      <c r="Q67" s="61"/>
    </row>
    <row r="68" spans="1:17" ht="60.75" customHeight="1" x14ac:dyDescent="0.25">
      <c r="A68" s="5" t="s">
        <v>115</v>
      </c>
      <c r="B68" s="16"/>
      <c r="C68" s="16"/>
      <c r="D68" s="50"/>
      <c r="E68" s="51"/>
      <c r="F68" s="4">
        <v>50000</v>
      </c>
      <c r="G68" s="10"/>
      <c r="H68" s="1">
        <v>50000</v>
      </c>
      <c r="I68" s="1"/>
      <c r="J68" s="1">
        <v>0</v>
      </c>
      <c r="K68" s="1">
        <v>0</v>
      </c>
      <c r="L68" s="1">
        <v>0</v>
      </c>
      <c r="M68" s="1"/>
      <c r="N68" s="1">
        <v>0</v>
      </c>
      <c r="O68" s="1"/>
      <c r="P68" s="4">
        <v>0</v>
      </c>
      <c r="Q68" s="16" t="s">
        <v>116</v>
      </c>
    </row>
    <row r="69" spans="1:17" ht="97.5" customHeight="1" x14ac:dyDescent="0.25">
      <c r="A69" s="5" t="s">
        <v>117</v>
      </c>
      <c r="B69" s="16" t="s">
        <v>118</v>
      </c>
      <c r="C69" s="16" t="s">
        <v>206</v>
      </c>
      <c r="D69" s="50" t="s">
        <v>119</v>
      </c>
      <c r="E69" s="52" t="s">
        <v>120</v>
      </c>
      <c r="F69" s="4">
        <v>532268.19999999995</v>
      </c>
      <c r="G69" s="10">
        <v>363517</v>
      </c>
      <c r="H69" s="1">
        <v>168751.2</v>
      </c>
      <c r="I69" s="1"/>
      <c r="J69" s="1">
        <v>366574.4</v>
      </c>
      <c r="K69" s="1">
        <v>68.870242483018913</v>
      </c>
      <c r="L69" s="1">
        <v>366574.39</v>
      </c>
      <c r="M69" s="1">
        <v>199636.89</v>
      </c>
      <c r="N69" s="1">
        <v>166937.5</v>
      </c>
      <c r="O69" s="1"/>
      <c r="P69" s="4">
        <v>68.870240604266812</v>
      </c>
      <c r="Q69" s="16" t="s">
        <v>121</v>
      </c>
    </row>
    <row r="70" spans="1:17" ht="90" x14ac:dyDescent="0.25">
      <c r="A70" s="43" t="s">
        <v>61</v>
      </c>
      <c r="B70" s="22"/>
      <c r="C70" s="22"/>
      <c r="D70" s="22"/>
      <c r="E70" s="22"/>
      <c r="F70" s="4">
        <v>63040</v>
      </c>
      <c r="G70" s="7">
        <v>3040</v>
      </c>
      <c r="H70" s="7">
        <v>60000</v>
      </c>
      <c r="I70" s="7">
        <v>0</v>
      </c>
      <c r="J70" s="7">
        <v>26223.7</v>
      </c>
      <c r="K70" s="7">
        <v>41.598508883248734</v>
      </c>
      <c r="L70" s="1">
        <v>26223.7</v>
      </c>
      <c r="M70" s="7">
        <v>3040</v>
      </c>
      <c r="N70" s="7">
        <v>23183.7</v>
      </c>
      <c r="O70" s="7">
        <v>0</v>
      </c>
      <c r="P70" s="2">
        <v>41.598508883248734</v>
      </c>
      <c r="Q70" s="22"/>
    </row>
    <row r="71" spans="1:17" ht="45" x14ac:dyDescent="0.25">
      <c r="A71" s="42" t="s">
        <v>122</v>
      </c>
      <c r="B71" s="22"/>
      <c r="C71" s="22"/>
      <c r="D71" s="22"/>
      <c r="E71" s="22"/>
      <c r="F71" s="4">
        <v>63040</v>
      </c>
      <c r="G71" s="7">
        <v>3040</v>
      </c>
      <c r="H71" s="7">
        <v>60000</v>
      </c>
      <c r="I71" s="7">
        <v>0</v>
      </c>
      <c r="J71" s="7">
        <v>26223.7</v>
      </c>
      <c r="K71" s="7">
        <v>41.598508883248734</v>
      </c>
      <c r="L71" s="1">
        <v>26223.7</v>
      </c>
      <c r="M71" s="7">
        <v>3040</v>
      </c>
      <c r="N71" s="7">
        <v>23183.7</v>
      </c>
      <c r="O71" s="7">
        <v>0</v>
      </c>
      <c r="P71" s="2">
        <v>41.598508883248734</v>
      </c>
      <c r="Q71" s="22"/>
    </row>
    <row r="72" spans="1:17" ht="30" x14ac:dyDescent="0.25">
      <c r="A72" s="32" t="s">
        <v>123</v>
      </c>
      <c r="B72" s="22"/>
      <c r="C72" s="22"/>
      <c r="D72" s="22"/>
      <c r="E72" s="22"/>
      <c r="F72" s="14"/>
      <c r="G72" s="14"/>
      <c r="H72" s="3"/>
      <c r="I72" s="3"/>
      <c r="J72" s="3"/>
      <c r="K72" s="3"/>
      <c r="L72" s="1"/>
      <c r="M72" s="3"/>
      <c r="N72" s="3"/>
      <c r="O72" s="3"/>
      <c r="P72" s="3"/>
      <c r="Q72" s="22"/>
    </row>
    <row r="73" spans="1:17" ht="90.75" customHeight="1" x14ac:dyDescent="0.25">
      <c r="A73" s="5" t="s">
        <v>124</v>
      </c>
      <c r="B73" s="16" t="s">
        <v>125</v>
      </c>
      <c r="C73" s="69" t="s">
        <v>126</v>
      </c>
      <c r="D73" s="70"/>
      <c r="E73" s="16"/>
      <c r="F73" s="4">
        <v>63040</v>
      </c>
      <c r="G73" s="4">
        <v>3040</v>
      </c>
      <c r="H73" s="1">
        <v>60000</v>
      </c>
      <c r="I73" s="1">
        <v>0</v>
      </c>
      <c r="J73" s="1">
        <v>26223.7</v>
      </c>
      <c r="K73" s="1">
        <v>41.598508883248734</v>
      </c>
      <c r="L73" s="1">
        <v>26223.7</v>
      </c>
      <c r="M73" s="1">
        <v>3040</v>
      </c>
      <c r="N73" s="1">
        <v>23183.7</v>
      </c>
      <c r="O73" s="1">
        <v>0</v>
      </c>
      <c r="P73" s="4">
        <v>41.598508883248734</v>
      </c>
      <c r="Q73" s="16"/>
    </row>
    <row r="74" spans="1:17" x14ac:dyDescent="0.25">
      <c r="A74" s="45" t="s">
        <v>127</v>
      </c>
      <c r="B74" s="22"/>
      <c r="C74" s="16"/>
      <c r="D74" s="22"/>
      <c r="E74" s="22"/>
      <c r="F74" s="29">
        <v>343792.1</v>
      </c>
      <c r="G74" s="8">
        <v>0</v>
      </c>
      <c r="H74" s="8">
        <v>335075.09999999998</v>
      </c>
      <c r="I74" s="8">
        <v>8717</v>
      </c>
      <c r="J74" s="8">
        <v>255280.1</v>
      </c>
      <c r="K74" s="8">
        <v>74.3</v>
      </c>
      <c r="L74" s="8">
        <v>227080.09999999998</v>
      </c>
      <c r="M74" s="8">
        <v>0</v>
      </c>
      <c r="N74" s="8">
        <v>227080.09999999998</v>
      </c>
      <c r="O74" s="8">
        <v>0</v>
      </c>
      <c r="P74" s="29">
        <v>66.051575937899671</v>
      </c>
      <c r="Q74" s="22"/>
    </row>
    <row r="75" spans="1:17" x14ac:dyDescent="0.25">
      <c r="A75" s="5" t="s">
        <v>20</v>
      </c>
      <c r="B75" s="22"/>
      <c r="C75" s="16"/>
      <c r="D75" s="22"/>
      <c r="E75" s="22"/>
      <c r="F75" s="10"/>
      <c r="G75" s="10"/>
      <c r="H75" s="1"/>
      <c r="I75" s="8"/>
      <c r="J75" s="1"/>
      <c r="K75" s="8"/>
      <c r="L75" s="65"/>
      <c r="M75" s="8"/>
      <c r="N75" s="1"/>
      <c r="O75" s="1"/>
      <c r="P75" s="1"/>
      <c r="Q75" s="61"/>
    </row>
    <row r="76" spans="1:17" ht="45" x14ac:dyDescent="0.25">
      <c r="A76" s="38" t="s">
        <v>128</v>
      </c>
      <c r="B76" s="22"/>
      <c r="C76" s="22"/>
      <c r="D76" s="22"/>
      <c r="E76" s="22"/>
      <c r="F76" s="4">
        <v>343792.1</v>
      </c>
      <c r="G76" s="1">
        <v>0</v>
      </c>
      <c r="H76" s="1">
        <v>335075.09999999998</v>
      </c>
      <c r="I76" s="1">
        <v>8717</v>
      </c>
      <c r="J76" s="1">
        <v>255280.1</v>
      </c>
      <c r="K76" s="1">
        <v>74.3</v>
      </c>
      <c r="L76" s="1">
        <v>227080.09999999998</v>
      </c>
      <c r="M76" s="1">
        <v>0</v>
      </c>
      <c r="N76" s="1">
        <v>227080.09999999998</v>
      </c>
      <c r="O76" s="1">
        <v>0</v>
      </c>
      <c r="P76" s="4">
        <v>66.051575937899671</v>
      </c>
      <c r="Q76" s="61"/>
    </row>
    <row r="77" spans="1:17" ht="30" x14ac:dyDescent="0.25">
      <c r="A77" s="40" t="s">
        <v>129</v>
      </c>
      <c r="B77" s="22"/>
      <c r="C77" s="22"/>
      <c r="D77" s="22"/>
      <c r="E77" s="22"/>
      <c r="F77" s="4">
        <v>343792.1</v>
      </c>
      <c r="G77" s="1">
        <v>0</v>
      </c>
      <c r="H77" s="1">
        <v>335075.09999999998</v>
      </c>
      <c r="I77" s="1">
        <v>8717</v>
      </c>
      <c r="J77" s="1">
        <v>255280.1</v>
      </c>
      <c r="K77" s="1">
        <v>74.3</v>
      </c>
      <c r="L77" s="1">
        <v>227080.09999999998</v>
      </c>
      <c r="M77" s="1">
        <v>0</v>
      </c>
      <c r="N77" s="1">
        <v>227080.09999999998</v>
      </c>
      <c r="O77" s="1">
        <v>0</v>
      </c>
      <c r="P77" s="4">
        <v>66.051575937899671</v>
      </c>
      <c r="Q77" s="61"/>
    </row>
    <row r="78" spans="1:17" ht="30" x14ac:dyDescent="0.25">
      <c r="A78" s="32" t="s">
        <v>130</v>
      </c>
      <c r="B78" s="22"/>
      <c r="C78" s="22"/>
      <c r="D78" s="22"/>
      <c r="E78" s="22"/>
      <c r="F78" s="14"/>
      <c r="G78" s="14"/>
      <c r="H78" s="1"/>
      <c r="I78" s="8"/>
      <c r="J78" s="4"/>
      <c r="K78" s="8"/>
      <c r="L78" s="1"/>
      <c r="M78" s="8"/>
      <c r="N78" s="1"/>
      <c r="O78" s="1"/>
      <c r="P78" s="1"/>
      <c r="Q78" s="61"/>
    </row>
    <row r="79" spans="1:17" ht="75.75" customHeight="1" x14ac:dyDescent="0.25">
      <c r="A79" s="5" t="s">
        <v>131</v>
      </c>
      <c r="B79" s="16" t="s">
        <v>132</v>
      </c>
      <c r="C79" s="16" t="s">
        <v>133</v>
      </c>
      <c r="D79" s="16" t="s">
        <v>134</v>
      </c>
      <c r="E79" s="20">
        <v>42277</v>
      </c>
      <c r="F79" s="4">
        <v>138200</v>
      </c>
      <c r="G79" s="4"/>
      <c r="H79" s="1">
        <v>138200</v>
      </c>
      <c r="I79" s="1"/>
      <c r="J79" s="1">
        <v>138200</v>
      </c>
      <c r="K79" s="1">
        <v>100</v>
      </c>
      <c r="L79" s="1">
        <v>110000</v>
      </c>
      <c r="M79" s="1"/>
      <c r="N79" s="1">
        <v>110000</v>
      </c>
      <c r="O79" s="1"/>
      <c r="P79" s="4">
        <v>79.594790159189571</v>
      </c>
      <c r="Q79" s="16"/>
    </row>
    <row r="80" spans="1:17" ht="135.75" customHeight="1" x14ac:dyDescent="0.25">
      <c r="A80" s="5" t="s">
        <v>135</v>
      </c>
      <c r="B80" s="16" t="s">
        <v>136</v>
      </c>
      <c r="C80" s="16" t="s">
        <v>137</v>
      </c>
      <c r="D80" s="16" t="s">
        <v>138</v>
      </c>
      <c r="E80" s="20">
        <v>42551</v>
      </c>
      <c r="F80" s="4">
        <v>94871.7</v>
      </c>
      <c r="G80" s="10"/>
      <c r="H80" s="1">
        <v>94871.7</v>
      </c>
      <c r="I80" s="1"/>
      <c r="J80" s="1">
        <v>87753.3</v>
      </c>
      <c r="K80" s="1">
        <v>92.496814118435751</v>
      </c>
      <c r="L80" s="1">
        <v>87753.3</v>
      </c>
      <c r="M80" s="1"/>
      <c r="N80" s="1">
        <v>87753.3</v>
      </c>
      <c r="O80" s="1"/>
      <c r="P80" s="4">
        <v>92.496814118435751</v>
      </c>
      <c r="Q80" s="16"/>
    </row>
    <row r="81" spans="1:17" ht="93" customHeight="1" x14ac:dyDescent="0.25">
      <c r="A81" s="5" t="s">
        <v>139</v>
      </c>
      <c r="B81" s="16"/>
      <c r="C81" s="53" t="s">
        <v>140</v>
      </c>
      <c r="D81" s="53" t="s">
        <v>141</v>
      </c>
      <c r="E81" s="54">
        <v>42064</v>
      </c>
      <c r="F81" s="4">
        <v>10000</v>
      </c>
      <c r="G81" s="10"/>
      <c r="H81" s="1">
        <v>10000</v>
      </c>
      <c r="I81" s="1"/>
      <c r="J81" s="1">
        <v>9687.4</v>
      </c>
      <c r="K81" s="1">
        <v>96.873999999999995</v>
      </c>
      <c r="L81" s="1">
        <v>9687.4</v>
      </c>
      <c r="M81" s="1"/>
      <c r="N81" s="1">
        <v>9687.4</v>
      </c>
      <c r="O81" s="1"/>
      <c r="P81" s="4">
        <v>96.873999999999995</v>
      </c>
      <c r="Q81" s="16"/>
    </row>
    <row r="82" spans="1:17" ht="103.5" customHeight="1" x14ac:dyDescent="0.25">
      <c r="A82" s="5" t="s">
        <v>142</v>
      </c>
      <c r="B82" s="16" t="s">
        <v>143</v>
      </c>
      <c r="C82" s="16" t="s">
        <v>144</v>
      </c>
      <c r="D82" s="16" t="s">
        <v>145</v>
      </c>
      <c r="E82" s="21" t="s">
        <v>146</v>
      </c>
      <c r="F82" s="4">
        <v>76703.399999999994</v>
      </c>
      <c r="G82" s="10"/>
      <c r="H82" s="1">
        <v>76703.399999999994</v>
      </c>
      <c r="I82" s="1"/>
      <c r="J82" s="1">
        <v>19639.400000000001</v>
      </c>
      <c r="K82" s="1">
        <v>25.604340876675614</v>
      </c>
      <c r="L82" s="1">
        <v>19639.400000000001</v>
      </c>
      <c r="M82" s="1"/>
      <c r="N82" s="1">
        <v>19639.400000000001</v>
      </c>
      <c r="O82" s="1"/>
      <c r="P82" s="4">
        <v>25.604340876675614</v>
      </c>
      <c r="Q82" s="16"/>
    </row>
    <row r="83" spans="1:17" ht="15" x14ac:dyDescent="0.25">
      <c r="A83" s="9" t="s">
        <v>39</v>
      </c>
      <c r="B83" s="16"/>
      <c r="C83" s="16"/>
      <c r="D83" s="16"/>
      <c r="E83" s="21"/>
      <c r="F83" s="4"/>
      <c r="G83" s="10"/>
      <c r="H83" s="1"/>
      <c r="I83" s="1"/>
      <c r="J83" s="1"/>
      <c r="K83" s="1"/>
      <c r="L83" s="1"/>
      <c r="M83" s="1"/>
      <c r="N83" s="1"/>
      <c r="O83" s="1"/>
      <c r="P83" s="4"/>
      <c r="Q83" s="16"/>
    </row>
    <row r="84" spans="1:17" ht="76.5" customHeight="1" x14ac:dyDescent="0.25">
      <c r="A84" s="5" t="s">
        <v>147</v>
      </c>
      <c r="B84" s="16"/>
      <c r="C84" s="16" t="s">
        <v>148</v>
      </c>
      <c r="D84" s="16" t="s">
        <v>149</v>
      </c>
      <c r="E84" s="21" t="s">
        <v>58</v>
      </c>
      <c r="F84" s="4">
        <v>11500</v>
      </c>
      <c r="G84" s="10"/>
      <c r="H84" s="1">
        <v>10000</v>
      </c>
      <c r="I84" s="1">
        <v>1500</v>
      </c>
      <c r="J84" s="1">
        <v>0</v>
      </c>
      <c r="K84" s="1"/>
      <c r="L84" s="1"/>
      <c r="M84" s="1"/>
      <c r="N84" s="1">
        <v>0</v>
      </c>
      <c r="O84" s="1"/>
      <c r="P84" s="4"/>
      <c r="Q84" s="16" t="s">
        <v>150</v>
      </c>
    </row>
    <row r="85" spans="1:17" ht="15" x14ac:dyDescent="0.25">
      <c r="A85" s="9" t="s">
        <v>41</v>
      </c>
      <c r="B85" s="16"/>
      <c r="C85" s="16"/>
      <c r="D85" s="16"/>
      <c r="E85" s="21"/>
      <c r="F85" s="4"/>
      <c r="G85" s="10"/>
      <c r="H85" s="1"/>
      <c r="I85" s="1"/>
      <c r="J85" s="1"/>
      <c r="K85" s="1"/>
      <c r="L85" s="1"/>
      <c r="M85" s="1"/>
      <c r="N85" s="1"/>
      <c r="O85" s="1"/>
      <c r="P85" s="4"/>
      <c r="Q85" s="16"/>
    </row>
    <row r="86" spans="1:17" ht="72" x14ac:dyDescent="0.25">
      <c r="A86" s="5" t="s">
        <v>151</v>
      </c>
      <c r="B86" s="16"/>
      <c r="C86" s="53"/>
      <c r="D86" s="16"/>
      <c r="E86" s="21" t="s">
        <v>58</v>
      </c>
      <c r="F86" s="4">
        <v>12517</v>
      </c>
      <c r="G86" s="10"/>
      <c r="H86" s="1">
        <v>5300</v>
      </c>
      <c r="I86" s="1">
        <v>7217</v>
      </c>
      <c r="J86" s="1">
        <v>0</v>
      </c>
      <c r="K86" s="1"/>
      <c r="L86" s="1"/>
      <c r="M86" s="1"/>
      <c r="N86" s="1">
        <v>0</v>
      </c>
      <c r="O86" s="1"/>
      <c r="P86" s="4"/>
      <c r="Q86" s="16" t="s">
        <v>150</v>
      </c>
    </row>
    <row r="87" spans="1:17" x14ac:dyDescent="0.25">
      <c r="A87" s="45" t="s">
        <v>152</v>
      </c>
      <c r="B87" s="22"/>
      <c r="C87" s="22"/>
      <c r="D87" s="22"/>
      <c r="E87" s="22"/>
      <c r="F87" s="29">
        <v>1719582.87</v>
      </c>
      <c r="G87" s="8">
        <v>778031.74</v>
      </c>
      <c r="H87" s="8">
        <v>877204.29999999993</v>
      </c>
      <c r="I87" s="8">
        <v>64346.829999999994</v>
      </c>
      <c r="J87" s="8">
        <v>516693.70000000007</v>
      </c>
      <c r="K87" s="8">
        <v>30.047618466913434</v>
      </c>
      <c r="L87" s="8">
        <v>499402.2</v>
      </c>
      <c r="M87" s="8">
        <v>427434</v>
      </c>
      <c r="N87" s="8">
        <v>57062.299999999996</v>
      </c>
      <c r="O87" s="8">
        <v>14905.9</v>
      </c>
      <c r="P87" s="29">
        <v>29.042054832751386</v>
      </c>
      <c r="Q87" s="22"/>
    </row>
    <row r="88" spans="1:17" x14ac:dyDescent="0.25">
      <c r="A88" s="5" t="s">
        <v>20</v>
      </c>
      <c r="B88" s="22"/>
      <c r="C88" s="22"/>
      <c r="D88" s="22"/>
      <c r="E88" s="22"/>
      <c r="F88" s="29"/>
      <c r="G88" s="8"/>
      <c r="H88" s="8"/>
      <c r="I88" s="8"/>
      <c r="J88" s="8"/>
      <c r="K88" s="8"/>
      <c r="L88" s="8"/>
      <c r="M88" s="8"/>
      <c r="N88" s="8"/>
      <c r="O88" s="8"/>
      <c r="P88" s="29"/>
      <c r="Q88" s="22"/>
    </row>
    <row r="89" spans="1:17" ht="45" x14ac:dyDescent="0.25">
      <c r="A89" s="38" t="s">
        <v>153</v>
      </c>
      <c r="B89" s="22"/>
      <c r="C89" s="22"/>
      <c r="D89" s="22"/>
      <c r="E89" s="22"/>
      <c r="F89" s="8">
        <v>81875.26999999999</v>
      </c>
      <c r="G89" s="8">
        <v>63563.64</v>
      </c>
      <c r="H89" s="8">
        <v>16961.599999999999</v>
      </c>
      <c r="I89" s="8">
        <v>1350.03</v>
      </c>
      <c r="J89" s="8">
        <v>8858.9</v>
      </c>
      <c r="K89" s="8">
        <v>10.819994853146744</v>
      </c>
      <c r="L89" s="8">
        <v>228.9</v>
      </c>
      <c r="M89" s="8">
        <v>0</v>
      </c>
      <c r="N89" s="8">
        <v>0</v>
      </c>
      <c r="O89" s="8">
        <v>228.9</v>
      </c>
      <c r="P89" s="8">
        <v>0.27957159713793928</v>
      </c>
      <c r="Q89" s="22"/>
    </row>
    <row r="90" spans="1:17" ht="15" x14ac:dyDescent="0.25">
      <c r="A90" s="40" t="s">
        <v>154</v>
      </c>
      <c r="B90" s="22"/>
      <c r="C90" s="22"/>
      <c r="D90" s="22"/>
      <c r="E90" s="22"/>
      <c r="F90" s="4">
        <v>81875.26999999999</v>
      </c>
      <c r="G90" s="1">
        <v>63563.64</v>
      </c>
      <c r="H90" s="1">
        <v>16961.599999999999</v>
      </c>
      <c r="I90" s="1">
        <v>1350.03</v>
      </c>
      <c r="J90" s="1">
        <v>8858.9</v>
      </c>
      <c r="K90" s="1">
        <v>10.819994853146744</v>
      </c>
      <c r="L90" s="1">
        <v>228.9</v>
      </c>
      <c r="M90" s="1">
        <v>0</v>
      </c>
      <c r="N90" s="1">
        <v>0</v>
      </c>
      <c r="O90" s="1">
        <v>228.9</v>
      </c>
      <c r="P90" s="4">
        <v>0.27957159713793928</v>
      </c>
      <c r="Q90" s="22"/>
    </row>
    <row r="91" spans="1:17" ht="30" x14ac:dyDescent="0.25">
      <c r="A91" s="32" t="s">
        <v>155</v>
      </c>
      <c r="B91" s="22"/>
      <c r="C91" s="22"/>
      <c r="D91" s="22"/>
      <c r="E91" s="22"/>
      <c r="F91" s="4"/>
      <c r="G91" s="1"/>
      <c r="H91" s="1"/>
      <c r="I91" s="1"/>
      <c r="J91" s="1"/>
      <c r="K91" s="1"/>
      <c r="L91" s="1"/>
      <c r="M91" s="1"/>
      <c r="N91" s="1"/>
      <c r="O91" s="1"/>
      <c r="P91" s="4"/>
      <c r="Q91" s="61"/>
    </row>
    <row r="92" spans="1:17" ht="78.75" customHeight="1" x14ac:dyDescent="0.25">
      <c r="A92" s="5" t="s">
        <v>156</v>
      </c>
      <c r="B92" s="22"/>
      <c r="C92" s="17" t="s">
        <v>208</v>
      </c>
      <c r="D92" s="17" t="s">
        <v>157</v>
      </c>
      <c r="E92" s="17" t="s">
        <v>158</v>
      </c>
      <c r="F92" s="4">
        <v>79172.67</v>
      </c>
      <c r="G92" s="1">
        <v>63563.64</v>
      </c>
      <c r="H92" s="1">
        <v>14259</v>
      </c>
      <c r="I92" s="1">
        <v>1350.03</v>
      </c>
      <c r="J92" s="1">
        <v>8858.9</v>
      </c>
      <c r="K92" s="1">
        <v>11.189340968291205</v>
      </c>
      <c r="L92" s="1">
        <v>228.9</v>
      </c>
      <c r="M92" s="1"/>
      <c r="N92" s="1">
        <v>0</v>
      </c>
      <c r="O92" s="1">
        <v>228.9</v>
      </c>
      <c r="P92" s="4">
        <v>0.2891149180645291</v>
      </c>
      <c r="Q92" s="16" t="s">
        <v>207</v>
      </c>
    </row>
    <row r="93" spans="1:17" ht="45" x14ac:dyDescent="0.25">
      <c r="A93" s="32" t="s">
        <v>159</v>
      </c>
      <c r="B93" s="22"/>
      <c r="C93" s="22"/>
      <c r="D93" s="22"/>
      <c r="E93" s="22"/>
      <c r="F93" s="4"/>
      <c r="G93" s="1"/>
      <c r="H93" s="1"/>
      <c r="I93" s="1"/>
      <c r="J93" s="1"/>
      <c r="K93" s="1"/>
      <c r="L93" s="1"/>
      <c r="M93" s="1"/>
      <c r="N93" s="1"/>
      <c r="O93" s="1"/>
      <c r="P93" s="4"/>
      <c r="Q93" s="16"/>
    </row>
    <row r="94" spans="1:17" ht="240.75" customHeight="1" x14ac:dyDescent="0.25">
      <c r="A94" s="5" t="s">
        <v>160</v>
      </c>
      <c r="B94" s="22"/>
      <c r="C94" s="17" t="s">
        <v>161</v>
      </c>
      <c r="D94" s="17" t="s">
        <v>162</v>
      </c>
      <c r="E94" s="55">
        <v>42590</v>
      </c>
      <c r="F94" s="4">
        <v>2702.6</v>
      </c>
      <c r="G94" s="1"/>
      <c r="H94" s="1">
        <v>2702.6</v>
      </c>
      <c r="I94" s="1"/>
      <c r="J94" s="1">
        <v>0</v>
      </c>
      <c r="K94" s="1">
        <v>0</v>
      </c>
      <c r="L94" s="1">
        <v>0</v>
      </c>
      <c r="M94" s="1"/>
      <c r="N94" s="1">
        <v>0</v>
      </c>
      <c r="O94" s="1"/>
      <c r="P94" s="4">
        <v>0</v>
      </c>
      <c r="Q94" s="16" t="s">
        <v>209</v>
      </c>
    </row>
    <row r="95" spans="1:17" ht="60" x14ac:dyDescent="0.25">
      <c r="A95" s="38" t="s">
        <v>163</v>
      </c>
      <c r="B95" s="22"/>
      <c r="C95" s="22"/>
      <c r="D95" s="22"/>
      <c r="E95" s="22"/>
      <c r="F95" s="4">
        <v>13285</v>
      </c>
      <c r="G95" s="1"/>
      <c r="H95" s="1">
        <v>12285</v>
      </c>
      <c r="I95" s="1">
        <v>1000</v>
      </c>
      <c r="J95" s="1">
        <v>0</v>
      </c>
      <c r="K95" s="1">
        <v>0</v>
      </c>
      <c r="L95" s="1">
        <v>0</v>
      </c>
      <c r="M95" s="1">
        <v>0</v>
      </c>
      <c r="N95" s="1">
        <v>0</v>
      </c>
      <c r="O95" s="1">
        <v>0</v>
      </c>
      <c r="P95" s="4">
        <v>0</v>
      </c>
      <c r="Q95" s="16"/>
    </row>
    <row r="96" spans="1:17" ht="45" x14ac:dyDescent="0.25">
      <c r="A96" s="42" t="s">
        <v>164</v>
      </c>
      <c r="B96" s="22"/>
      <c r="C96" s="22"/>
      <c r="D96" s="22"/>
      <c r="E96" s="22"/>
      <c r="F96" s="4">
        <v>13285</v>
      </c>
      <c r="G96" s="1"/>
      <c r="H96" s="1">
        <v>12285</v>
      </c>
      <c r="I96" s="1">
        <v>1000</v>
      </c>
      <c r="J96" s="1">
        <v>0</v>
      </c>
      <c r="K96" s="1">
        <v>0</v>
      </c>
      <c r="L96" s="1">
        <v>0</v>
      </c>
      <c r="M96" s="1">
        <v>0</v>
      </c>
      <c r="N96" s="1">
        <v>0</v>
      </c>
      <c r="O96" s="1">
        <v>0</v>
      </c>
      <c r="P96" s="4">
        <v>0</v>
      </c>
      <c r="Q96" s="16"/>
    </row>
    <row r="97" spans="1:17" ht="30" x14ac:dyDescent="0.25">
      <c r="A97" s="32" t="s">
        <v>165</v>
      </c>
      <c r="B97" s="22"/>
      <c r="C97" s="22"/>
      <c r="D97" s="22"/>
      <c r="E97" s="22"/>
      <c r="F97" s="4"/>
      <c r="G97" s="1"/>
      <c r="H97" s="1"/>
      <c r="I97" s="1"/>
      <c r="J97" s="1"/>
      <c r="K97" s="1"/>
      <c r="L97" s="1"/>
      <c r="M97" s="1"/>
      <c r="N97" s="1"/>
      <c r="O97" s="1"/>
      <c r="P97" s="4"/>
      <c r="Q97" s="61"/>
    </row>
    <row r="98" spans="1:17" ht="15" x14ac:dyDescent="0.25">
      <c r="A98" s="32" t="s">
        <v>41</v>
      </c>
      <c r="B98" s="22"/>
      <c r="C98" s="22"/>
      <c r="D98" s="22"/>
      <c r="E98" s="22"/>
      <c r="F98" s="4"/>
      <c r="G98" s="1"/>
      <c r="H98" s="1"/>
      <c r="I98" s="1"/>
      <c r="J98" s="1"/>
      <c r="K98" s="1"/>
      <c r="L98" s="1"/>
      <c r="M98" s="1"/>
      <c r="N98" s="1"/>
      <c r="O98" s="1"/>
      <c r="P98" s="4"/>
      <c r="Q98" s="61"/>
    </row>
    <row r="99" spans="1:17" ht="45" x14ac:dyDescent="0.25">
      <c r="A99" s="5" t="s">
        <v>166</v>
      </c>
      <c r="B99" s="22"/>
      <c r="C99" s="22"/>
      <c r="D99" s="22"/>
      <c r="E99" s="22"/>
      <c r="F99" s="4">
        <v>13285</v>
      </c>
      <c r="G99" s="1"/>
      <c r="H99" s="1">
        <v>12285</v>
      </c>
      <c r="I99" s="1">
        <v>1000</v>
      </c>
      <c r="J99" s="1">
        <v>0</v>
      </c>
      <c r="K99" s="1">
        <v>0</v>
      </c>
      <c r="L99" s="1">
        <v>0</v>
      </c>
      <c r="M99" s="1"/>
      <c r="N99" s="1">
        <v>0</v>
      </c>
      <c r="O99" s="1"/>
      <c r="P99" s="4">
        <v>0</v>
      </c>
      <c r="Q99" s="61"/>
    </row>
    <row r="100" spans="1:17" ht="60" x14ac:dyDescent="0.25">
      <c r="A100" s="38" t="s">
        <v>167</v>
      </c>
      <c r="B100" s="22"/>
      <c r="C100" s="22"/>
      <c r="D100" s="22"/>
      <c r="E100" s="22"/>
      <c r="F100" s="2">
        <v>1075293.2</v>
      </c>
      <c r="G100" s="7">
        <v>610620</v>
      </c>
      <c r="H100" s="7">
        <v>419373.1</v>
      </c>
      <c r="I100" s="7">
        <v>45300.1</v>
      </c>
      <c r="J100" s="7">
        <v>487762.4</v>
      </c>
      <c r="K100" s="7">
        <v>45.360874596807648</v>
      </c>
      <c r="L100" s="1">
        <v>481494.10000000003</v>
      </c>
      <c r="M100" s="1">
        <v>427434</v>
      </c>
      <c r="N100" s="7">
        <v>40657.899999999994</v>
      </c>
      <c r="O100" s="7">
        <v>13402.2</v>
      </c>
      <c r="P100" s="2">
        <v>44.777935915525184</v>
      </c>
      <c r="Q100" s="22"/>
    </row>
    <row r="101" spans="1:17" ht="15" x14ac:dyDescent="0.25">
      <c r="A101" s="40" t="s">
        <v>168</v>
      </c>
      <c r="B101" s="22"/>
      <c r="C101" s="22"/>
      <c r="D101" s="22"/>
      <c r="E101" s="22"/>
      <c r="F101" s="2">
        <v>1075293.2</v>
      </c>
      <c r="G101" s="7">
        <v>610620</v>
      </c>
      <c r="H101" s="7">
        <v>419373.1</v>
      </c>
      <c r="I101" s="7">
        <v>45300.1</v>
      </c>
      <c r="J101" s="7">
        <v>487762.4</v>
      </c>
      <c r="K101" s="7">
        <v>45.360874596807648</v>
      </c>
      <c r="L101" s="1">
        <v>481494.10000000003</v>
      </c>
      <c r="M101" s="1">
        <v>427434</v>
      </c>
      <c r="N101" s="7">
        <v>40657.899999999994</v>
      </c>
      <c r="O101" s="7">
        <v>13402.2</v>
      </c>
      <c r="P101" s="2">
        <v>44.777935915525184</v>
      </c>
      <c r="Q101" s="22"/>
    </row>
    <row r="102" spans="1:17" ht="30" x14ac:dyDescent="0.25">
      <c r="A102" s="32" t="s">
        <v>165</v>
      </c>
      <c r="B102" s="22"/>
      <c r="C102" s="22"/>
      <c r="D102" s="22"/>
      <c r="E102" s="22"/>
      <c r="F102" s="14"/>
      <c r="G102" s="14"/>
      <c r="H102" s="7"/>
      <c r="I102" s="7"/>
      <c r="J102" s="7"/>
      <c r="K102" s="7"/>
      <c r="L102" s="6"/>
      <c r="M102" s="1"/>
      <c r="N102" s="7"/>
      <c r="O102" s="7"/>
      <c r="P102" s="2"/>
      <c r="Q102" s="22"/>
    </row>
    <row r="103" spans="1:17" ht="43.5" customHeight="1" x14ac:dyDescent="0.25">
      <c r="A103" s="5" t="s">
        <v>169</v>
      </c>
      <c r="B103" s="68" t="s">
        <v>170</v>
      </c>
      <c r="C103" s="68"/>
      <c r="D103" s="68"/>
      <c r="E103" s="68"/>
      <c r="F103" s="4">
        <v>907340.7</v>
      </c>
      <c r="G103" s="4">
        <v>610620</v>
      </c>
      <c r="H103" s="1">
        <v>251420.6</v>
      </c>
      <c r="I103" s="1">
        <v>45300.1</v>
      </c>
      <c r="J103" s="1">
        <v>450370</v>
      </c>
      <c r="K103" s="7">
        <v>49.63626121918702</v>
      </c>
      <c r="L103" s="1">
        <v>450370</v>
      </c>
      <c r="M103" s="1">
        <v>427434</v>
      </c>
      <c r="N103" s="1">
        <v>9533.7999999999993</v>
      </c>
      <c r="O103" s="1">
        <v>13402.2</v>
      </c>
      <c r="P103" s="4">
        <v>49.63626121918702</v>
      </c>
      <c r="Q103" s="18"/>
    </row>
    <row r="104" spans="1:17" ht="67.5" customHeight="1" x14ac:dyDescent="0.25">
      <c r="A104" s="5" t="s">
        <v>171</v>
      </c>
      <c r="B104" s="22"/>
      <c r="C104" s="22"/>
      <c r="D104" s="22"/>
      <c r="E104" s="22"/>
      <c r="F104" s="4">
        <v>167952.5</v>
      </c>
      <c r="G104" s="1"/>
      <c r="H104" s="1">
        <v>167952.5</v>
      </c>
      <c r="I104" s="1"/>
      <c r="J104" s="1">
        <v>37392.400000000001</v>
      </c>
      <c r="K104" s="1">
        <v>22.263675741653145</v>
      </c>
      <c r="L104" s="4">
        <v>31124.1</v>
      </c>
      <c r="M104" s="1"/>
      <c r="N104" s="1">
        <v>31124.1</v>
      </c>
      <c r="O104" s="1"/>
      <c r="P104" s="4">
        <v>18.531489558059569</v>
      </c>
      <c r="Q104" s="22"/>
    </row>
    <row r="105" spans="1:17" ht="93.75" customHeight="1" x14ac:dyDescent="0.25">
      <c r="A105" s="43" t="s">
        <v>61</v>
      </c>
      <c r="B105" s="56"/>
      <c r="C105" s="17"/>
      <c r="D105" s="17"/>
      <c r="E105" s="18"/>
      <c r="F105" s="4">
        <v>549129.39999999991</v>
      </c>
      <c r="G105" s="4">
        <v>103848.1</v>
      </c>
      <c r="H105" s="4">
        <v>428584.6</v>
      </c>
      <c r="I105" s="4">
        <v>16696.699999999997</v>
      </c>
      <c r="J105" s="4">
        <v>20072.400000000001</v>
      </c>
      <c r="K105" s="1">
        <v>3.6553133013821522</v>
      </c>
      <c r="L105" s="1">
        <v>17679.2</v>
      </c>
      <c r="M105" s="1">
        <v>0</v>
      </c>
      <c r="N105" s="1">
        <v>16404.400000000001</v>
      </c>
      <c r="O105" s="1">
        <v>1274.8</v>
      </c>
      <c r="P105" s="4">
        <v>3.2194961697552529</v>
      </c>
      <c r="Q105" s="56"/>
    </row>
    <row r="106" spans="1:17" ht="49.5" customHeight="1" x14ac:dyDescent="0.25">
      <c r="A106" s="42" t="s">
        <v>77</v>
      </c>
      <c r="B106" s="56"/>
      <c r="C106" s="17"/>
      <c r="D106" s="17"/>
      <c r="E106" s="18"/>
      <c r="F106" s="4">
        <v>549129.39999999991</v>
      </c>
      <c r="G106" s="4">
        <v>103848.1</v>
      </c>
      <c r="H106" s="4">
        <v>428584.6</v>
      </c>
      <c r="I106" s="4">
        <v>16696.699999999997</v>
      </c>
      <c r="J106" s="4">
        <v>20072.400000000001</v>
      </c>
      <c r="K106" s="1">
        <v>3.6553133013821522</v>
      </c>
      <c r="L106" s="1">
        <v>17679.2</v>
      </c>
      <c r="M106" s="1">
        <v>0</v>
      </c>
      <c r="N106" s="1">
        <v>16404.400000000001</v>
      </c>
      <c r="O106" s="1">
        <v>1274.8</v>
      </c>
      <c r="P106" s="4">
        <v>3.2194961697552529</v>
      </c>
      <c r="Q106" s="56"/>
    </row>
    <row r="107" spans="1:17" ht="41.25" customHeight="1" x14ac:dyDescent="0.25">
      <c r="A107" s="32" t="s">
        <v>172</v>
      </c>
      <c r="B107" s="56"/>
      <c r="C107" s="17"/>
      <c r="D107" s="17"/>
      <c r="E107" s="18"/>
      <c r="F107" s="4"/>
      <c r="G107" s="10"/>
      <c r="H107" s="1"/>
      <c r="I107" s="1"/>
      <c r="J107" s="1"/>
      <c r="K107" s="1"/>
      <c r="L107" s="1"/>
      <c r="M107" s="1"/>
      <c r="N107" s="1"/>
      <c r="O107" s="1"/>
      <c r="P107" s="4"/>
      <c r="Q107" s="56"/>
    </row>
    <row r="108" spans="1:17" ht="203.25" customHeight="1" x14ac:dyDescent="0.25">
      <c r="A108" s="5" t="s">
        <v>173</v>
      </c>
      <c r="B108" s="68" t="s">
        <v>170</v>
      </c>
      <c r="C108" s="68"/>
      <c r="D108" s="68"/>
      <c r="E108" s="68"/>
      <c r="F108" s="4">
        <v>325404.19999999995</v>
      </c>
      <c r="G108" s="4">
        <v>0</v>
      </c>
      <c r="H108" s="1">
        <v>309009.59999999998</v>
      </c>
      <c r="I108" s="1">
        <v>16394.599999999999</v>
      </c>
      <c r="J108" s="1">
        <v>20072.400000000001</v>
      </c>
      <c r="K108" s="1">
        <v>6.1684514213399844</v>
      </c>
      <c r="L108" s="1">
        <v>17679.2</v>
      </c>
      <c r="M108" s="1"/>
      <c r="N108" s="1">
        <v>16404.400000000001</v>
      </c>
      <c r="O108" s="1">
        <v>1274.8</v>
      </c>
      <c r="P108" s="4">
        <v>5.4329968697392355</v>
      </c>
      <c r="Q108" s="18"/>
    </row>
    <row r="109" spans="1:17" ht="90" x14ac:dyDescent="0.25">
      <c r="A109" s="57" t="s">
        <v>174</v>
      </c>
      <c r="B109" s="16"/>
      <c r="C109" s="16"/>
      <c r="D109" s="16"/>
      <c r="E109" s="16"/>
      <c r="F109" s="4">
        <v>180866.2</v>
      </c>
      <c r="G109" s="4">
        <v>85429.1</v>
      </c>
      <c r="H109" s="1">
        <v>95135</v>
      </c>
      <c r="I109" s="1">
        <v>302.10000000000002</v>
      </c>
      <c r="J109" s="1">
        <v>0</v>
      </c>
      <c r="K109" s="1">
        <v>0</v>
      </c>
      <c r="L109" s="1"/>
      <c r="M109" s="1"/>
      <c r="N109" s="1">
        <v>0</v>
      </c>
      <c r="O109" s="1"/>
      <c r="P109" s="4">
        <v>0</v>
      </c>
      <c r="Q109" s="18"/>
    </row>
    <row r="110" spans="1:17" ht="30" x14ac:dyDescent="0.25">
      <c r="A110" s="32" t="s">
        <v>175</v>
      </c>
      <c r="B110" s="16"/>
      <c r="C110" s="16"/>
      <c r="D110" s="16"/>
      <c r="E110" s="16"/>
      <c r="F110" s="4"/>
      <c r="G110" s="4"/>
      <c r="H110" s="1"/>
      <c r="I110" s="1"/>
      <c r="J110" s="1"/>
      <c r="K110" s="1"/>
      <c r="L110" s="1"/>
      <c r="M110" s="1"/>
      <c r="N110" s="1"/>
      <c r="O110" s="1"/>
      <c r="P110" s="4"/>
      <c r="Q110" s="18"/>
    </row>
    <row r="111" spans="1:17" ht="15" x14ac:dyDescent="0.25">
      <c r="A111" s="9" t="s">
        <v>176</v>
      </c>
      <c r="B111" s="16"/>
      <c r="C111" s="16"/>
      <c r="D111" s="16"/>
      <c r="E111" s="16"/>
      <c r="F111" s="4"/>
      <c r="G111" s="4"/>
      <c r="H111" s="1"/>
      <c r="I111" s="1"/>
      <c r="J111" s="1"/>
      <c r="K111" s="1"/>
      <c r="L111" s="1"/>
      <c r="M111" s="1"/>
      <c r="N111" s="1"/>
      <c r="O111" s="1"/>
      <c r="P111" s="4"/>
      <c r="Q111" s="18"/>
    </row>
    <row r="112" spans="1:17" ht="50.25" customHeight="1" x14ac:dyDescent="0.25">
      <c r="A112" s="9" t="s">
        <v>177</v>
      </c>
      <c r="B112" s="16"/>
      <c r="C112" s="16"/>
      <c r="D112" s="16"/>
      <c r="E112" s="16"/>
      <c r="F112" s="4">
        <v>42859</v>
      </c>
      <c r="G112" s="4">
        <v>18419</v>
      </c>
      <c r="H112" s="1">
        <v>24440</v>
      </c>
      <c r="I112" s="1">
        <v>0</v>
      </c>
      <c r="J112" s="1">
        <v>0</v>
      </c>
      <c r="K112" s="1">
        <v>0</v>
      </c>
      <c r="L112" s="1">
        <v>0</v>
      </c>
      <c r="M112" s="1">
        <v>0</v>
      </c>
      <c r="N112" s="1">
        <v>0</v>
      </c>
      <c r="O112" s="1">
        <v>0</v>
      </c>
      <c r="P112" s="4">
        <v>0</v>
      </c>
      <c r="Q112" s="18"/>
    </row>
    <row r="113" spans="1:17" ht="108" customHeight="1" x14ac:dyDescent="0.25">
      <c r="A113" s="5" t="s">
        <v>178</v>
      </c>
      <c r="B113" s="16"/>
      <c r="C113" s="16"/>
      <c r="D113" s="16"/>
      <c r="E113" s="16"/>
      <c r="F113" s="4">
        <v>42859</v>
      </c>
      <c r="G113" s="4">
        <v>18419</v>
      </c>
      <c r="H113" s="1">
        <v>24440</v>
      </c>
      <c r="I113" s="1"/>
      <c r="J113" s="1">
        <v>0</v>
      </c>
      <c r="K113" s="1">
        <v>0</v>
      </c>
      <c r="L113" s="1"/>
      <c r="M113" s="1"/>
      <c r="N113" s="1">
        <v>0</v>
      </c>
      <c r="O113" s="1"/>
      <c r="P113" s="4">
        <v>0</v>
      </c>
      <c r="Q113" s="18" t="s">
        <v>210</v>
      </c>
    </row>
    <row r="114" spans="1:17" x14ac:dyDescent="0.25">
      <c r="A114" s="45" t="s">
        <v>179</v>
      </c>
      <c r="B114" s="22"/>
      <c r="C114" s="22"/>
      <c r="D114" s="22"/>
      <c r="E114" s="22"/>
      <c r="F114" s="29">
        <v>61699.3</v>
      </c>
      <c r="G114" s="8">
        <v>0</v>
      </c>
      <c r="H114" s="8">
        <v>59724.5</v>
      </c>
      <c r="I114" s="8">
        <v>1974.8</v>
      </c>
      <c r="J114" s="8">
        <v>0</v>
      </c>
      <c r="K114" s="8">
        <v>0</v>
      </c>
      <c r="L114" s="8">
        <v>0</v>
      </c>
      <c r="M114" s="8">
        <v>0</v>
      </c>
      <c r="N114" s="8">
        <v>0</v>
      </c>
      <c r="O114" s="8">
        <v>0</v>
      </c>
      <c r="P114" s="29">
        <v>0</v>
      </c>
      <c r="Q114" s="22"/>
    </row>
    <row r="115" spans="1:17" x14ac:dyDescent="0.25">
      <c r="A115" s="5" t="s">
        <v>20</v>
      </c>
      <c r="B115" s="22"/>
      <c r="C115" s="22"/>
      <c r="D115" s="22"/>
      <c r="E115" s="22"/>
      <c r="F115" s="29"/>
      <c r="G115" s="8"/>
      <c r="H115" s="8"/>
      <c r="I115" s="8"/>
      <c r="J115" s="8"/>
      <c r="K115" s="8"/>
      <c r="L115" s="8"/>
      <c r="M115" s="8"/>
      <c r="N115" s="8"/>
      <c r="O115" s="8"/>
      <c r="P115" s="29"/>
      <c r="Q115" s="22"/>
    </row>
    <row r="116" spans="1:17" ht="75" x14ac:dyDescent="0.25">
      <c r="A116" s="38" t="s">
        <v>106</v>
      </c>
      <c r="B116" s="22"/>
      <c r="C116" s="22"/>
      <c r="D116" s="22"/>
      <c r="E116" s="22"/>
      <c r="F116" s="4">
        <v>4136.5</v>
      </c>
      <c r="G116" s="15">
        <v>0</v>
      </c>
      <c r="H116" s="15">
        <v>4136.5</v>
      </c>
      <c r="I116" s="15">
        <v>0</v>
      </c>
      <c r="J116" s="15">
        <v>0</v>
      </c>
      <c r="K116" s="1">
        <v>0</v>
      </c>
      <c r="L116" s="1">
        <v>0</v>
      </c>
      <c r="M116" s="15">
        <v>0</v>
      </c>
      <c r="N116" s="15">
        <v>0</v>
      </c>
      <c r="O116" s="15">
        <v>0</v>
      </c>
      <c r="P116" s="4">
        <v>0</v>
      </c>
      <c r="Q116" s="61"/>
    </row>
    <row r="117" spans="1:17" ht="45" x14ac:dyDescent="0.25">
      <c r="A117" s="40" t="s">
        <v>180</v>
      </c>
      <c r="B117" s="22"/>
      <c r="C117" s="22"/>
      <c r="D117" s="22"/>
      <c r="E117" s="22"/>
      <c r="F117" s="4">
        <v>4136.5</v>
      </c>
      <c r="G117" s="7">
        <v>0</v>
      </c>
      <c r="H117" s="7">
        <v>4136.5</v>
      </c>
      <c r="I117" s="7">
        <v>0</v>
      </c>
      <c r="J117" s="7">
        <v>0</v>
      </c>
      <c r="K117" s="7">
        <v>0</v>
      </c>
      <c r="L117" s="1">
        <v>0</v>
      </c>
      <c r="M117" s="7">
        <v>0</v>
      </c>
      <c r="N117" s="7">
        <v>0</v>
      </c>
      <c r="O117" s="7">
        <v>0</v>
      </c>
      <c r="P117" s="2">
        <v>0</v>
      </c>
      <c r="Q117" s="61"/>
    </row>
    <row r="118" spans="1:17" ht="45" x14ac:dyDescent="0.25">
      <c r="A118" s="32" t="s">
        <v>108</v>
      </c>
      <c r="B118" s="22"/>
      <c r="C118" s="22"/>
      <c r="D118" s="22"/>
      <c r="E118" s="22"/>
      <c r="F118" s="14"/>
      <c r="G118" s="14"/>
      <c r="H118" s="1"/>
      <c r="I118" s="1"/>
      <c r="J118" s="1"/>
      <c r="K118" s="7"/>
      <c r="L118" s="1"/>
      <c r="M118" s="1"/>
      <c r="N118" s="1"/>
      <c r="O118" s="1"/>
      <c r="P118" s="1"/>
      <c r="Q118" s="61"/>
    </row>
    <row r="119" spans="1:17" ht="15" x14ac:dyDescent="0.25">
      <c r="A119" s="32" t="s">
        <v>40</v>
      </c>
      <c r="B119" s="16"/>
      <c r="C119" s="16"/>
      <c r="D119" s="16"/>
      <c r="E119" s="16"/>
      <c r="F119" s="4"/>
      <c r="G119" s="10"/>
      <c r="H119" s="1"/>
      <c r="I119" s="1"/>
      <c r="J119" s="1"/>
      <c r="K119" s="7"/>
      <c r="L119" s="1"/>
      <c r="M119" s="1"/>
      <c r="N119" s="1"/>
      <c r="O119" s="1"/>
      <c r="P119" s="2"/>
      <c r="Q119" s="18"/>
    </row>
    <row r="120" spans="1:17" ht="102.75" customHeight="1" x14ac:dyDescent="0.25">
      <c r="A120" s="5" t="s">
        <v>181</v>
      </c>
      <c r="B120" s="16" t="s">
        <v>182</v>
      </c>
      <c r="C120" s="16" t="s">
        <v>183</v>
      </c>
      <c r="D120" s="16"/>
      <c r="E120" s="21">
        <v>42735</v>
      </c>
      <c r="F120" s="4">
        <v>4136.5</v>
      </c>
      <c r="G120" s="10"/>
      <c r="H120" s="1">
        <v>4136.5</v>
      </c>
      <c r="I120" s="1"/>
      <c r="J120" s="1">
        <v>0</v>
      </c>
      <c r="K120" s="7"/>
      <c r="L120" s="1">
        <v>0</v>
      </c>
      <c r="M120" s="1"/>
      <c r="N120" s="1">
        <v>0</v>
      </c>
      <c r="O120" s="1"/>
      <c r="P120" s="2"/>
      <c r="Q120" s="18" t="s">
        <v>184</v>
      </c>
    </row>
    <row r="121" spans="1:17" ht="60" x14ac:dyDescent="0.25">
      <c r="A121" s="38" t="s">
        <v>163</v>
      </c>
      <c r="B121" s="16"/>
      <c r="C121" s="58"/>
      <c r="D121" s="16"/>
      <c r="E121" s="16"/>
      <c r="F121" s="4">
        <v>57562.8</v>
      </c>
      <c r="G121" s="4">
        <v>0</v>
      </c>
      <c r="H121" s="4">
        <v>55588</v>
      </c>
      <c r="I121" s="4">
        <v>1974.8</v>
      </c>
      <c r="J121" s="10">
        <v>0</v>
      </c>
      <c r="K121" s="7">
        <v>0</v>
      </c>
      <c r="L121" s="1">
        <v>0</v>
      </c>
      <c r="M121" s="1">
        <v>0</v>
      </c>
      <c r="N121" s="1">
        <v>0</v>
      </c>
      <c r="O121" s="1">
        <v>0</v>
      </c>
      <c r="P121" s="2">
        <v>0</v>
      </c>
      <c r="Q121" s="18"/>
    </row>
    <row r="122" spans="1:17" ht="45" x14ac:dyDescent="0.25">
      <c r="A122" s="42" t="s">
        <v>164</v>
      </c>
      <c r="B122" s="16"/>
      <c r="C122" s="58"/>
      <c r="D122" s="16"/>
      <c r="E122" s="16"/>
      <c r="F122" s="4">
        <v>57562.8</v>
      </c>
      <c r="G122" s="4">
        <v>0</v>
      </c>
      <c r="H122" s="4">
        <v>55588</v>
      </c>
      <c r="I122" s="4">
        <v>1974.8</v>
      </c>
      <c r="J122" s="10">
        <v>0</v>
      </c>
      <c r="K122" s="7">
        <v>0</v>
      </c>
      <c r="L122" s="1">
        <v>0</v>
      </c>
      <c r="M122" s="1">
        <v>0</v>
      </c>
      <c r="N122" s="1">
        <v>0</v>
      </c>
      <c r="O122" s="1">
        <v>0</v>
      </c>
      <c r="P122" s="2">
        <v>0</v>
      </c>
      <c r="Q122" s="18"/>
    </row>
    <row r="123" spans="1:17" ht="45" x14ac:dyDescent="0.25">
      <c r="A123" s="32" t="s">
        <v>108</v>
      </c>
      <c r="B123" s="16"/>
      <c r="C123" s="58"/>
      <c r="D123" s="16"/>
      <c r="E123" s="16"/>
      <c r="F123" s="4"/>
      <c r="G123" s="10"/>
      <c r="H123" s="1"/>
      <c r="I123" s="1"/>
      <c r="J123" s="1"/>
      <c r="K123" s="7"/>
      <c r="L123" s="1"/>
      <c r="M123" s="1"/>
      <c r="N123" s="1"/>
      <c r="O123" s="1"/>
      <c r="P123" s="2"/>
      <c r="Q123" s="18"/>
    </row>
    <row r="124" spans="1:17" ht="15" x14ac:dyDescent="0.25">
      <c r="A124" s="32" t="s">
        <v>41</v>
      </c>
      <c r="B124" s="16"/>
      <c r="C124" s="58"/>
      <c r="D124" s="16"/>
      <c r="E124" s="16"/>
      <c r="F124" s="4"/>
      <c r="G124" s="10"/>
      <c r="H124" s="1"/>
      <c r="I124" s="1"/>
      <c r="J124" s="1"/>
      <c r="K124" s="7"/>
      <c r="L124" s="1"/>
      <c r="M124" s="1"/>
      <c r="N124" s="1"/>
      <c r="O124" s="1"/>
      <c r="P124" s="2"/>
      <c r="Q124" s="18"/>
    </row>
    <row r="125" spans="1:17" ht="156" x14ac:dyDescent="0.25">
      <c r="A125" s="32" t="s">
        <v>185</v>
      </c>
      <c r="B125" s="16" t="s">
        <v>186</v>
      </c>
      <c r="C125" s="58" t="s">
        <v>84</v>
      </c>
      <c r="D125" s="16"/>
      <c r="E125" s="16" t="s">
        <v>187</v>
      </c>
      <c r="F125" s="4">
        <v>29400</v>
      </c>
      <c r="G125" s="10"/>
      <c r="H125" s="1">
        <v>28000</v>
      </c>
      <c r="I125" s="1">
        <v>1400</v>
      </c>
      <c r="J125" s="1">
        <v>0</v>
      </c>
      <c r="K125" s="7"/>
      <c r="L125" s="1">
        <v>0</v>
      </c>
      <c r="M125" s="1"/>
      <c r="N125" s="1">
        <v>0</v>
      </c>
      <c r="O125" s="1"/>
      <c r="P125" s="2"/>
      <c r="Q125" s="18" t="s">
        <v>188</v>
      </c>
    </row>
    <row r="126" spans="1:17" ht="150" customHeight="1" x14ac:dyDescent="0.25">
      <c r="A126" s="32" t="s">
        <v>189</v>
      </c>
      <c r="B126" s="16" t="s">
        <v>186</v>
      </c>
      <c r="C126" s="58" t="s">
        <v>84</v>
      </c>
      <c r="D126" s="16"/>
      <c r="E126" s="16" t="s">
        <v>190</v>
      </c>
      <c r="F126" s="4">
        <v>28162.799999999999</v>
      </c>
      <c r="G126" s="10"/>
      <c r="H126" s="1">
        <v>27588</v>
      </c>
      <c r="I126" s="1">
        <v>574.79999999999995</v>
      </c>
      <c r="J126" s="1">
        <v>0</v>
      </c>
      <c r="K126" s="7"/>
      <c r="L126" s="1">
        <v>0</v>
      </c>
      <c r="M126" s="1"/>
      <c r="N126" s="1">
        <v>0</v>
      </c>
      <c r="O126" s="1"/>
      <c r="P126" s="2"/>
      <c r="Q126" s="18" t="s">
        <v>188</v>
      </c>
    </row>
    <row r="127" spans="1:17" x14ac:dyDescent="0.25">
      <c r="A127" s="45" t="s">
        <v>191</v>
      </c>
      <c r="B127" s="22"/>
      <c r="C127" s="22"/>
      <c r="D127" s="22"/>
      <c r="E127" s="22"/>
      <c r="F127" s="4">
        <v>393018.69</v>
      </c>
      <c r="G127" s="8">
        <v>317662.36</v>
      </c>
      <c r="H127" s="8">
        <v>45409</v>
      </c>
      <c r="I127" s="8">
        <v>29947.33</v>
      </c>
      <c r="J127" s="8">
        <v>28200</v>
      </c>
      <c r="K127" s="8">
        <v>7.1752312848022566</v>
      </c>
      <c r="L127" s="8">
        <v>28200</v>
      </c>
      <c r="M127" s="8">
        <v>0</v>
      </c>
      <c r="N127" s="8">
        <v>10000</v>
      </c>
      <c r="O127" s="8">
        <v>18200</v>
      </c>
      <c r="P127" s="29">
        <v>7.1752312848022566</v>
      </c>
      <c r="Q127" s="22"/>
    </row>
    <row r="128" spans="1:17" ht="15" x14ac:dyDescent="0.25">
      <c r="A128" s="5" t="s">
        <v>20</v>
      </c>
      <c r="B128" s="22"/>
      <c r="C128" s="22"/>
      <c r="D128" s="22"/>
      <c r="E128" s="22"/>
      <c r="F128" s="10"/>
      <c r="G128" s="10"/>
      <c r="H128" s="1"/>
      <c r="I128" s="1"/>
      <c r="J128" s="1"/>
      <c r="K128" s="1"/>
      <c r="L128" s="65"/>
      <c r="M128" s="1"/>
      <c r="N128" s="1"/>
      <c r="O128" s="1"/>
      <c r="P128" s="1"/>
      <c r="Q128" s="61"/>
    </row>
    <row r="129" spans="1:17" ht="60" x14ac:dyDescent="0.25">
      <c r="A129" s="43" t="s">
        <v>192</v>
      </c>
      <c r="B129" s="22"/>
      <c r="C129" s="22"/>
      <c r="D129" s="22"/>
      <c r="E129" s="22"/>
      <c r="F129" s="4">
        <v>209426</v>
      </c>
      <c r="G129" s="7">
        <v>181226</v>
      </c>
      <c r="H129" s="7">
        <v>10000</v>
      </c>
      <c r="I129" s="7">
        <v>18200</v>
      </c>
      <c r="J129" s="7">
        <v>28200</v>
      </c>
      <c r="K129" s="7">
        <v>13.465376791802356</v>
      </c>
      <c r="L129" s="1">
        <v>28200</v>
      </c>
      <c r="M129" s="7">
        <v>0</v>
      </c>
      <c r="N129" s="7">
        <v>10000</v>
      </c>
      <c r="O129" s="7">
        <v>18200</v>
      </c>
      <c r="P129" s="2">
        <v>13.465376791802356</v>
      </c>
      <c r="Q129" s="22"/>
    </row>
    <row r="130" spans="1:17" ht="45" x14ac:dyDescent="0.25">
      <c r="A130" s="42" t="s">
        <v>193</v>
      </c>
      <c r="B130" s="22"/>
      <c r="C130" s="22"/>
      <c r="D130" s="22"/>
      <c r="E130" s="22"/>
      <c r="F130" s="4">
        <v>209426</v>
      </c>
      <c r="G130" s="7">
        <v>181226</v>
      </c>
      <c r="H130" s="7">
        <v>10000</v>
      </c>
      <c r="I130" s="7">
        <v>18200</v>
      </c>
      <c r="J130" s="7">
        <v>28200</v>
      </c>
      <c r="K130" s="1">
        <v>13.465376791802356</v>
      </c>
      <c r="L130" s="1">
        <v>28200</v>
      </c>
      <c r="M130" s="7">
        <v>0</v>
      </c>
      <c r="N130" s="7">
        <v>10000</v>
      </c>
      <c r="O130" s="7">
        <v>18200</v>
      </c>
      <c r="P130" s="2">
        <v>13.465376791802356</v>
      </c>
      <c r="Q130" s="61"/>
    </row>
    <row r="131" spans="1:17" ht="45" x14ac:dyDescent="0.25">
      <c r="A131" s="32" t="s">
        <v>194</v>
      </c>
      <c r="B131" s="22"/>
      <c r="C131" s="22"/>
      <c r="D131" s="22"/>
      <c r="E131" s="22"/>
      <c r="F131" s="14"/>
      <c r="G131" s="14"/>
      <c r="H131" s="3"/>
      <c r="I131" s="3"/>
      <c r="J131" s="3"/>
      <c r="K131" s="3"/>
      <c r="L131" s="1"/>
      <c r="M131" s="3"/>
      <c r="N131" s="3"/>
      <c r="O131" s="3"/>
      <c r="P131" s="3"/>
      <c r="Q131" s="61"/>
    </row>
    <row r="132" spans="1:17" x14ac:dyDescent="0.25">
      <c r="A132" s="32" t="s">
        <v>42</v>
      </c>
      <c r="B132" s="22"/>
      <c r="C132" s="22"/>
      <c r="D132" s="22"/>
      <c r="E132" s="22"/>
      <c r="F132" s="14"/>
      <c r="G132" s="14"/>
      <c r="H132" s="3"/>
      <c r="I132" s="3"/>
      <c r="J132" s="3"/>
      <c r="K132" s="3"/>
      <c r="L132" s="1"/>
      <c r="M132" s="3"/>
      <c r="N132" s="3"/>
      <c r="O132" s="3"/>
      <c r="P132" s="3"/>
      <c r="Q132" s="61"/>
    </row>
    <row r="133" spans="1:17" ht="45" x14ac:dyDescent="0.25">
      <c r="A133" s="5" t="s">
        <v>195</v>
      </c>
      <c r="B133" s="59" t="s">
        <v>186</v>
      </c>
      <c r="C133" s="58" t="s">
        <v>186</v>
      </c>
      <c r="D133" s="58" t="s">
        <v>196</v>
      </c>
      <c r="E133" s="21">
        <v>42724</v>
      </c>
      <c r="F133" s="4">
        <v>209426</v>
      </c>
      <c r="G133" s="4">
        <v>181226</v>
      </c>
      <c r="H133" s="1">
        <v>10000</v>
      </c>
      <c r="I133" s="1">
        <v>18200</v>
      </c>
      <c r="J133" s="1">
        <v>28200</v>
      </c>
      <c r="K133" s="1">
        <v>13.465376791802356</v>
      </c>
      <c r="L133" s="1">
        <v>28200</v>
      </c>
      <c r="M133" s="1"/>
      <c r="N133" s="1">
        <v>10000</v>
      </c>
      <c r="O133" s="1">
        <v>18200</v>
      </c>
      <c r="P133" s="4">
        <v>13.465376791802356</v>
      </c>
      <c r="Q133" s="60"/>
    </row>
    <row r="134" spans="1:17" ht="45" x14ac:dyDescent="0.25">
      <c r="A134" s="38" t="s">
        <v>95</v>
      </c>
      <c r="B134" s="59"/>
      <c r="C134" s="58"/>
      <c r="D134" s="58"/>
      <c r="E134" s="60"/>
      <c r="F134" s="4">
        <v>183592.68999999997</v>
      </c>
      <c r="G134" s="4">
        <v>136436.35999999999</v>
      </c>
      <c r="H134" s="1">
        <v>35409</v>
      </c>
      <c r="I134" s="1">
        <v>11747.33</v>
      </c>
      <c r="J134" s="1">
        <v>0</v>
      </c>
      <c r="K134" s="1">
        <v>0</v>
      </c>
      <c r="L134" s="1"/>
      <c r="M134" s="1">
        <v>0</v>
      </c>
      <c r="N134" s="1">
        <v>0</v>
      </c>
      <c r="O134" s="1">
        <v>0</v>
      </c>
      <c r="P134" s="4">
        <v>0</v>
      </c>
      <c r="Q134" s="60"/>
    </row>
    <row r="135" spans="1:17" ht="15" x14ac:dyDescent="0.25">
      <c r="A135" s="40" t="s">
        <v>102</v>
      </c>
      <c r="B135" s="59"/>
      <c r="C135" s="58"/>
      <c r="D135" s="58"/>
      <c r="E135" s="60"/>
      <c r="F135" s="4">
        <v>183592.68999999997</v>
      </c>
      <c r="G135" s="4">
        <v>136436.35999999999</v>
      </c>
      <c r="H135" s="1">
        <v>35409</v>
      </c>
      <c r="I135" s="1">
        <v>11747.33</v>
      </c>
      <c r="J135" s="1">
        <v>0</v>
      </c>
      <c r="K135" s="1">
        <v>0</v>
      </c>
      <c r="L135" s="1">
        <v>0</v>
      </c>
      <c r="M135" s="1">
        <v>0</v>
      </c>
      <c r="N135" s="1">
        <v>0</v>
      </c>
      <c r="O135" s="1">
        <v>0</v>
      </c>
      <c r="P135" s="4">
        <v>0</v>
      </c>
      <c r="Q135" s="60"/>
    </row>
    <row r="136" spans="1:17" ht="60" customHeight="1" x14ac:dyDescent="0.25">
      <c r="A136" s="32" t="s">
        <v>78</v>
      </c>
      <c r="B136" s="59"/>
      <c r="C136" s="58"/>
      <c r="D136" s="58"/>
      <c r="E136" s="60"/>
      <c r="F136" s="4"/>
      <c r="G136" s="4"/>
      <c r="H136" s="1"/>
      <c r="I136" s="1"/>
      <c r="J136" s="1"/>
      <c r="K136" s="1"/>
      <c r="L136" s="1"/>
      <c r="M136" s="1"/>
      <c r="N136" s="1"/>
      <c r="O136" s="1"/>
      <c r="P136" s="4"/>
      <c r="Q136" s="60"/>
    </row>
    <row r="137" spans="1:17" ht="408.75" customHeight="1" x14ac:dyDescent="0.25">
      <c r="A137" s="5" t="s">
        <v>197</v>
      </c>
      <c r="B137" s="59" t="s">
        <v>103</v>
      </c>
      <c r="C137" s="58" t="s">
        <v>198</v>
      </c>
      <c r="D137" s="58" t="s">
        <v>199</v>
      </c>
      <c r="E137" s="16" t="s">
        <v>200</v>
      </c>
      <c r="F137" s="4">
        <v>183592.68999999997</v>
      </c>
      <c r="G137" s="4">
        <v>136436.35999999999</v>
      </c>
      <c r="H137" s="1">
        <v>35409</v>
      </c>
      <c r="I137" s="1">
        <v>11747.33</v>
      </c>
      <c r="J137" s="1"/>
      <c r="K137" s="1">
        <v>0</v>
      </c>
      <c r="L137" s="1">
        <v>0</v>
      </c>
      <c r="M137" s="1"/>
      <c r="N137" s="1"/>
      <c r="O137" s="1"/>
      <c r="P137" s="4">
        <v>0</v>
      </c>
      <c r="Q137" s="17" t="s">
        <v>201</v>
      </c>
    </row>
  </sheetData>
  <mergeCells count="18">
    <mergeCell ref="Q57:Q62"/>
    <mergeCell ref="P3:P4"/>
    <mergeCell ref="Q3:Q4"/>
    <mergeCell ref="A1:Q1"/>
    <mergeCell ref="A3:A4"/>
    <mergeCell ref="B3:B4"/>
    <mergeCell ref="C3:C4"/>
    <mergeCell ref="D3:D4"/>
    <mergeCell ref="E3:E4"/>
    <mergeCell ref="M2:Q2"/>
    <mergeCell ref="F3:I3"/>
    <mergeCell ref="B103:E103"/>
    <mergeCell ref="C73:D73"/>
    <mergeCell ref="L3:O3"/>
    <mergeCell ref="B108:E108"/>
    <mergeCell ref="K3:K4"/>
    <mergeCell ref="J3:J4"/>
    <mergeCell ref="B57:D57"/>
  </mergeCells>
  <pageMargins left="0.19685039370078741" right="0.19685039370078741" top="0.19685039370078741" bottom="0.39370078740157483" header="0.31496062992125984" footer="0.31496062992125984"/>
  <pageSetup paperSize="9" scale="57" orientation="landscape"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economy53 (Александрова Т.В.)</dc:creator>
  <cp:lastModifiedBy>economy53 (Александрова Т.В.)</cp:lastModifiedBy>
  <cp:lastPrinted>2016-08-17T05:45:27Z</cp:lastPrinted>
  <dcterms:created xsi:type="dcterms:W3CDTF">2016-08-16T11:29:47Z</dcterms:created>
  <dcterms:modified xsi:type="dcterms:W3CDTF">2016-08-17T05:52:34Z</dcterms:modified>
</cp:coreProperties>
</file>