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1472" activeTab="3"/>
  </bookViews>
  <sheets>
    <sheet name="Индикаторы" sheetId="1" r:id="rId1"/>
    <sheet name="Республиканский бюджет" sheetId="2" r:id="rId2"/>
    <sheet name="Все источники_ГП" sheetId="3" r:id="rId3"/>
    <sheet name="Все источники_ППГ" sheetId="4" r:id="rId4"/>
    <sheet name="Лист1" sheetId="5" r:id="rId5"/>
  </sheets>
  <definedNames>
    <definedName name="_xlnm.Print_Titles" localSheetId="3">'Все источники_ППГ'!$4:$6</definedName>
    <definedName name="_xlnm.Print_Area" localSheetId="2">'Все источники_ГП'!$A$1:$E$37</definedName>
    <definedName name="_xlnm.Print_Area" localSheetId="3">'Все источники_ППГ'!$A$1:$O$370</definedName>
    <definedName name="_xlnm.Print_Area" localSheetId="0">'Индикаторы'!$A$1:$I$25</definedName>
    <definedName name="_xlnm.Print_Area" localSheetId="1">'Республиканский бюджет'!$A$1:$F$12</definedName>
  </definedNames>
  <calcPr fullCalcOnLoad="1"/>
</workbook>
</file>

<file path=xl/comments4.xml><?xml version="1.0" encoding="utf-8"?>
<comments xmlns="http://schemas.openxmlformats.org/spreadsheetml/2006/main">
  <authors>
    <author>Минюст 2.</author>
  </authors>
  <commentList>
    <comment ref="J65" authorId="0">
      <text>
        <r>
          <rPr>
            <b/>
            <sz val="9"/>
            <rFont val="Tahoma"/>
            <family val="2"/>
          </rPr>
          <t>Минюст 2.: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<sst xmlns="http://schemas.openxmlformats.org/spreadsheetml/2006/main" count="2404" uniqueCount="203">
  <si>
    <t>Единица измерения</t>
  </si>
  <si>
    <t>факт</t>
  </si>
  <si>
    <t>Приложение № 2</t>
  </si>
  <si>
    <t>Статус</t>
  </si>
  <si>
    <t>всего</t>
  </si>
  <si>
    <t>федеральный бюджет</t>
  </si>
  <si>
    <t>местные бюджеты</t>
  </si>
  <si>
    <t>Приложение № 3</t>
  </si>
  <si>
    <t>территориальный государственный внебюджетный фонд Чувашской Республики</t>
  </si>
  <si>
    <t>внебюджетные источники</t>
  </si>
  <si>
    <t>главный распорядитель средств бюджета</t>
  </si>
  <si>
    <t>раздел, подраздел</t>
  </si>
  <si>
    <t>целевая статья расхо-дов</t>
  </si>
  <si>
    <t>группа (группа и подгруп-па) вида расхо-дов</t>
  </si>
  <si>
    <t>Ответственный исполнитель, соисполнители</t>
  </si>
  <si>
    <t>Код бюджетной классификации</t>
  </si>
  <si>
    <t>план</t>
  </si>
  <si>
    <t xml:space="preserve">сводная роспись на 1 января </t>
  </si>
  <si>
    <t>сводная роспись на 31 декабря</t>
  </si>
  <si>
    <t>Данные за отчетный год</t>
  </si>
  <si>
    <t>Подпрограмма государственной программы Чувашской Республики</t>
  </si>
  <si>
    <t>х</t>
  </si>
  <si>
    <t>тыс. рублей</t>
  </si>
  <si>
    <t xml:space="preserve">Источники 
финансирования
</t>
  </si>
  <si>
    <t>Приложение № 1</t>
  </si>
  <si>
    <t>не менее 12</t>
  </si>
  <si>
    <t>не менее 33</t>
  </si>
  <si>
    <t>человек</t>
  </si>
  <si>
    <t>удовлетворительно</t>
  </si>
  <si>
    <t>Развитие потенциала государственного управления на 2012–2020 годы</t>
  </si>
  <si>
    <t>Противодействие коррупции в Чувашской Республике</t>
  </si>
  <si>
    <t>Совершенствование кадровой политики и развитие кадрового потенциала государственной гражданской службы Чувашской Республики</t>
  </si>
  <si>
    <t>Развитие муниципальной службы в Чувашской Республике</t>
  </si>
  <si>
    <t>республиканский бюджет Чувашской Республики</t>
  </si>
  <si>
    <t>Уровень коррупции в Чувашской Республике по оценке предпринимателей и руководителей коммерческих организаций, полученный посредством проведения социологических исследований по вопросам коррупции</t>
  </si>
  <si>
    <t>Уровень коррупции в Чувашской Республике по оценке граждан, полученный посредством проведения социологических исследований по вопросам коррупции</t>
  </si>
  <si>
    <t>Администрация Главы Чувашской Республики</t>
  </si>
  <si>
    <t>01 13</t>
  </si>
  <si>
    <t>Ч521004</t>
  </si>
  <si>
    <t>баллы</t>
  </si>
  <si>
    <t xml:space="preserve">01 13 </t>
  </si>
  <si>
    <t>07 05</t>
  </si>
  <si>
    <t xml:space="preserve">Организация дополнительного профессионального развития муниципальных служащих в Чувашской Республике
</t>
  </si>
  <si>
    <t>Основное мероприятие 2</t>
  </si>
  <si>
    <t>Плановые данные на очередной финансовый год</t>
  </si>
  <si>
    <t>Ч541005</t>
  </si>
  <si>
    <t>Количество муниципальных служащих, прошедших дополнительное профессиональное образование в текущем году за счет средств республиканского бюджета Чувашской Республики</t>
  </si>
  <si>
    <t>не менее 100</t>
  </si>
  <si>
    <t xml:space="preserve">Основное мероприятие 2. Подготовка кадров для гражданской службы, организация профессионального развития государственных гражданских служащих Чувашской Республики (далее - гражданские служащие), реализация инновационных обучающих программ, внедрение технологии оценки управленческих компетенций в систему планирования карьерного роста лиц, замещающих государственные должности Чувашской Республики, муниципальные должности, должности гражданской службы, должности муниципальной службы в Чувашской Республике, лиц, состоящих в резерве управленческих кадров Чувашской Республики и Молодежном кадровом резерве при Главе Чувашской Республики, кадровом резерве Чувашской Республики и кадровых резервах государственных органов Чувашской Республики (далее также - кадровые резервы)
</t>
  </si>
  <si>
    <t xml:space="preserve">доля гражданских служащих в возрасте до 30 лет в общей численности гражданских служащих, имеющих стаж гражданской службы более 3 лет
</t>
  </si>
  <si>
    <t xml:space="preserve">доля гражданских служащих, прошедших обучение в соответствии с государственным заказом на дополнительное профессиональное образование в текущем году
</t>
  </si>
  <si>
    <t>проценты</t>
  </si>
  <si>
    <t xml:space="preserve">Основное мероприятие 1.
Разработка и мониторинг нормативных правовых актов Чувашской Республики, регулирующих вопросы государственной гражданской службы Чувашской Республики (далее - гражданская служба)
</t>
  </si>
  <si>
    <t xml:space="preserve">доля подготовленных нормативных правовых актов Чувашской Республики, регулирующих вопросы гражданской службы, отнесенные к компетенции субъекта Российской Федерации
</t>
  </si>
  <si>
    <t>Основное мероприятие</t>
  </si>
  <si>
    <t xml:space="preserve">Основное мероприятие 3.
Внедрение на гражданской службе современных кадровых технологий
</t>
  </si>
  <si>
    <t xml:space="preserve">доля вакантных должностей гражданской службы, замещаемых на основе назначения из кадровых резервов государственных органов Чувашской Республики, кадрового резерва Чувашской Республики
</t>
  </si>
  <si>
    <t xml:space="preserve">Основное мероприятие 4.
Формирование и эффективное использование кадровых резервов
</t>
  </si>
  <si>
    <t xml:space="preserve">не менее 50
</t>
  </si>
  <si>
    <t xml:space="preserve">количество лиц, состоящих в резерве управленческих кадров Чувашской Республики
</t>
  </si>
  <si>
    <t xml:space="preserve">эффективность использования резерва управленческих кадров Чувашской Республики
</t>
  </si>
  <si>
    <t xml:space="preserve">доля лиц, включенных в резерв управленческих кадров Чувашской Республики, прошедших обучение
</t>
  </si>
  <si>
    <t xml:space="preserve">не менее 75
</t>
  </si>
  <si>
    <t xml:space="preserve">не менее 35
</t>
  </si>
  <si>
    <t xml:space="preserve">не менее 10
</t>
  </si>
  <si>
    <t xml:space="preserve">Основное мероприятие 5. Предоставление государственных гарантий государственным гражданским служащим Чувашской Республики, повышение престижа гражданской службы
</t>
  </si>
  <si>
    <t xml:space="preserve">количество гражданских служащих, получивших единовременную субсидию на приобретение жилого помещения в текущем году
</t>
  </si>
  <si>
    <t xml:space="preserve">Основное мероприятие 6. Формирование положительного имиджа государственных органов Чувашской Республики
</t>
  </si>
  <si>
    <t xml:space="preserve">оценка гражданскими служащими условий и результатов своей работы, морально-психологического климата в коллективе
</t>
  </si>
  <si>
    <t>524,1 (по Госпрограмме), 183,4 (по бюджету)</t>
  </si>
  <si>
    <t xml:space="preserve">Основное мероприятие 1. Организационные меры по созданию механизма реализации антикоррупционной политики в Чувашской Республике
</t>
  </si>
  <si>
    <t xml:space="preserve">Основное мероприятие 2. Нормативно-правовое обеспечение антикоррупционной деятельности
</t>
  </si>
  <si>
    <t xml:space="preserve">доля подготовленных нормативных правовых актов Чувашской Республики, регулирующих вопросы противодействия коррупции, отнесенные к компетенции субъекта Российской Федерации
</t>
  </si>
  <si>
    <t>Основное мероприятие 3. Антикоррупционная экспертиза нормативных правовых актов и их проектов</t>
  </si>
  <si>
    <t xml:space="preserve">Основное мероприятие 4. Организация мониторинга факторов, порождающих коррупцию или способствующих ее распространению, и мер антикоррупционной политики
</t>
  </si>
  <si>
    <t xml:space="preserve">Основное мероприятие 5. Внедрение антикоррупционных механизмов в сфере закупок товаров, работ, услуг для обеспечения государственных и муниципальных нужд
</t>
  </si>
  <si>
    <t>Основное мероприятие 8. Организация антикоррупционной пропаганды и просвещения</t>
  </si>
  <si>
    <t>Мероприятие 8.1. Проведение конкурсов антикоррупционной направленности</t>
  </si>
  <si>
    <t>Мероприятие</t>
  </si>
  <si>
    <t>Мероприятие 4.1. Проведение социологических исследований на предмет уровня коррупции</t>
  </si>
  <si>
    <t xml:space="preserve"> Мероприятие 8.2. Размещение работ победителей конкурсов на разработку сценариев социальной рекламы антикоррупционной направленности на радио и телевидении, в средствах массовой информации</t>
  </si>
  <si>
    <t xml:space="preserve">Мероприятие </t>
  </si>
  <si>
    <t>Государственная программа Чувашской Республики</t>
  </si>
  <si>
    <t>Подпрограмма</t>
  </si>
  <si>
    <t>Государственная программа Чувашской Республики «Развитие потенциала государственного управления» на 2012–2020 годы</t>
  </si>
  <si>
    <t>Ч531002, Ч520213690</t>
  </si>
  <si>
    <t>Ч510813670,Ч510813680</t>
  </si>
  <si>
    <t>Ч521004, Ч510813670,Ч510813680</t>
  </si>
  <si>
    <t>Фактические данные за год, предше-ствующий отчетному</t>
  </si>
  <si>
    <t>10 03</t>
  </si>
  <si>
    <t>Ч53Ф003</t>
  </si>
  <si>
    <t xml:space="preserve">Ч531002, Ч520213690, Ч53Ф003 </t>
  </si>
  <si>
    <t>07 05, 10 03</t>
  </si>
  <si>
    <t>240, 322</t>
  </si>
  <si>
    <t xml:space="preserve">Ч521004, Ч510813670, Ч510813680,Ч531002, Ч520213690, Ч541005, Ч53Ф003  </t>
  </si>
  <si>
    <t>Мнистерство юстиции Чувашской Республики</t>
  </si>
  <si>
    <t>Ч521004, Ч510813680</t>
  </si>
  <si>
    <t>Основное мероприятие 1</t>
  </si>
  <si>
    <t>Развитие нормативно-правовой базы Чувашской Республики, регулирующей вопросы муниципальной службы в Чувашской Республике (далее – муниципальная служба)</t>
  </si>
  <si>
    <t>Минюст Чувашии, органы местного самоуправления*</t>
  </si>
  <si>
    <t>местный бюджет</t>
  </si>
  <si>
    <t>территориальный государственный вне­бюджетный фонд Чувашской Республики</t>
  </si>
  <si>
    <t>Основное мероприятие 3</t>
  </si>
  <si>
    <t>Внедрение на муниципальной службе современных кадровых технологий</t>
  </si>
  <si>
    <t>Минюст Чувашии,  органы местного самоуправления*</t>
  </si>
  <si>
    <t>Основное мероприятие 4</t>
  </si>
  <si>
    <t>Повышение престижа муниципальной службы</t>
  </si>
  <si>
    <t>оценка муниципальными служащими условий и результатов своей работы, морально-психологичес­кого климата в коллективе</t>
  </si>
  <si>
    <t>Основное мероприятие 5</t>
  </si>
  <si>
    <t>Формирование положительного имиджа органов местного самоуправления</t>
  </si>
  <si>
    <t>Минюст Чувашии, органы исполнительной власти Чувашской Республики, органы местного самоуправления*</t>
  </si>
  <si>
    <t>оценка гражданами уровня эффективности муниципальной службы и результативности деятельности муниципальных служащих</t>
  </si>
  <si>
    <t xml:space="preserve">«Совершенствование государственного управления в сфере юстиции» </t>
  </si>
  <si>
    <t>Ответственный исполнитель - Минюст Чувашии </t>
  </si>
  <si>
    <t>Минюст Чувашии </t>
  </si>
  <si>
    <t>Мероприя­тие 1.1</t>
  </si>
  <si>
    <t xml:space="preserve">Организационное обеспечение деятельности мировых судей Чувашской Республики </t>
  </si>
  <si>
    <t>01 05</t>
  </si>
  <si>
    <t>Внесение изменений в Закон Чувашской Республики «О мировых судьях Чувашской Республики»</t>
  </si>
  <si>
    <t>Профессиональная переподготовка и повышение квалификации мировых судей</t>
  </si>
  <si>
    <t>повышение квалификации аппарата мировых судей Чувашской Республики мировых судей</t>
  </si>
  <si>
    <t xml:space="preserve">Техническое укрепление и оснащение судебных участков мировых судей Чувашской Республики </t>
  </si>
  <si>
    <t>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</t>
  </si>
  <si>
    <t>Обеспечение эффективного функционирования информационной системы органов записи актов гражданского состояния</t>
  </si>
  <si>
    <t>Перевод записей актов гражданского состояния с бумажных носителей в электронный вид</t>
  </si>
  <si>
    <t>Предоставление государственной услуги по регистрации актов гражданского состояния и совершению юридически значимых действий</t>
  </si>
  <si>
    <t>03 04</t>
  </si>
  <si>
    <t>Ч510026</t>
  </si>
  <si>
    <t>Ч540200260</t>
  </si>
  <si>
    <t>Ведение регистра муниципальных нормативных правовых актов Чувашской Республики</t>
  </si>
  <si>
    <t>Внесение муниципальных нормативных правовых актов в регистр муниципальных нормативных правовых актов Чувашской Республики</t>
  </si>
  <si>
    <t>Актуализация муниципальных нормативных правовых актов Чувашской Республики</t>
  </si>
  <si>
    <t>Правовая экспертиза муниципальных нормативных правовых актов Чувашской Республики</t>
  </si>
  <si>
    <t>Выдача сведений из регистра муниципальных нормативных правовых актов Чувашской Республики</t>
  </si>
  <si>
    <t>Обеспечение оказания бесплатной юридической помощи в Чувашской Республике</t>
  </si>
  <si>
    <t>доля подготовленных нормативных правовых актов Чувашской Республики, регулирующих вопросы оказания бесплатной юридической помощи, отнесенные к компетенции субъекта Российской Федерации (процентов)</t>
  </si>
  <si>
    <t>Разработка и мониторинг нормативных правовых актов Чувашской Республики, регулирующих вопросы оказания бесплатной юридической помощи</t>
  </si>
  <si>
    <t>Оплата труда адвокатов, оказывающих гражданам бесплатную юридическую помощь в рамках государственной системы бесплатной юридической помощи, и компенсация расходов адвокатов на оказание бесплатной юридической помощи</t>
  </si>
  <si>
    <t>Ч511003</t>
  </si>
  <si>
    <t>Ч540413750</t>
  </si>
  <si>
    <t>Проведение разъяснительной работы по вопросу оказания бесплатной юридической помощи</t>
  </si>
  <si>
    <t>Государственная регистрация нормативных правовых актов органов исполнительной власти Чувашской Республики</t>
  </si>
  <si>
    <t>соблюдение сроков государственной регистрации нормативных правовых актов органов исполнительной власти Чувашской Республики, установленных законодательством Чувашской Республики (процентов)</t>
  </si>
  <si>
    <t>Проведение правовой экспертизы нормативных правовых актов органов исполнительной власти Чувашской Республики и принятие решения о необходимости государственной регистрации данных актов</t>
  </si>
  <si>
    <t>Присвоение регистрационного номера и занесение в Реестр государственной регистрации нормативных правовых актов органов исполнительной власти Чувашской Республики</t>
  </si>
  <si>
    <t>Составление (изменение) списков кандидатов в присяжные заседатели Чувашской Республики</t>
  </si>
  <si>
    <t>процентов</t>
  </si>
  <si>
    <t xml:space="preserve">доля вакантных должностей муниципальной службы, замещаемых на конкурсной основе, в том числе из кадрового резерва органов местного самоуправления </t>
  </si>
  <si>
    <t xml:space="preserve">доля муниципальных служащих в возрасте до 30 лет в общей численности муниципальных служащих </t>
  </si>
  <si>
    <t xml:space="preserve">доля подготовленных нормативных правовых актов Чувашской Республики, регулирующих вопросы муниципальной службы, отнесенные к компетенции субъекта Российской Федерации </t>
  </si>
  <si>
    <t>не менее 22,3</t>
  </si>
  <si>
    <t xml:space="preserve">процентов от общего числа поступивших муниципальных нормативных актов </t>
  </si>
  <si>
    <t>дней</t>
  </si>
  <si>
    <t xml:space="preserve">срок предоставления информации органами записи актов гражданского состояния гражданам и юридическим лицам </t>
  </si>
  <si>
    <t xml:space="preserve">наполняемость электронной базы данных актов гражданского состояния, поддержка ее в актуальном состоянии и обеспечение сохранности </t>
  </si>
  <si>
    <t>единиц</t>
  </si>
  <si>
    <t xml:space="preserve">количество зарегистрированных актов гражданского состояния и совершенных юридически значимых действий </t>
  </si>
  <si>
    <t xml:space="preserve">процентов от общего числа количества судебных участков мировых судей Чувашской Республики </t>
  </si>
  <si>
    <t xml:space="preserve">обеспеченность судебных участков мировых судей Чувашской Республики зданиями или помещениями, соответствующими требованиям для отправления правосудия </t>
  </si>
  <si>
    <t xml:space="preserve">повышение квалификации мировых судей Чувашской Республики и работников их аппаратов </t>
  </si>
  <si>
    <t>Ч510025, Ч540100250</t>
  </si>
  <si>
    <t>Мероприятие 1.2</t>
  </si>
  <si>
    <t>Мероприятие 1.3</t>
  </si>
  <si>
    <t>Мероприятие 1.4</t>
  </si>
  <si>
    <t>Мероприятие 1.5</t>
  </si>
  <si>
    <t>Мероприятие 2.1</t>
  </si>
  <si>
    <t>Мероприятие 2.2</t>
  </si>
  <si>
    <t>Мероприятие 2.3</t>
  </si>
  <si>
    <t>Мероприятие 3.1</t>
  </si>
  <si>
    <t>Мероприятие 3.2</t>
  </si>
  <si>
    <t>Мероприятие 3.3</t>
  </si>
  <si>
    <t>Мероприятие 3.4</t>
  </si>
  <si>
    <t>Мероприятие 4.1</t>
  </si>
  <si>
    <t>Мероприятие 4.2</t>
  </si>
  <si>
    <t>Мероприятие 4.3</t>
  </si>
  <si>
    <t>Мероприятие 5.1</t>
  </si>
  <si>
    <t>Мероприятие 5.2</t>
  </si>
  <si>
    <t>Приложение № 5</t>
  </si>
  <si>
    <t xml:space="preserve">ИНФОРМАЦИЯ
 о финансировании реализации ведомственных целевых программ Чувашской Республики и основных мероприятий (мероприятий) подпрограмм государственной программы Чувашской Республики за счет всех источников финансирования 
за 2016 год
</t>
  </si>
  <si>
    <t xml:space="preserve">Наименование подпрограммы государственной программы Чувашской Республики, ведомственных целевых программ Чувашской Республики, основного мероприятия (мероприятия), целевого индикатора и показателя </t>
  </si>
  <si>
    <t>Целевой индикатор и показатель  госу-дарственной про-граммы (подпро-граммы)</t>
  </si>
  <si>
    <t>Доля лиц, ответственных за работу по профилактике коррупционных и иных правонарушений в государственных органах Чувашской Республики и органах местного самоуправления в Чувашской Республике, прошедших обучение по антикоррупционной тематике</t>
  </si>
  <si>
    <t>Доля государственных гражданских служащих Чувашской Республики и муниципальных служащих в Чувашской Республике, в отношении которых лицами, ответственными за работу по профилактике коррупционных и иных правонарушений в государственных органах Чувашской Республики и органах местного самоуправления в Чувашской Республике, ежегодно проводится анализ представленных ими сведений о доходах, об имуществе и обязательствах имущественного характера, о соблюдении ими требований к служебному поведению, о предотвращении или урегулировании конфликта интересов и соблюдении установленных для них запретов, ограничений и обязанностей</t>
  </si>
  <si>
    <t>Доля лиц, сведения о доходах, расходах, об имуществе и обязательствах имущественного характера которых опубликованы, в общем количестве лиц, обязанных представить сведения о доходах, расходах, об имуществе и обязательствах имущественного характера, подлежащие опубликованию</t>
  </si>
  <si>
    <t>целевой индикатор введен в 2016 году</t>
  </si>
  <si>
    <t>Количество государственных гражданских служащих Чувашской Республики и муниципальных служащих в Чувашской Республике, прошедших обучение по программам повышения квалификации, в которые включены вопросы по антикоррупционной тематике</t>
  </si>
  <si>
    <t>Увеличение общего количества информационно-аналитических материалов и публикаций на тему коррупции и противодействия коррупции, размещенных в средствах массовой информации, распространяемых на территории Чувашской Республики</t>
  </si>
  <si>
    <t>не менее 300</t>
  </si>
  <si>
    <t>не менее 50</t>
  </si>
  <si>
    <t>не менее 75</t>
  </si>
  <si>
    <t>индикатор признан утратившим силу</t>
  </si>
  <si>
    <t>не менее 35</t>
  </si>
  <si>
    <t>не менее 10</t>
  </si>
  <si>
    <t>доля лиц, включенных в резерв управленческих кадров Чувашской Республики, прошедших обучение</t>
  </si>
  <si>
    <t>индикатор веден в 2016 году</t>
  </si>
  <si>
    <t xml:space="preserve">не менее 30
</t>
  </si>
  <si>
    <t>не менее 22,5</t>
  </si>
  <si>
    <t xml:space="preserve">Основное мероприятие 6. Внедрение антикоррупционных механизмов в рамках реализации кадровой политики в государственных органах Чувашской Республики и органах местного самоуправления
</t>
  </si>
  <si>
    <t xml:space="preserve">Основное мероприятие 7. Внедрение внутреннего контроля в государственных органах Чувашской Республики и органах местного самоуправления
</t>
  </si>
  <si>
    <t xml:space="preserve">Основное мероприятие 9. Обеспечение доступа граждан и организаций к информации о деятельности государственных органов Чувашской Республики и органов местного самоуправления в Чувашской Республике
</t>
  </si>
  <si>
    <r>
      <t xml:space="preserve">Обеспечение деятельности мировых судей Чувашской Республики </t>
    </r>
    <r>
      <rPr>
        <sz val="12"/>
        <color indexed="8"/>
        <rFont val="Times New Roman"/>
        <family val="1"/>
      </rPr>
      <t xml:space="preserve">(далее также – мировые судьи) в целях реализации прав, свобод и законных интересов граждан и юридических лиц </t>
    </r>
  </si>
  <si>
    <r>
      <t>актуализация муниципальных нормативных правовых актов, внесенных в регистр муниципальных нормативных правовых актов Чувашской Республики (</t>
    </r>
    <r>
      <rPr>
        <sz val="12"/>
        <color indexed="8"/>
        <rFont val="Times New Roman"/>
        <family val="1"/>
      </rPr>
      <t>процентов от общего числа поступивших муниципальных нормативных правовых актов)</t>
    </r>
  </si>
  <si>
    <t>Мероприятие 1.6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</si>
</sst>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172" fontId="46" fillId="0" borderId="10" xfId="0" applyNumberFormat="1" applyFont="1" applyBorder="1" applyAlignment="1">
      <alignment horizontal="left" vertical="top"/>
    </xf>
    <xf numFmtId="0" fontId="46" fillId="0" borderId="0" xfId="0" applyFont="1" applyAlignment="1">
      <alignment vertical="top"/>
    </xf>
    <xf numFmtId="0" fontId="46" fillId="0" borderId="10" xfId="0" applyFont="1" applyBorder="1" applyAlignment="1">
      <alignment horizontal="left" vertical="top"/>
    </xf>
    <xf numFmtId="172" fontId="46" fillId="0" borderId="10" xfId="0" applyNumberFormat="1" applyFont="1" applyBorder="1" applyAlignment="1">
      <alignment horizontal="left" vertical="top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72" fontId="46" fillId="0" borderId="0" xfId="0" applyNumberFormat="1" applyFont="1" applyAlignment="1">
      <alignment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172" fontId="48" fillId="0" borderId="10" xfId="0" applyNumberFormat="1" applyFont="1" applyBorder="1" applyAlignment="1">
      <alignment horizontal="left" vertical="top" wrapText="1"/>
    </xf>
    <xf numFmtId="172" fontId="46" fillId="0" borderId="10" xfId="0" applyNumberFormat="1" applyFont="1" applyFill="1" applyBorder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48" fillId="0" borderId="0" xfId="0" applyFont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2" fontId="46" fillId="0" borderId="10" xfId="0" applyNumberFormat="1" applyFont="1" applyBorder="1" applyAlignment="1">
      <alignment horizontal="left" vertical="top"/>
    </xf>
    <xf numFmtId="172" fontId="46" fillId="0" borderId="0" xfId="0" applyNumberFormat="1" applyFont="1" applyFill="1" applyAlignment="1">
      <alignment horizontal="left" vertical="top"/>
    </xf>
    <xf numFmtId="172" fontId="46" fillId="0" borderId="10" xfId="0" applyNumberFormat="1" applyFont="1" applyFill="1" applyBorder="1" applyAlignment="1">
      <alignment horizontal="left" vertical="top"/>
    </xf>
    <xf numFmtId="2" fontId="46" fillId="0" borderId="10" xfId="0" applyNumberFormat="1" applyFont="1" applyFill="1" applyBorder="1" applyAlignment="1">
      <alignment horizontal="left" vertical="top"/>
    </xf>
    <xf numFmtId="2" fontId="46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/>
    </xf>
    <xf numFmtId="0" fontId="50" fillId="0" borderId="11" xfId="0" applyFont="1" applyBorder="1" applyAlignment="1">
      <alignment horizontal="justify" vertical="top"/>
    </xf>
    <xf numFmtId="0" fontId="50" fillId="0" borderId="10" xfId="0" applyFont="1" applyBorder="1" applyAlignment="1">
      <alignment horizontal="justify" vertical="top" wrapText="1"/>
    </xf>
    <xf numFmtId="172" fontId="50" fillId="0" borderId="10" xfId="0" applyNumberFormat="1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justify" vertical="top"/>
    </xf>
    <xf numFmtId="2" fontId="50" fillId="0" borderId="10" xfId="0" applyNumberFormat="1" applyFont="1" applyBorder="1" applyAlignment="1">
      <alignment horizontal="left" vertical="top" wrapText="1"/>
    </xf>
    <xf numFmtId="2" fontId="50" fillId="0" borderId="10" xfId="0" applyNumberFormat="1" applyFont="1" applyFill="1" applyBorder="1" applyAlignment="1">
      <alignment horizontal="left" vertical="top" wrapText="1"/>
    </xf>
    <xf numFmtId="2" fontId="49" fillId="0" borderId="10" xfId="0" applyNumberFormat="1" applyFont="1" applyBorder="1" applyAlignment="1">
      <alignment horizontal="left" vertical="top" wrapText="1"/>
    </xf>
    <xf numFmtId="2" fontId="49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justify" vertical="top"/>
    </xf>
    <xf numFmtId="0" fontId="49" fillId="0" borderId="0" xfId="0" applyFont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2" fontId="49" fillId="33" borderId="10" xfId="0" applyNumberFormat="1" applyFont="1" applyFill="1" applyBorder="1" applyAlignment="1">
      <alignment horizontal="left" vertical="top" wrapText="1"/>
    </xf>
    <xf numFmtId="0" fontId="49" fillId="0" borderId="10" xfId="0" applyFont="1" applyBorder="1" applyAlignment="1">
      <alignment vertical="top"/>
    </xf>
    <xf numFmtId="172" fontId="49" fillId="0" borderId="10" xfId="0" applyNumberFormat="1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left" vertical="top"/>
    </xf>
    <xf numFmtId="0" fontId="49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172" fontId="49" fillId="0" borderId="10" xfId="0" applyNumberFormat="1" applyFont="1" applyBorder="1" applyAlignment="1">
      <alignment vertical="top"/>
    </xf>
    <xf numFmtId="2" fontId="49" fillId="0" borderId="10" xfId="0" applyNumberFormat="1" applyFont="1" applyBorder="1" applyAlignment="1">
      <alignment vertical="top"/>
    </xf>
    <xf numFmtId="0" fontId="49" fillId="0" borderId="10" xfId="0" applyNumberFormat="1" applyFont="1" applyBorder="1" applyAlignment="1">
      <alignment vertical="top"/>
    </xf>
    <xf numFmtId="0" fontId="49" fillId="34" borderId="10" xfId="0" applyFont="1" applyFill="1" applyBorder="1" applyAlignment="1">
      <alignment horizontal="center" vertical="top"/>
    </xf>
    <xf numFmtId="0" fontId="49" fillId="0" borderId="0" xfId="0" applyFont="1" applyAlignment="1">
      <alignment vertical="top"/>
    </xf>
    <xf numFmtId="0" fontId="50" fillId="34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2" fontId="50" fillId="0" borderId="10" xfId="0" applyNumberFormat="1" applyFont="1" applyBorder="1" applyAlignment="1">
      <alignment vertical="top"/>
    </xf>
    <xf numFmtId="0" fontId="50" fillId="33" borderId="10" xfId="0" applyFont="1" applyFill="1" applyBorder="1" applyAlignment="1">
      <alignment vertical="top" wrapText="1"/>
    </xf>
    <xf numFmtId="2" fontId="46" fillId="0" borderId="10" xfId="0" applyNumberFormat="1" applyFont="1" applyBorder="1" applyAlignment="1">
      <alignment vertical="top"/>
    </xf>
    <xf numFmtId="2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 horizontal="right" vertical="top"/>
    </xf>
    <xf numFmtId="0" fontId="49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vertical="top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6" fillId="0" borderId="15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2" fontId="49" fillId="0" borderId="21" xfId="0" applyNumberFormat="1" applyFont="1" applyBorder="1" applyAlignment="1">
      <alignment horizontal="right" vertical="top"/>
    </xf>
    <xf numFmtId="2" fontId="49" fillId="0" borderId="11" xfId="0" applyNumberFormat="1" applyFont="1" applyBorder="1" applyAlignment="1">
      <alignment horizontal="right" vertical="top"/>
    </xf>
    <xf numFmtId="0" fontId="49" fillId="34" borderId="21" xfId="0" applyFont="1" applyFill="1" applyBorder="1" applyAlignment="1">
      <alignment horizontal="center" vertical="top" wrapText="1"/>
    </xf>
    <xf numFmtId="0" fontId="49" fillId="34" borderId="11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21" xfId="0" applyFont="1" applyBorder="1" applyAlignment="1">
      <alignment horizontal="justify" vertical="top"/>
    </xf>
    <xf numFmtId="0" fontId="53" fillId="0" borderId="22" xfId="0" applyFont="1" applyBorder="1" applyAlignment="1">
      <alignment horizontal="justify" vertical="top"/>
    </xf>
    <xf numFmtId="0" fontId="53" fillId="0" borderId="11" xfId="0" applyFont="1" applyBorder="1" applyAlignment="1">
      <alignment horizontal="justify" vertical="top"/>
    </xf>
    <xf numFmtId="0" fontId="50" fillId="0" borderId="21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49" fillId="0" borderId="21" xfId="0" applyFont="1" applyBorder="1" applyAlignment="1">
      <alignment horizontal="justify" vertical="top"/>
    </xf>
    <xf numFmtId="0" fontId="54" fillId="0" borderId="22" xfId="0" applyFont="1" applyBorder="1" applyAlignment="1">
      <alignment horizontal="justify" vertical="top"/>
    </xf>
    <xf numFmtId="0" fontId="54" fillId="0" borderId="11" xfId="0" applyFont="1" applyBorder="1" applyAlignment="1">
      <alignment horizontal="justify" vertical="top"/>
    </xf>
    <xf numFmtId="0" fontId="49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/>
    </xf>
    <xf numFmtId="0" fontId="54" fillId="0" borderId="10" xfId="0" applyFont="1" applyBorder="1" applyAlignment="1">
      <alignment horizontal="justify" vertical="top"/>
    </xf>
    <xf numFmtId="0" fontId="54" fillId="0" borderId="10" xfId="0" applyFont="1" applyBorder="1" applyAlignment="1">
      <alignment vertical="top"/>
    </xf>
    <xf numFmtId="0" fontId="49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justify" vertical="top" wrapText="1"/>
    </xf>
    <xf numFmtId="0" fontId="49" fillId="0" borderId="21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54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justify" vertical="top"/>
    </xf>
    <xf numFmtId="0" fontId="50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center" vertical="top" wrapText="1"/>
    </xf>
    <xf numFmtId="0" fontId="49" fillId="34" borderId="21" xfId="0" applyFont="1" applyFill="1" applyBorder="1" applyAlignment="1">
      <alignment vertical="top" wrapText="1"/>
    </xf>
    <xf numFmtId="0" fontId="49" fillId="34" borderId="22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51" fillId="34" borderId="21" xfId="0" applyFont="1" applyFill="1" applyBorder="1" applyAlignment="1">
      <alignment vertical="top" wrapText="1"/>
    </xf>
    <xf numFmtId="0" fontId="51" fillId="34" borderId="22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vertical="top" wrapText="1"/>
    </xf>
    <xf numFmtId="0" fontId="51" fillId="34" borderId="15" xfId="0" applyFont="1" applyFill="1" applyBorder="1" applyAlignment="1">
      <alignment horizontal="justify" vertical="top" wrapText="1"/>
    </xf>
    <xf numFmtId="0" fontId="51" fillId="34" borderId="16" xfId="0" applyFont="1" applyFill="1" applyBorder="1" applyAlignment="1">
      <alignment horizontal="justify" vertical="top" wrapText="1"/>
    </xf>
    <xf numFmtId="0" fontId="51" fillId="34" borderId="17" xfId="0" applyFont="1" applyFill="1" applyBorder="1" applyAlignment="1">
      <alignment horizontal="justify" vertical="top" wrapText="1"/>
    </xf>
    <xf numFmtId="0" fontId="51" fillId="34" borderId="10" xfId="0" applyFont="1" applyFill="1" applyBorder="1" applyAlignment="1">
      <alignment horizontal="justify" vertical="top" wrapText="1"/>
    </xf>
    <xf numFmtId="0" fontId="50" fillId="34" borderId="21" xfId="0" applyFont="1" applyFill="1" applyBorder="1" applyAlignment="1">
      <alignment horizontal="center" vertical="top" wrapText="1"/>
    </xf>
    <xf numFmtId="0" fontId="50" fillId="34" borderId="22" xfId="0" applyFont="1" applyFill="1" applyBorder="1" applyAlignment="1">
      <alignment horizontal="center" vertical="top" wrapText="1"/>
    </xf>
    <xf numFmtId="0" fontId="50" fillId="34" borderId="11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justify" vertical="top" wrapText="1"/>
    </xf>
    <xf numFmtId="0" fontId="50" fillId="34" borderId="10" xfId="0" applyFont="1" applyFill="1" applyBorder="1" applyAlignment="1">
      <alignment horizontal="center" vertical="top" wrapText="1"/>
    </xf>
    <xf numFmtId="0" fontId="5" fillId="0" borderId="10" xfId="42" applyFont="1" applyBorder="1" applyAlignment="1">
      <alignment horizontal="justify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51" fillId="34" borderId="15" xfId="0" applyFont="1" applyFill="1" applyBorder="1" applyAlignment="1">
      <alignment horizontal="center" vertical="top" wrapText="1"/>
    </xf>
    <xf numFmtId="0" fontId="51" fillId="34" borderId="16" xfId="0" applyFont="1" applyFill="1" applyBorder="1" applyAlignment="1">
      <alignment horizontal="center" vertical="top" wrapText="1"/>
    </xf>
    <xf numFmtId="0" fontId="51" fillId="34" borderId="17" xfId="0" applyFont="1" applyFill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2" fontId="49" fillId="0" borderId="21" xfId="0" applyNumberFormat="1" applyFont="1" applyBorder="1" applyAlignment="1">
      <alignment horizontal="center" vertical="top"/>
    </xf>
    <xf numFmtId="2" fontId="49" fillId="0" borderId="11" xfId="0" applyNumberFormat="1" applyFont="1" applyBorder="1" applyAlignment="1">
      <alignment horizontal="center" vertical="top"/>
    </xf>
    <xf numFmtId="0" fontId="49" fillId="0" borderId="21" xfId="0" applyNumberFormat="1" applyFont="1" applyBorder="1" applyAlignment="1">
      <alignment horizontal="center" vertical="top"/>
    </xf>
    <xf numFmtId="0" fontId="49" fillId="0" borderId="11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60AD80CE9A33E4F4E2CDB8A14BFA0DDAB9961E550995F33839EAB12EFC6C53Ee8N3N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view="pageBreakPreview" zoomScaleSheetLayoutView="100" workbookViewId="0" topLeftCell="A1">
      <selection activeCell="A3" sqref="A3:I25"/>
    </sheetView>
  </sheetViews>
  <sheetFormatPr defaultColWidth="9.140625" defaultRowHeight="15"/>
  <cols>
    <col min="1" max="1" width="4.8515625" style="1" customWidth="1"/>
    <col min="2" max="2" width="46.7109375" style="1" customWidth="1"/>
    <col min="3" max="3" width="12.7109375" style="1" customWidth="1"/>
    <col min="4" max="4" width="19.140625" style="1" customWidth="1"/>
    <col min="5" max="5" width="12.421875" style="1" customWidth="1"/>
    <col min="6" max="6" width="11.8515625" style="1" customWidth="1"/>
    <col min="7" max="7" width="12.00390625" style="1" customWidth="1"/>
    <col min="8" max="8" width="54.57421875" style="1" customWidth="1"/>
    <col min="9" max="9" width="25.28125" style="1" customWidth="1"/>
    <col min="10" max="16384" width="9.140625" style="1" customWidth="1"/>
  </cols>
  <sheetData>
    <row r="1" ht="13.5">
      <c r="I1" s="2" t="s">
        <v>24</v>
      </c>
    </row>
    <row r="3" spans="1:9" ht="42.75" customHeight="1">
      <c r="A3" s="92"/>
      <c r="B3" s="93"/>
      <c r="C3" s="93"/>
      <c r="D3" s="93"/>
      <c r="E3" s="93"/>
      <c r="F3" s="93"/>
      <c r="G3" s="93"/>
      <c r="H3" s="93"/>
      <c r="I3" s="93"/>
    </row>
    <row r="4" spans="1:9" ht="64.5" customHeight="1">
      <c r="A4" s="83"/>
      <c r="B4" s="83"/>
      <c r="C4" s="83"/>
      <c r="D4" s="83"/>
      <c r="E4" s="83"/>
      <c r="F4" s="83"/>
      <c r="G4" s="83"/>
      <c r="H4" s="83"/>
      <c r="I4" s="83"/>
    </row>
    <row r="5" spans="1:9" ht="13.5">
      <c r="A5" s="84"/>
      <c r="B5" s="84"/>
      <c r="C5" s="84"/>
      <c r="D5" s="83"/>
      <c r="E5" s="83"/>
      <c r="F5" s="83"/>
      <c r="G5" s="83"/>
      <c r="H5" s="83"/>
      <c r="I5" s="83"/>
    </row>
    <row r="6" spans="1:9" ht="60" customHeight="1">
      <c r="A6" s="84"/>
      <c r="B6" s="84"/>
      <c r="C6" s="84"/>
      <c r="D6" s="84"/>
      <c r="E6" s="3"/>
      <c r="F6" s="3"/>
      <c r="G6" s="3"/>
      <c r="H6" s="83"/>
      <c r="I6" s="83"/>
    </row>
    <row r="7" spans="1:9" ht="13.5">
      <c r="A7" s="5"/>
      <c r="B7" s="5"/>
      <c r="C7" s="5"/>
      <c r="D7" s="5"/>
      <c r="E7" s="5"/>
      <c r="F7" s="5"/>
      <c r="G7" s="5"/>
      <c r="H7" s="5"/>
      <c r="I7" s="5"/>
    </row>
    <row r="8" spans="1:9" ht="13.5">
      <c r="A8" s="88"/>
      <c r="B8" s="89"/>
      <c r="C8" s="89"/>
      <c r="D8" s="89"/>
      <c r="E8" s="89"/>
      <c r="F8" s="89"/>
      <c r="G8" s="89"/>
      <c r="H8" s="89"/>
      <c r="I8" s="90"/>
    </row>
    <row r="9" spans="1:9" ht="13.5">
      <c r="A9" s="77"/>
      <c r="B9" s="78"/>
      <c r="C9" s="78"/>
      <c r="D9" s="78"/>
      <c r="E9" s="78"/>
      <c r="F9" s="78"/>
      <c r="G9" s="78"/>
      <c r="H9" s="78"/>
      <c r="I9" s="79"/>
    </row>
    <row r="10" spans="1:9" ht="69" customHeight="1">
      <c r="A10" s="17"/>
      <c r="B10" s="17"/>
      <c r="C10" s="17"/>
      <c r="D10" s="17"/>
      <c r="E10" s="17"/>
      <c r="F10" s="17"/>
      <c r="G10" s="17"/>
      <c r="H10" s="21"/>
      <c r="I10" s="17"/>
    </row>
    <row r="11" spans="1:9" ht="13.5">
      <c r="A11" s="17"/>
      <c r="B11" s="17"/>
      <c r="C11" s="17"/>
      <c r="D11" s="17"/>
      <c r="E11" s="17"/>
      <c r="F11" s="17"/>
      <c r="G11" s="17"/>
      <c r="H11" s="21"/>
      <c r="I11" s="17"/>
    </row>
    <row r="12" spans="1:9" ht="13.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4.25">
      <c r="A13" s="85"/>
      <c r="B13" s="86"/>
      <c r="C13" s="86"/>
      <c r="D13" s="86"/>
      <c r="E13" s="86"/>
      <c r="F13" s="86"/>
      <c r="G13" s="86"/>
      <c r="H13" s="86"/>
      <c r="I13" s="87"/>
    </row>
    <row r="14" spans="1:9" s="13" customFormat="1" ht="90" customHeight="1">
      <c r="A14" s="11"/>
      <c r="B14" s="10"/>
      <c r="C14" s="11"/>
      <c r="D14" s="12"/>
      <c r="E14" s="12"/>
      <c r="F14" s="12"/>
      <c r="G14" s="12"/>
      <c r="H14" s="11"/>
      <c r="I14" s="15"/>
    </row>
    <row r="15" spans="1:9" s="13" customFormat="1" ht="153" customHeight="1">
      <c r="A15" s="11"/>
      <c r="B15" s="10"/>
      <c r="C15" s="11"/>
      <c r="D15" s="14"/>
      <c r="E15" s="14"/>
      <c r="F15" s="14"/>
      <c r="G15" s="14"/>
      <c r="H15" s="10"/>
      <c r="I15" s="11"/>
    </row>
    <row r="16" spans="1:9" ht="57" customHeight="1">
      <c r="A16" s="11"/>
      <c r="B16" s="10"/>
      <c r="C16" s="11"/>
      <c r="D16" s="17"/>
      <c r="E16" s="11"/>
      <c r="F16" s="11"/>
      <c r="G16" s="14"/>
      <c r="H16" s="4"/>
      <c r="I16" s="11"/>
    </row>
    <row r="17" spans="1:9" ht="13.5">
      <c r="A17" s="10"/>
      <c r="B17" s="10"/>
      <c r="C17" s="11"/>
      <c r="D17" s="17"/>
      <c r="E17" s="11"/>
      <c r="F17" s="11"/>
      <c r="G17" s="14"/>
      <c r="H17" s="27"/>
      <c r="I17" s="11"/>
    </row>
    <row r="18" spans="1:9" ht="96" customHeight="1">
      <c r="A18" s="10"/>
      <c r="B18" s="10"/>
      <c r="C18" s="10"/>
      <c r="D18" s="17"/>
      <c r="E18" s="10"/>
      <c r="F18" s="10"/>
      <c r="G18" s="17"/>
      <c r="H18" s="27"/>
      <c r="I18" s="10"/>
    </row>
    <row r="19" spans="1:9" ht="29.25" customHeight="1">
      <c r="A19" s="10"/>
      <c r="B19" s="10"/>
      <c r="C19" s="10"/>
      <c r="D19" s="17"/>
      <c r="E19" s="10"/>
      <c r="F19" s="10"/>
      <c r="G19" s="17"/>
      <c r="H19" s="10"/>
      <c r="I19" s="10"/>
    </row>
    <row r="20" spans="1:9" ht="78" customHeight="1">
      <c r="A20" s="10"/>
      <c r="B20" s="10"/>
      <c r="C20" s="10"/>
      <c r="D20" s="17"/>
      <c r="E20" s="10"/>
      <c r="F20" s="10"/>
      <c r="G20" s="21"/>
      <c r="H20" s="20"/>
      <c r="I20" s="10"/>
    </row>
    <row r="21" spans="1:9" ht="68.25" customHeight="1">
      <c r="A21" s="10"/>
      <c r="B21" s="10"/>
      <c r="C21" s="10"/>
      <c r="D21" s="17"/>
      <c r="E21" s="10"/>
      <c r="F21" s="10"/>
      <c r="G21" s="17"/>
      <c r="H21" s="10"/>
      <c r="I21" s="10"/>
    </row>
    <row r="22" spans="1:9" ht="43.5" customHeight="1">
      <c r="A22" s="10"/>
      <c r="B22" s="10"/>
      <c r="C22" s="10"/>
      <c r="D22" s="10"/>
      <c r="E22" s="10"/>
      <c r="F22" s="10"/>
      <c r="G22" s="17"/>
      <c r="H22" s="10"/>
      <c r="I22" s="10"/>
    </row>
    <row r="23" spans="1:9" ht="16.5" customHeight="1">
      <c r="A23" s="80"/>
      <c r="B23" s="81"/>
      <c r="C23" s="81"/>
      <c r="D23" s="81"/>
      <c r="E23" s="81"/>
      <c r="F23" s="81"/>
      <c r="G23" s="81"/>
      <c r="H23" s="81"/>
      <c r="I23" s="82"/>
    </row>
    <row r="24" spans="1:9" ht="85.5" customHeight="1">
      <c r="A24" s="10"/>
      <c r="B24" s="10"/>
      <c r="C24" s="17"/>
      <c r="D24" s="17"/>
      <c r="E24" s="17"/>
      <c r="F24" s="17"/>
      <c r="G24" s="17"/>
      <c r="H24" s="27"/>
      <c r="I24" s="10"/>
    </row>
    <row r="25" spans="1:8" ht="33.75" customHeight="1">
      <c r="A25" s="91"/>
      <c r="B25" s="91"/>
      <c r="C25" s="91"/>
      <c r="D25" s="91"/>
      <c r="E25" s="91"/>
      <c r="F25" s="91"/>
      <c r="G25" s="91"/>
      <c r="H25" s="91"/>
    </row>
  </sheetData>
  <sheetProtection/>
  <mergeCells count="14">
    <mergeCell ref="A25:H25"/>
    <mergeCell ref="A3:I3"/>
    <mergeCell ref="E5:G5"/>
    <mergeCell ref="D5:D6"/>
    <mergeCell ref="D4:G4"/>
    <mergeCell ref="C4:C6"/>
    <mergeCell ref="A9:I9"/>
    <mergeCell ref="A23:I23"/>
    <mergeCell ref="B4:B6"/>
    <mergeCell ref="A4:A6"/>
    <mergeCell ref="H4:H6"/>
    <mergeCell ref="I4:I6"/>
    <mergeCell ref="A13:I13"/>
    <mergeCell ref="A8:I8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BreakPreview" zoomScaleSheetLayoutView="100" zoomScalePageLayoutView="0" workbookViewId="0" topLeftCell="A1">
      <selection activeCell="B2" sqref="A2:F12"/>
    </sheetView>
  </sheetViews>
  <sheetFormatPr defaultColWidth="9.140625" defaultRowHeight="15"/>
  <cols>
    <col min="1" max="1" width="18.28125" style="1" customWidth="1"/>
    <col min="2" max="2" width="43.57421875" style="1" customWidth="1"/>
    <col min="3" max="3" width="13.421875" style="1" customWidth="1"/>
    <col min="4" max="4" width="14.140625" style="1" customWidth="1"/>
    <col min="5" max="5" width="37.8515625" style="1" customWidth="1"/>
    <col min="6" max="6" width="38.00390625" style="1" customWidth="1"/>
    <col min="7" max="16384" width="9.140625" style="1" customWidth="1"/>
  </cols>
  <sheetData>
    <row r="1" ht="13.5">
      <c r="F1" s="2" t="s">
        <v>2</v>
      </c>
    </row>
    <row r="3" spans="1:6" ht="62.25" customHeight="1">
      <c r="A3" s="92"/>
      <c r="B3" s="93"/>
      <c r="C3" s="93"/>
      <c r="D3" s="93"/>
      <c r="E3" s="93"/>
      <c r="F3" s="93"/>
    </row>
    <row r="4" spans="1:6" ht="15" customHeight="1">
      <c r="A4" s="83"/>
      <c r="B4" s="83"/>
      <c r="C4" s="94"/>
      <c r="D4" s="95"/>
      <c r="E4" s="95"/>
      <c r="F4" s="95"/>
    </row>
    <row r="5" spans="1:6" ht="78.75" customHeight="1">
      <c r="A5" s="96"/>
      <c r="B5" s="96"/>
      <c r="C5" s="3"/>
      <c r="D5" s="3"/>
      <c r="E5" s="3"/>
      <c r="F5" s="3"/>
    </row>
    <row r="6" spans="1:6" ht="13.5">
      <c r="A6" s="5"/>
      <c r="B6" s="5"/>
      <c r="C6" s="6"/>
      <c r="D6" s="6"/>
      <c r="E6" s="6"/>
      <c r="F6" s="6"/>
    </row>
    <row r="7" spans="1:10" ht="13.5" hidden="1">
      <c r="A7" s="7"/>
      <c r="B7" s="10"/>
      <c r="C7" s="12"/>
      <c r="D7" s="28"/>
      <c r="E7" s="12"/>
      <c r="F7" s="28"/>
      <c r="G7" s="19"/>
      <c r="J7" s="19"/>
    </row>
    <row r="8" spans="1:10" ht="13.5">
      <c r="A8" s="80"/>
      <c r="B8" s="81"/>
      <c r="C8" s="81"/>
      <c r="D8" s="81"/>
      <c r="E8" s="81"/>
      <c r="F8" s="82"/>
      <c r="G8" s="19"/>
      <c r="J8" s="19"/>
    </row>
    <row r="9" spans="1:6" ht="34.5" customHeight="1">
      <c r="A9" s="7"/>
      <c r="B9" s="10"/>
      <c r="C9" s="15"/>
      <c r="D9" s="15"/>
      <c r="E9" s="24"/>
      <c r="F9" s="24"/>
    </row>
    <row r="10" spans="1:6" ht="44.25" customHeight="1">
      <c r="A10" s="7"/>
      <c r="B10" s="10"/>
      <c r="C10" s="12"/>
      <c r="D10" s="12"/>
      <c r="E10" s="29"/>
      <c r="F10" s="30"/>
    </row>
    <row r="11" spans="1:6" ht="13.5">
      <c r="A11" s="7"/>
      <c r="B11" s="9"/>
      <c r="C11" s="12"/>
      <c r="D11" s="28"/>
      <c r="E11" s="30"/>
      <c r="F11" s="31"/>
    </row>
    <row r="12" spans="1:6" ht="30.75" customHeight="1">
      <c r="A12" s="97"/>
      <c r="B12" s="98"/>
      <c r="C12" s="12"/>
      <c r="D12" s="12"/>
      <c r="E12" s="12"/>
      <c r="F12" s="12"/>
    </row>
  </sheetData>
  <sheetProtection/>
  <mergeCells count="6">
    <mergeCell ref="A3:F3"/>
    <mergeCell ref="C4:F4"/>
    <mergeCell ref="B4:B5"/>
    <mergeCell ref="A4:A5"/>
    <mergeCell ref="A12:B12"/>
    <mergeCell ref="A8:F8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SheetLayoutView="100" zoomScalePageLayoutView="0" workbookViewId="0" topLeftCell="A1">
      <selection activeCell="B2" sqref="A2:E32"/>
    </sheetView>
  </sheetViews>
  <sheetFormatPr defaultColWidth="9.140625" defaultRowHeight="15"/>
  <cols>
    <col min="1" max="1" width="16.8515625" style="1" customWidth="1"/>
    <col min="2" max="2" width="20.28125" style="1" customWidth="1"/>
    <col min="3" max="3" width="31.28125" style="1" customWidth="1"/>
    <col min="4" max="4" width="11.57421875" style="1" customWidth="1"/>
    <col min="5" max="5" width="19.57421875" style="1" customWidth="1"/>
    <col min="6" max="16384" width="9.140625" style="1" customWidth="1"/>
  </cols>
  <sheetData>
    <row r="1" ht="13.5">
      <c r="E1" s="2" t="s">
        <v>7</v>
      </c>
    </row>
    <row r="3" spans="1:5" ht="45" customHeight="1">
      <c r="A3" s="99"/>
      <c r="B3" s="100"/>
      <c r="C3" s="100"/>
      <c r="D3" s="100"/>
      <c r="E3" s="100"/>
    </row>
    <row r="4" spans="1:5" ht="15" customHeight="1">
      <c r="A4" s="101"/>
      <c r="B4" s="101"/>
      <c r="C4" s="101"/>
      <c r="D4" s="101"/>
      <c r="E4" s="101"/>
    </row>
    <row r="5" spans="1:5" ht="40.5" customHeight="1">
      <c r="A5" s="101"/>
      <c r="B5" s="101"/>
      <c r="C5" s="102"/>
      <c r="D5" s="102"/>
      <c r="E5" s="102"/>
    </row>
    <row r="6" spans="1:5" ht="13.5">
      <c r="A6" s="8"/>
      <c r="B6" s="8"/>
      <c r="C6" s="8"/>
      <c r="D6" s="8"/>
      <c r="E6" s="8"/>
    </row>
    <row r="7" spans="1:7" ht="13.5" customHeight="1" hidden="1">
      <c r="A7" s="103"/>
      <c r="B7" s="103"/>
      <c r="C7" s="22"/>
      <c r="D7" s="22"/>
      <c r="E7" s="22"/>
      <c r="F7" s="19"/>
      <c r="G7" s="19"/>
    </row>
    <row r="8" spans="1:5" ht="13.5" hidden="1">
      <c r="A8" s="104"/>
      <c r="B8" s="104"/>
      <c r="C8" s="17"/>
      <c r="D8" s="17"/>
      <c r="E8" s="17"/>
    </row>
    <row r="9" spans="1:5" ht="25.5" customHeight="1" hidden="1">
      <c r="A9" s="104"/>
      <c r="B9" s="104"/>
      <c r="C9" s="17"/>
      <c r="D9" s="17"/>
      <c r="E9" s="17"/>
    </row>
    <row r="10" spans="1:5" ht="15.75" customHeight="1" hidden="1">
      <c r="A10" s="104"/>
      <c r="B10" s="104"/>
      <c r="C10" s="17"/>
      <c r="D10" s="17"/>
      <c r="E10" s="17"/>
    </row>
    <row r="11" spans="1:5" ht="42" customHeight="1" hidden="1">
      <c r="A11" s="104"/>
      <c r="B11" s="104"/>
      <c r="C11" s="17"/>
      <c r="D11" s="17"/>
      <c r="E11" s="17"/>
    </row>
    <row r="12" spans="1:5" ht="15.75" customHeight="1" hidden="1">
      <c r="A12" s="105"/>
      <c r="B12" s="105"/>
      <c r="C12" s="17"/>
      <c r="D12" s="17"/>
      <c r="E12" s="17"/>
    </row>
    <row r="13" spans="1:5" ht="30.75" customHeight="1">
      <c r="A13" s="80"/>
      <c r="B13" s="81"/>
      <c r="C13" s="81"/>
      <c r="D13" s="81"/>
      <c r="E13" s="82"/>
    </row>
    <row r="14" spans="1:5" ht="15" customHeight="1">
      <c r="A14" s="103"/>
      <c r="B14" s="103"/>
      <c r="C14" s="22"/>
      <c r="D14" s="23"/>
      <c r="E14" s="23"/>
    </row>
    <row r="15" spans="1:5" ht="12.75" customHeight="1">
      <c r="A15" s="104"/>
      <c r="B15" s="104"/>
      <c r="C15" s="17"/>
      <c r="D15" s="17"/>
      <c r="E15" s="17"/>
    </row>
    <row r="16" spans="1:5" ht="27.75" customHeight="1">
      <c r="A16" s="104"/>
      <c r="B16" s="104"/>
      <c r="C16" s="17"/>
      <c r="D16" s="15"/>
      <c r="E16" s="15"/>
    </row>
    <row r="17" spans="1:5" ht="13.5">
      <c r="A17" s="104"/>
      <c r="B17" s="104"/>
      <c r="C17" s="17"/>
      <c r="D17" s="17"/>
      <c r="E17" s="17"/>
    </row>
    <row r="18" spans="1:5" ht="13.5">
      <c r="A18" s="104"/>
      <c r="B18" s="104"/>
      <c r="C18" s="17"/>
      <c r="D18" s="17"/>
      <c r="E18" s="17"/>
    </row>
    <row r="19" spans="1:5" ht="13.5">
      <c r="A19" s="105"/>
      <c r="B19" s="105"/>
      <c r="C19" s="17"/>
      <c r="D19" s="17"/>
      <c r="E19" s="17"/>
    </row>
    <row r="20" spans="1:5" ht="15" customHeight="1">
      <c r="A20" s="103"/>
      <c r="B20" s="103"/>
      <c r="C20" s="22"/>
      <c r="D20" s="26"/>
      <c r="E20" s="22"/>
    </row>
    <row r="21" spans="1:5" ht="13.5">
      <c r="A21" s="104"/>
      <c r="B21" s="104"/>
      <c r="C21" s="17"/>
      <c r="D21" s="17"/>
      <c r="E21" s="17"/>
    </row>
    <row r="22" spans="1:9" ht="16.5">
      <c r="A22" s="104"/>
      <c r="B22" s="104"/>
      <c r="C22" s="17"/>
      <c r="D22" s="17"/>
      <c r="E22" s="17"/>
      <c r="I22" s="16"/>
    </row>
    <row r="23" spans="1:5" ht="13.5">
      <c r="A23" s="104"/>
      <c r="B23" s="104"/>
      <c r="C23" s="17"/>
      <c r="D23" s="17"/>
      <c r="E23" s="17"/>
    </row>
    <row r="24" spans="1:5" ht="13.5">
      <c r="A24" s="104"/>
      <c r="B24" s="104"/>
      <c r="C24" s="17"/>
      <c r="D24" s="17"/>
      <c r="E24" s="17"/>
    </row>
    <row r="25" spans="1:5" ht="13.5">
      <c r="A25" s="105"/>
      <c r="B25" s="105"/>
      <c r="C25" s="17"/>
      <c r="D25" s="17"/>
      <c r="E25" s="17"/>
    </row>
    <row r="26" spans="1:5" ht="15" customHeight="1">
      <c r="A26" s="103"/>
      <c r="B26" s="103"/>
      <c r="C26" s="22"/>
      <c r="D26" s="22"/>
      <c r="E26" s="22"/>
    </row>
    <row r="27" spans="1:5" ht="13.5">
      <c r="A27" s="104"/>
      <c r="B27" s="104"/>
      <c r="C27" s="17"/>
      <c r="D27" s="17"/>
      <c r="E27" s="17"/>
    </row>
    <row r="28" spans="1:9" ht="16.5">
      <c r="A28" s="104"/>
      <c r="B28" s="104"/>
      <c r="C28" s="17"/>
      <c r="D28" s="17"/>
      <c r="E28" s="17"/>
      <c r="I28" s="16"/>
    </row>
    <row r="29" spans="1:5" ht="13.5">
      <c r="A29" s="104"/>
      <c r="B29" s="104"/>
      <c r="C29" s="17"/>
      <c r="D29" s="17"/>
      <c r="E29" s="17"/>
    </row>
    <row r="30" spans="1:5" ht="13.5">
      <c r="A30" s="104"/>
      <c r="B30" s="104"/>
      <c r="C30" s="17"/>
      <c r="D30" s="17"/>
      <c r="E30" s="17"/>
    </row>
    <row r="31" spans="1:5" ht="13.5">
      <c r="A31" s="105"/>
      <c r="B31" s="105"/>
      <c r="C31" s="17"/>
      <c r="D31" s="17"/>
      <c r="E31" s="17"/>
    </row>
  </sheetData>
  <sheetProtection/>
  <mergeCells count="15">
    <mergeCell ref="A26:A31"/>
    <mergeCell ref="B26:B31"/>
    <mergeCell ref="A7:A12"/>
    <mergeCell ref="B7:B12"/>
    <mergeCell ref="A14:A19"/>
    <mergeCell ref="B14:B19"/>
    <mergeCell ref="B20:B25"/>
    <mergeCell ref="A20:A25"/>
    <mergeCell ref="A13:E13"/>
    <mergeCell ref="A3:E3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1"/>
  <sheetViews>
    <sheetView tabSelected="1" view="pageBreakPreview" zoomScaleNormal="75" zoomScaleSheetLayoutView="100" zoomScalePageLayoutView="0" workbookViewId="0" topLeftCell="A1">
      <pane ySplit="6" topLeftCell="A13" activePane="bottomLeft" state="frozen"/>
      <selection pane="topLeft" activeCell="A1" sqref="A1"/>
      <selection pane="bottomLeft" activeCell="A3" sqref="A3:O3"/>
    </sheetView>
  </sheetViews>
  <sheetFormatPr defaultColWidth="9.140625" defaultRowHeight="15"/>
  <cols>
    <col min="1" max="1" width="18.28125" style="1" customWidth="1"/>
    <col min="2" max="2" width="43.57421875" style="1" customWidth="1"/>
    <col min="3" max="3" width="18.140625" style="1" customWidth="1"/>
    <col min="4" max="4" width="14.7109375" style="1" customWidth="1"/>
    <col min="5" max="6" width="12.140625" style="1" customWidth="1"/>
    <col min="7" max="7" width="9.140625" style="1" customWidth="1"/>
    <col min="8" max="8" width="18.421875" style="1" customWidth="1"/>
    <col min="9" max="9" width="12.7109375" style="1" customWidth="1"/>
    <col min="10" max="10" width="12.28125" style="1" customWidth="1"/>
    <col min="11" max="11" width="12.57421875" style="1" customWidth="1"/>
    <col min="12" max="12" width="15.421875" style="1" customWidth="1"/>
    <col min="13" max="13" width="13.57421875" style="1" customWidth="1"/>
    <col min="14" max="14" width="10.57421875" style="1" customWidth="1"/>
    <col min="15" max="15" width="17.8515625" style="1" customWidth="1"/>
    <col min="16" max="16384" width="9.140625" style="1" customWidth="1"/>
  </cols>
  <sheetData>
    <row r="1" spans="5:15" ht="15">
      <c r="E1" s="2"/>
      <c r="O1" s="2" t="s">
        <v>177</v>
      </c>
    </row>
    <row r="2" ht="15"/>
    <row r="3" spans="1:15" ht="57.75" customHeight="1">
      <c r="A3" s="99" t="s">
        <v>178</v>
      </c>
      <c r="B3" s="100"/>
      <c r="C3" s="100"/>
      <c r="D3" s="100"/>
      <c r="E3" s="100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5" customHeight="1">
      <c r="A4" s="128" t="s">
        <v>3</v>
      </c>
      <c r="B4" s="128" t="s">
        <v>179</v>
      </c>
      <c r="C4" s="128" t="s">
        <v>14</v>
      </c>
      <c r="D4" s="128" t="s">
        <v>15</v>
      </c>
      <c r="E4" s="138"/>
      <c r="F4" s="138"/>
      <c r="G4" s="138"/>
      <c r="H4" s="128" t="s">
        <v>23</v>
      </c>
      <c r="I4" s="128" t="s">
        <v>0</v>
      </c>
      <c r="J4" s="128" t="s">
        <v>88</v>
      </c>
      <c r="K4" s="143" t="s">
        <v>19</v>
      </c>
      <c r="L4" s="138"/>
      <c r="M4" s="138"/>
      <c r="N4" s="138"/>
      <c r="O4" s="134" t="s">
        <v>44</v>
      </c>
    </row>
    <row r="5" spans="1:15" ht="24" customHeight="1">
      <c r="A5" s="128"/>
      <c r="B5" s="12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5"/>
    </row>
    <row r="6" spans="1:15" ht="110.25">
      <c r="A6" s="138"/>
      <c r="B6" s="138"/>
      <c r="C6" s="138"/>
      <c r="D6" s="35" t="s">
        <v>10</v>
      </c>
      <c r="E6" s="35" t="s">
        <v>11</v>
      </c>
      <c r="F6" s="35" t="s">
        <v>12</v>
      </c>
      <c r="G6" s="35" t="s">
        <v>13</v>
      </c>
      <c r="H6" s="138"/>
      <c r="I6" s="138"/>
      <c r="J6" s="138"/>
      <c r="K6" s="35" t="s">
        <v>16</v>
      </c>
      <c r="L6" s="35" t="s">
        <v>17</v>
      </c>
      <c r="M6" s="35" t="s">
        <v>18</v>
      </c>
      <c r="N6" s="35" t="s">
        <v>1</v>
      </c>
      <c r="O6" s="136"/>
    </row>
    <row r="7" spans="1:15" ht="96.75" customHeight="1" hidden="1">
      <c r="A7" s="113" t="s">
        <v>82</v>
      </c>
      <c r="B7" s="116" t="s">
        <v>29</v>
      </c>
      <c r="C7" s="119" t="s">
        <v>36</v>
      </c>
      <c r="D7" s="34">
        <v>803</v>
      </c>
      <c r="E7" s="36" t="s">
        <v>21</v>
      </c>
      <c r="F7" s="34" t="str">
        <f>F9</f>
        <v>Ч521004, Ч510813670, Ч510813680,Ч531002, Ч520213690, Ч541005, Ч53Ф003  </v>
      </c>
      <c r="G7" s="36" t="s">
        <v>21</v>
      </c>
      <c r="H7" s="37" t="s">
        <v>4</v>
      </c>
      <c r="I7" s="38" t="s">
        <v>22</v>
      </c>
      <c r="J7" s="39">
        <f>J14+J114+J166</f>
        <v>3358.5</v>
      </c>
      <c r="K7" s="39">
        <f>K14+K114+K166</f>
        <v>4087.6000000000004</v>
      </c>
      <c r="L7" s="39">
        <f>L14+L114+L166</f>
        <v>4087.6000000000004</v>
      </c>
      <c r="M7" s="39">
        <f>M14+M114+M166</f>
        <v>4337.6</v>
      </c>
      <c r="N7" s="39">
        <f>N14+N114+N166</f>
        <v>2906.3</v>
      </c>
      <c r="O7" s="40" t="s">
        <v>69</v>
      </c>
    </row>
    <row r="8" spans="1:15" s="18" customFormat="1" ht="30.75" hidden="1">
      <c r="A8" s="114"/>
      <c r="B8" s="117"/>
      <c r="C8" s="120"/>
      <c r="D8" s="41" t="s">
        <v>21</v>
      </c>
      <c r="E8" s="41" t="s">
        <v>21</v>
      </c>
      <c r="F8" s="41" t="s">
        <v>21</v>
      </c>
      <c r="G8" s="41" t="s">
        <v>21</v>
      </c>
      <c r="H8" s="34" t="s">
        <v>5</v>
      </c>
      <c r="I8" s="34" t="s">
        <v>22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</row>
    <row r="9" spans="1:15" s="18" customFormat="1" ht="124.5" hidden="1">
      <c r="A9" s="114"/>
      <c r="B9" s="117"/>
      <c r="C9" s="120"/>
      <c r="D9" s="34">
        <v>803</v>
      </c>
      <c r="E9" s="34" t="s">
        <v>21</v>
      </c>
      <c r="F9" s="34" t="s">
        <v>94</v>
      </c>
      <c r="G9" s="34" t="s">
        <v>21</v>
      </c>
      <c r="H9" s="34" t="s">
        <v>33</v>
      </c>
      <c r="I9" s="34" t="s">
        <v>22</v>
      </c>
      <c r="J9" s="34">
        <v>316</v>
      </c>
      <c r="K9" s="34">
        <f>N9</f>
        <v>236</v>
      </c>
      <c r="L9" s="34">
        <v>524.1</v>
      </c>
      <c r="M9" s="34">
        <v>236</v>
      </c>
      <c r="N9" s="34">
        <v>236</v>
      </c>
      <c r="O9" s="42" t="s">
        <v>69</v>
      </c>
    </row>
    <row r="10" spans="1:15" s="18" customFormat="1" ht="15.75" customHeight="1" hidden="1">
      <c r="A10" s="114"/>
      <c r="B10" s="117"/>
      <c r="C10" s="120"/>
      <c r="D10" s="41" t="s">
        <v>21</v>
      </c>
      <c r="E10" s="41" t="s">
        <v>21</v>
      </c>
      <c r="F10" s="41" t="s">
        <v>21</v>
      </c>
      <c r="G10" s="41" t="s">
        <v>21</v>
      </c>
      <c r="H10" s="34" t="s">
        <v>6</v>
      </c>
      <c r="I10" s="34" t="s">
        <v>22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s="18" customFormat="1" ht="78" hidden="1">
      <c r="A11" s="114"/>
      <c r="B11" s="117"/>
      <c r="C11" s="120"/>
      <c r="D11" s="41" t="s">
        <v>21</v>
      </c>
      <c r="E11" s="41" t="s">
        <v>21</v>
      </c>
      <c r="F11" s="41" t="s">
        <v>21</v>
      </c>
      <c r="G11" s="41" t="s">
        <v>21</v>
      </c>
      <c r="H11" s="34" t="s">
        <v>8</v>
      </c>
      <c r="I11" s="34" t="s">
        <v>22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pans="1:15" s="18" customFormat="1" ht="30.75" hidden="1">
      <c r="A12" s="115"/>
      <c r="B12" s="118"/>
      <c r="C12" s="121"/>
      <c r="D12" s="41" t="s">
        <v>21</v>
      </c>
      <c r="E12" s="41" t="s">
        <v>21</v>
      </c>
      <c r="F12" s="41" t="s">
        <v>21</v>
      </c>
      <c r="G12" s="41" t="s">
        <v>21</v>
      </c>
      <c r="H12" s="34" t="s">
        <v>9</v>
      </c>
      <c r="I12" s="34" t="s">
        <v>22</v>
      </c>
      <c r="J12" s="34">
        <v>0</v>
      </c>
      <c r="K12" s="34">
        <v>0</v>
      </c>
      <c r="L12" s="34">
        <v>0</v>
      </c>
      <c r="M12" s="34"/>
      <c r="N12" s="34">
        <v>0</v>
      </c>
      <c r="O12" s="34">
        <v>0</v>
      </c>
    </row>
    <row r="13" spans="1:15" s="18" customFormat="1" ht="15.75">
      <c r="A13" s="112" t="s">
        <v>84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94.5">
      <c r="A14" s="139" t="s">
        <v>20</v>
      </c>
      <c r="B14" s="141" t="s">
        <v>30</v>
      </c>
      <c r="C14" s="129" t="s">
        <v>36</v>
      </c>
      <c r="D14" s="34">
        <v>803</v>
      </c>
      <c r="E14" s="43" t="s">
        <v>21</v>
      </c>
      <c r="F14" s="34" t="s">
        <v>87</v>
      </c>
      <c r="G14" s="43" t="s">
        <v>21</v>
      </c>
      <c r="H14" s="44" t="s">
        <v>4</v>
      </c>
      <c r="I14" s="38" t="s">
        <v>22</v>
      </c>
      <c r="J14" s="45">
        <v>183.4</v>
      </c>
      <c r="K14" s="45">
        <v>183.4</v>
      </c>
      <c r="L14" s="45">
        <v>183.4</v>
      </c>
      <c r="M14" s="45">
        <v>183.4</v>
      </c>
      <c r="N14" s="45">
        <v>122.5</v>
      </c>
      <c r="O14" s="46">
        <v>183.4</v>
      </c>
    </row>
    <row r="15" spans="1:15" s="18" customFormat="1" ht="31.5">
      <c r="A15" s="140"/>
      <c r="B15" s="142"/>
      <c r="C15" s="130"/>
      <c r="D15" s="34" t="s">
        <v>21</v>
      </c>
      <c r="E15" s="34" t="s">
        <v>21</v>
      </c>
      <c r="F15" s="34" t="s">
        <v>21</v>
      </c>
      <c r="G15" s="34" t="s">
        <v>21</v>
      </c>
      <c r="H15" s="34" t="s">
        <v>5</v>
      </c>
      <c r="I15" s="34" t="s">
        <v>22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</row>
    <row r="16" spans="1:15" s="18" customFormat="1" ht="94.5">
      <c r="A16" s="140"/>
      <c r="B16" s="142"/>
      <c r="C16" s="130"/>
      <c r="D16" s="34">
        <v>803</v>
      </c>
      <c r="E16" s="34" t="s">
        <v>37</v>
      </c>
      <c r="F16" s="34" t="s">
        <v>87</v>
      </c>
      <c r="G16" s="34"/>
      <c r="H16" s="34" t="s">
        <v>33</v>
      </c>
      <c r="I16" s="34" t="s">
        <v>22</v>
      </c>
      <c r="J16" s="47">
        <v>183.4</v>
      </c>
      <c r="K16" s="47">
        <v>183.4</v>
      </c>
      <c r="L16" s="47">
        <v>183.4</v>
      </c>
      <c r="M16" s="47">
        <v>183.4</v>
      </c>
      <c r="N16" s="47">
        <v>122.5</v>
      </c>
      <c r="O16" s="48">
        <v>183.4</v>
      </c>
    </row>
    <row r="17" spans="1:15" s="18" customFormat="1" ht="15.75" customHeight="1">
      <c r="A17" s="140"/>
      <c r="B17" s="142"/>
      <c r="C17" s="130"/>
      <c r="D17" s="34" t="s">
        <v>21</v>
      </c>
      <c r="E17" s="34" t="s">
        <v>21</v>
      </c>
      <c r="F17" s="34" t="s">
        <v>21</v>
      </c>
      <c r="G17" s="34" t="s">
        <v>21</v>
      </c>
      <c r="H17" s="34" t="s">
        <v>6</v>
      </c>
      <c r="I17" s="34" t="s">
        <v>22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</row>
    <row r="18" spans="1:15" s="18" customFormat="1" ht="94.5">
      <c r="A18" s="140"/>
      <c r="B18" s="142"/>
      <c r="C18" s="130"/>
      <c r="D18" s="34" t="s">
        <v>21</v>
      </c>
      <c r="E18" s="34" t="s">
        <v>21</v>
      </c>
      <c r="F18" s="34" t="s">
        <v>21</v>
      </c>
      <c r="G18" s="34" t="s">
        <v>21</v>
      </c>
      <c r="H18" s="34" t="s">
        <v>8</v>
      </c>
      <c r="I18" s="34" t="s">
        <v>22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</row>
    <row r="19" spans="1:15" s="18" customFormat="1" ht="31.5">
      <c r="A19" s="140"/>
      <c r="B19" s="142"/>
      <c r="C19" s="130"/>
      <c r="D19" s="34" t="s">
        <v>21</v>
      </c>
      <c r="E19" s="34" t="s">
        <v>21</v>
      </c>
      <c r="F19" s="34" t="s">
        <v>21</v>
      </c>
      <c r="G19" s="34" t="s">
        <v>21</v>
      </c>
      <c r="H19" s="34" t="s">
        <v>9</v>
      </c>
      <c r="I19" s="34" t="s">
        <v>22</v>
      </c>
      <c r="J19" s="47">
        <v>0</v>
      </c>
      <c r="K19" s="47">
        <v>0</v>
      </c>
      <c r="L19" s="47">
        <v>0</v>
      </c>
      <c r="M19" s="47"/>
      <c r="N19" s="47">
        <v>0</v>
      </c>
      <c r="O19" s="47">
        <v>0</v>
      </c>
    </row>
    <row r="20" spans="1:15" s="18" customFormat="1" ht="30" customHeight="1">
      <c r="A20" s="122" t="s">
        <v>54</v>
      </c>
      <c r="B20" s="122" t="s">
        <v>70</v>
      </c>
      <c r="C20" s="128" t="s">
        <v>36</v>
      </c>
      <c r="D20" s="34" t="s">
        <v>21</v>
      </c>
      <c r="E20" s="34" t="s">
        <v>21</v>
      </c>
      <c r="F20" s="34" t="s">
        <v>21</v>
      </c>
      <c r="G20" s="34" t="s">
        <v>21</v>
      </c>
      <c r="H20" s="34" t="s">
        <v>4</v>
      </c>
      <c r="I20" s="34" t="s">
        <v>22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</row>
    <row r="21" spans="1:15" s="18" customFormat="1" ht="31.5">
      <c r="A21" s="123"/>
      <c r="B21" s="123"/>
      <c r="C21" s="128"/>
      <c r="D21" s="34" t="s">
        <v>21</v>
      </c>
      <c r="E21" s="34" t="s">
        <v>21</v>
      </c>
      <c r="F21" s="34" t="s">
        <v>21</v>
      </c>
      <c r="G21" s="34" t="s">
        <v>21</v>
      </c>
      <c r="H21" s="34" t="s">
        <v>5</v>
      </c>
      <c r="I21" s="34" t="s">
        <v>22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</row>
    <row r="22" spans="1:15" s="18" customFormat="1" ht="63">
      <c r="A22" s="123"/>
      <c r="B22" s="123"/>
      <c r="C22" s="128"/>
      <c r="D22" s="34" t="s">
        <v>21</v>
      </c>
      <c r="E22" s="34" t="s">
        <v>21</v>
      </c>
      <c r="F22" s="34" t="s">
        <v>21</v>
      </c>
      <c r="G22" s="34" t="s">
        <v>21</v>
      </c>
      <c r="H22" s="34" t="s">
        <v>33</v>
      </c>
      <c r="I22" s="34" t="s">
        <v>22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</row>
    <row r="23" spans="1:15" s="18" customFormat="1" ht="31.5">
      <c r="A23" s="123"/>
      <c r="B23" s="123"/>
      <c r="C23" s="128"/>
      <c r="D23" s="34" t="s">
        <v>21</v>
      </c>
      <c r="E23" s="34" t="s">
        <v>21</v>
      </c>
      <c r="F23" s="34" t="s">
        <v>21</v>
      </c>
      <c r="G23" s="34" t="s">
        <v>21</v>
      </c>
      <c r="H23" s="34" t="s">
        <v>6</v>
      </c>
      <c r="I23" s="34" t="s">
        <v>22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</row>
    <row r="24" spans="1:15" s="18" customFormat="1" ht="94.5">
      <c r="A24" s="123"/>
      <c r="B24" s="123"/>
      <c r="C24" s="128"/>
      <c r="D24" s="34" t="s">
        <v>21</v>
      </c>
      <c r="E24" s="34" t="s">
        <v>21</v>
      </c>
      <c r="F24" s="34" t="s">
        <v>21</v>
      </c>
      <c r="G24" s="34" t="s">
        <v>21</v>
      </c>
      <c r="H24" s="34" t="s">
        <v>8</v>
      </c>
      <c r="I24" s="34" t="s">
        <v>22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</row>
    <row r="25" spans="1:15" s="18" customFormat="1" ht="31.5">
      <c r="A25" s="123"/>
      <c r="B25" s="123"/>
      <c r="C25" s="128"/>
      <c r="D25" s="34" t="s">
        <v>21</v>
      </c>
      <c r="E25" s="34" t="s">
        <v>21</v>
      </c>
      <c r="F25" s="34" t="s">
        <v>21</v>
      </c>
      <c r="G25" s="34" t="s">
        <v>21</v>
      </c>
      <c r="H25" s="34" t="s">
        <v>9</v>
      </c>
      <c r="I25" s="34" t="s">
        <v>22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</row>
    <row r="26" spans="1:15" s="18" customFormat="1" ht="99.75" customHeight="1">
      <c r="A26" s="34" t="s">
        <v>180</v>
      </c>
      <c r="B26" s="34" t="s">
        <v>35</v>
      </c>
      <c r="C26" s="34" t="s">
        <v>21</v>
      </c>
      <c r="D26" s="34" t="s">
        <v>21</v>
      </c>
      <c r="E26" s="34" t="s">
        <v>21</v>
      </c>
      <c r="F26" s="34" t="s">
        <v>21</v>
      </c>
      <c r="G26" s="34" t="s">
        <v>21</v>
      </c>
      <c r="H26" s="34" t="s">
        <v>21</v>
      </c>
      <c r="I26" s="34" t="s">
        <v>39</v>
      </c>
      <c r="J26" s="34">
        <v>0</v>
      </c>
      <c r="K26" s="34">
        <v>0</v>
      </c>
      <c r="L26" s="34" t="s">
        <v>21</v>
      </c>
      <c r="M26" s="34" t="s">
        <v>21</v>
      </c>
      <c r="N26" s="34">
        <v>0</v>
      </c>
      <c r="O26" s="34">
        <v>5</v>
      </c>
    </row>
    <row r="27" spans="1:15" s="18" customFormat="1" ht="112.5" customHeight="1">
      <c r="A27" s="34" t="s">
        <v>180</v>
      </c>
      <c r="B27" s="34" t="s">
        <v>34</v>
      </c>
      <c r="C27" s="34" t="s">
        <v>21</v>
      </c>
      <c r="D27" s="34" t="s">
        <v>21</v>
      </c>
      <c r="E27" s="34" t="s">
        <v>21</v>
      </c>
      <c r="F27" s="34" t="s">
        <v>21</v>
      </c>
      <c r="G27" s="34" t="s">
        <v>21</v>
      </c>
      <c r="H27" s="34" t="s">
        <v>21</v>
      </c>
      <c r="I27" s="34" t="s">
        <v>39</v>
      </c>
      <c r="J27" s="34">
        <v>0</v>
      </c>
      <c r="K27" s="34">
        <v>0</v>
      </c>
      <c r="L27" s="34" t="s">
        <v>21</v>
      </c>
      <c r="M27" s="34" t="s">
        <v>21</v>
      </c>
      <c r="N27" s="34">
        <v>0</v>
      </c>
      <c r="O27" s="34">
        <v>5</v>
      </c>
    </row>
    <row r="28" spans="1:15" ht="30" customHeight="1">
      <c r="A28" s="129" t="s">
        <v>54</v>
      </c>
      <c r="B28" s="132" t="s">
        <v>71</v>
      </c>
      <c r="C28" s="128" t="s">
        <v>36</v>
      </c>
      <c r="D28" s="34" t="s">
        <v>21</v>
      </c>
      <c r="E28" s="34" t="s">
        <v>21</v>
      </c>
      <c r="F28" s="34" t="s">
        <v>21</v>
      </c>
      <c r="G28" s="34" t="s">
        <v>21</v>
      </c>
      <c r="H28" s="49" t="s">
        <v>4</v>
      </c>
      <c r="I28" s="33" t="s">
        <v>22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</row>
    <row r="29" spans="1:15" ht="31.5">
      <c r="A29" s="131"/>
      <c r="B29" s="133"/>
      <c r="C29" s="128"/>
      <c r="D29" s="34" t="s">
        <v>21</v>
      </c>
      <c r="E29" s="34" t="s">
        <v>21</v>
      </c>
      <c r="F29" s="34" t="s">
        <v>21</v>
      </c>
      <c r="G29" s="34" t="s">
        <v>21</v>
      </c>
      <c r="H29" s="49" t="s">
        <v>5</v>
      </c>
      <c r="I29" s="33" t="s">
        <v>22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</row>
    <row r="30" spans="1:15" ht="63">
      <c r="A30" s="131"/>
      <c r="B30" s="133"/>
      <c r="C30" s="128"/>
      <c r="D30" s="34" t="s">
        <v>21</v>
      </c>
      <c r="E30" s="34" t="s">
        <v>21</v>
      </c>
      <c r="F30" s="34" t="s">
        <v>21</v>
      </c>
      <c r="G30" s="34" t="s">
        <v>21</v>
      </c>
      <c r="H30" s="49" t="s">
        <v>33</v>
      </c>
      <c r="I30" s="33" t="s">
        <v>22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</row>
    <row r="31" spans="1:15" ht="31.5">
      <c r="A31" s="131"/>
      <c r="B31" s="133"/>
      <c r="C31" s="128"/>
      <c r="D31" s="34" t="s">
        <v>21</v>
      </c>
      <c r="E31" s="34" t="s">
        <v>21</v>
      </c>
      <c r="F31" s="34" t="s">
        <v>21</v>
      </c>
      <c r="G31" s="34" t="s">
        <v>21</v>
      </c>
      <c r="H31" s="49" t="s">
        <v>6</v>
      </c>
      <c r="I31" s="33" t="s">
        <v>22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</row>
    <row r="32" spans="1:15" ht="94.5">
      <c r="A32" s="131"/>
      <c r="B32" s="133"/>
      <c r="C32" s="128"/>
      <c r="D32" s="34" t="s">
        <v>21</v>
      </c>
      <c r="E32" s="34" t="s">
        <v>21</v>
      </c>
      <c r="F32" s="34" t="s">
        <v>21</v>
      </c>
      <c r="G32" s="34" t="s">
        <v>21</v>
      </c>
      <c r="H32" s="49" t="s">
        <v>8</v>
      </c>
      <c r="I32" s="33" t="s">
        <v>22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</row>
    <row r="33" spans="1:15" ht="31.5">
      <c r="A33" s="131"/>
      <c r="B33" s="133"/>
      <c r="C33" s="128"/>
      <c r="D33" s="34" t="s">
        <v>21</v>
      </c>
      <c r="E33" s="34" t="s">
        <v>21</v>
      </c>
      <c r="F33" s="34" t="s">
        <v>21</v>
      </c>
      <c r="G33" s="34" t="s">
        <v>21</v>
      </c>
      <c r="H33" s="49" t="s">
        <v>9</v>
      </c>
      <c r="I33" s="33" t="s">
        <v>22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</row>
    <row r="34" spans="1:15" ht="78" customHeight="1">
      <c r="A34" s="34" t="s">
        <v>180</v>
      </c>
      <c r="B34" s="34" t="s">
        <v>72</v>
      </c>
      <c r="C34" s="34" t="s">
        <v>21</v>
      </c>
      <c r="D34" s="34" t="s">
        <v>21</v>
      </c>
      <c r="E34" s="34" t="s">
        <v>21</v>
      </c>
      <c r="F34" s="34" t="s">
        <v>21</v>
      </c>
      <c r="G34" s="34" t="s">
        <v>21</v>
      </c>
      <c r="H34" s="34" t="s">
        <v>21</v>
      </c>
      <c r="I34" s="34" t="s">
        <v>51</v>
      </c>
      <c r="J34" s="34">
        <v>100</v>
      </c>
      <c r="K34" s="34">
        <v>100</v>
      </c>
      <c r="L34" s="34" t="s">
        <v>21</v>
      </c>
      <c r="M34" s="34" t="s">
        <v>21</v>
      </c>
      <c r="N34" s="34">
        <v>100</v>
      </c>
      <c r="O34" s="34">
        <v>100</v>
      </c>
    </row>
    <row r="35" spans="1:15" ht="17.25" customHeight="1">
      <c r="A35" s="129" t="s">
        <v>54</v>
      </c>
      <c r="B35" s="132" t="s">
        <v>73</v>
      </c>
      <c r="C35" s="128" t="s">
        <v>95</v>
      </c>
      <c r="D35" s="43" t="s">
        <v>21</v>
      </c>
      <c r="E35" s="43" t="s">
        <v>21</v>
      </c>
      <c r="F35" s="43" t="s">
        <v>21</v>
      </c>
      <c r="G35" s="43" t="s">
        <v>21</v>
      </c>
      <c r="H35" s="49" t="s">
        <v>4</v>
      </c>
      <c r="I35" s="33" t="s">
        <v>22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</row>
    <row r="36" spans="1:15" s="18" customFormat="1" ht="31.5">
      <c r="A36" s="131"/>
      <c r="B36" s="133"/>
      <c r="C36" s="128"/>
      <c r="D36" s="34" t="s">
        <v>21</v>
      </c>
      <c r="E36" s="34" t="s">
        <v>21</v>
      </c>
      <c r="F36" s="34" t="s">
        <v>21</v>
      </c>
      <c r="G36" s="34" t="s">
        <v>21</v>
      </c>
      <c r="H36" s="34" t="s">
        <v>5</v>
      </c>
      <c r="I36" s="34" t="s">
        <v>22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</row>
    <row r="37" spans="1:15" s="18" customFormat="1" ht="63">
      <c r="A37" s="131"/>
      <c r="B37" s="133"/>
      <c r="C37" s="128"/>
      <c r="D37" s="34" t="s">
        <v>21</v>
      </c>
      <c r="E37" s="34" t="s">
        <v>21</v>
      </c>
      <c r="F37" s="34" t="s">
        <v>21</v>
      </c>
      <c r="G37" s="34" t="s">
        <v>21</v>
      </c>
      <c r="H37" s="34" t="s">
        <v>33</v>
      </c>
      <c r="I37" s="34" t="s">
        <v>22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</row>
    <row r="38" spans="1:15" s="18" customFormat="1" ht="31.5">
      <c r="A38" s="131"/>
      <c r="B38" s="133"/>
      <c r="C38" s="128"/>
      <c r="D38" s="34" t="s">
        <v>21</v>
      </c>
      <c r="E38" s="34" t="s">
        <v>21</v>
      </c>
      <c r="F38" s="34" t="s">
        <v>21</v>
      </c>
      <c r="G38" s="34" t="s">
        <v>21</v>
      </c>
      <c r="H38" s="34" t="s">
        <v>6</v>
      </c>
      <c r="I38" s="34" t="s">
        <v>22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</row>
    <row r="39" spans="1:15" s="18" customFormat="1" ht="94.5">
      <c r="A39" s="131"/>
      <c r="B39" s="133"/>
      <c r="C39" s="128"/>
      <c r="D39" s="34" t="s">
        <v>21</v>
      </c>
      <c r="E39" s="34" t="s">
        <v>21</v>
      </c>
      <c r="F39" s="34" t="s">
        <v>21</v>
      </c>
      <c r="G39" s="34" t="s">
        <v>21</v>
      </c>
      <c r="H39" s="34" t="s">
        <v>8</v>
      </c>
      <c r="I39" s="34" t="s">
        <v>22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</row>
    <row r="40" spans="1:15" s="18" customFormat="1" ht="31.5">
      <c r="A40" s="131"/>
      <c r="B40" s="133"/>
      <c r="C40" s="128"/>
      <c r="D40" s="34" t="s">
        <v>21</v>
      </c>
      <c r="E40" s="34" t="s">
        <v>21</v>
      </c>
      <c r="F40" s="34" t="s">
        <v>21</v>
      </c>
      <c r="G40" s="34" t="s">
        <v>21</v>
      </c>
      <c r="H40" s="34" t="s">
        <v>9</v>
      </c>
      <c r="I40" s="34" t="s">
        <v>22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</row>
    <row r="41" spans="1:15" s="18" customFormat="1" ht="120" customHeight="1">
      <c r="A41" s="34" t="s">
        <v>180</v>
      </c>
      <c r="B41" s="34" t="s">
        <v>35</v>
      </c>
      <c r="C41" s="34" t="s">
        <v>21</v>
      </c>
      <c r="D41" s="34" t="s">
        <v>21</v>
      </c>
      <c r="E41" s="34" t="s">
        <v>21</v>
      </c>
      <c r="F41" s="34" t="s">
        <v>21</v>
      </c>
      <c r="G41" s="34" t="s">
        <v>21</v>
      </c>
      <c r="H41" s="34" t="s">
        <v>21</v>
      </c>
      <c r="I41" s="34" t="s">
        <v>39</v>
      </c>
      <c r="J41" s="34">
        <v>0</v>
      </c>
      <c r="K41" s="34">
        <v>0</v>
      </c>
      <c r="L41" s="34" t="s">
        <v>21</v>
      </c>
      <c r="M41" s="34" t="s">
        <v>21</v>
      </c>
      <c r="N41" s="34">
        <v>0</v>
      </c>
      <c r="O41" s="34">
        <v>5</v>
      </c>
    </row>
    <row r="42" spans="1:15" s="18" customFormat="1" ht="81" customHeight="1">
      <c r="A42" s="34" t="s">
        <v>180</v>
      </c>
      <c r="B42" s="34" t="s">
        <v>34</v>
      </c>
      <c r="C42" s="34" t="s">
        <v>21</v>
      </c>
      <c r="D42" s="34" t="s">
        <v>21</v>
      </c>
      <c r="E42" s="34" t="s">
        <v>21</v>
      </c>
      <c r="F42" s="34" t="s">
        <v>21</v>
      </c>
      <c r="G42" s="34" t="s">
        <v>21</v>
      </c>
      <c r="H42" s="34" t="s">
        <v>21</v>
      </c>
      <c r="I42" s="34" t="s">
        <v>39</v>
      </c>
      <c r="J42" s="34">
        <v>0</v>
      </c>
      <c r="K42" s="34">
        <v>0</v>
      </c>
      <c r="L42" s="34" t="s">
        <v>21</v>
      </c>
      <c r="M42" s="34" t="s">
        <v>21</v>
      </c>
      <c r="N42" s="34">
        <v>0</v>
      </c>
      <c r="O42" s="34">
        <v>5</v>
      </c>
    </row>
    <row r="43" spans="1:15" s="18" customFormat="1" ht="31.5">
      <c r="A43" s="122" t="s">
        <v>54</v>
      </c>
      <c r="B43" s="122" t="s">
        <v>74</v>
      </c>
      <c r="C43" s="129" t="s">
        <v>36</v>
      </c>
      <c r="D43" s="34">
        <v>803</v>
      </c>
      <c r="E43" s="34" t="s">
        <v>21</v>
      </c>
      <c r="F43" s="34" t="s">
        <v>38</v>
      </c>
      <c r="G43" s="34" t="s">
        <v>21</v>
      </c>
      <c r="H43" s="34" t="s">
        <v>4</v>
      </c>
      <c r="I43" s="34" t="s">
        <v>22</v>
      </c>
      <c r="J43" s="47">
        <v>266</v>
      </c>
      <c r="K43" s="47">
        <v>0</v>
      </c>
      <c r="L43" s="47">
        <v>354.7</v>
      </c>
      <c r="M43" s="47">
        <v>0</v>
      </c>
      <c r="N43" s="47">
        <v>0</v>
      </c>
      <c r="O43" s="47">
        <v>354.7</v>
      </c>
    </row>
    <row r="44" spans="1:15" s="18" customFormat="1" ht="31.5">
      <c r="A44" s="123"/>
      <c r="B44" s="123"/>
      <c r="C44" s="130"/>
      <c r="D44" s="34" t="s">
        <v>21</v>
      </c>
      <c r="E44" s="34" t="s">
        <v>21</v>
      </c>
      <c r="F44" s="34" t="s">
        <v>21</v>
      </c>
      <c r="G44" s="34" t="s">
        <v>21</v>
      </c>
      <c r="H44" s="34" t="s">
        <v>5</v>
      </c>
      <c r="I44" s="34" t="s">
        <v>22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</row>
    <row r="45" spans="1:15" s="18" customFormat="1" ht="63">
      <c r="A45" s="123"/>
      <c r="B45" s="123"/>
      <c r="C45" s="130"/>
      <c r="D45" s="34">
        <v>803</v>
      </c>
      <c r="E45" s="34" t="s">
        <v>37</v>
      </c>
      <c r="F45" s="34" t="s">
        <v>38</v>
      </c>
      <c r="G45" s="34">
        <v>240</v>
      </c>
      <c r="H45" s="34" t="s">
        <v>33</v>
      </c>
      <c r="I45" s="34" t="s">
        <v>22</v>
      </c>
      <c r="J45" s="47">
        <v>266</v>
      </c>
      <c r="K45" s="47">
        <v>0</v>
      </c>
      <c r="L45" s="47">
        <v>354.7</v>
      </c>
      <c r="M45" s="47">
        <v>0</v>
      </c>
      <c r="N45" s="47">
        <v>0</v>
      </c>
      <c r="O45" s="47">
        <v>354.7</v>
      </c>
    </row>
    <row r="46" spans="1:15" s="18" customFormat="1" ht="31.5">
      <c r="A46" s="123"/>
      <c r="B46" s="123"/>
      <c r="C46" s="130"/>
      <c r="D46" s="34" t="s">
        <v>21</v>
      </c>
      <c r="E46" s="34" t="s">
        <v>21</v>
      </c>
      <c r="F46" s="34" t="s">
        <v>21</v>
      </c>
      <c r="G46" s="34" t="s">
        <v>21</v>
      </c>
      <c r="H46" s="34" t="s">
        <v>6</v>
      </c>
      <c r="I46" s="34" t="s">
        <v>22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</row>
    <row r="47" spans="1:15" s="18" customFormat="1" ht="94.5">
      <c r="A47" s="123"/>
      <c r="B47" s="123"/>
      <c r="C47" s="130"/>
      <c r="D47" s="34" t="s">
        <v>21</v>
      </c>
      <c r="E47" s="34" t="s">
        <v>21</v>
      </c>
      <c r="F47" s="34" t="s">
        <v>21</v>
      </c>
      <c r="G47" s="34" t="s">
        <v>21</v>
      </c>
      <c r="H47" s="34" t="s">
        <v>8</v>
      </c>
      <c r="I47" s="34" t="s">
        <v>22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</row>
    <row r="48" spans="1:15" s="18" customFormat="1" ht="31.5">
      <c r="A48" s="123"/>
      <c r="B48" s="123"/>
      <c r="C48" s="130"/>
      <c r="D48" s="34" t="s">
        <v>21</v>
      </c>
      <c r="E48" s="34" t="s">
        <v>21</v>
      </c>
      <c r="F48" s="34" t="s">
        <v>21</v>
      </c>
      <c r="G48" s="34" t="s">
        <v>21</v>
      </c>
      <c r="H48" s="34" t="s">
        <v>9</v>
      </c>
      <c r="I48" s="34" t="s">
        <v>22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</row>
    <row r="49" spans="1:15" s="18" customFormat="1" ht="103.5" customHeight="1">
      <c r="A49" s="34" t="s">
        <v>180</v>
      </c>
      <c r="B49" s="34" t="s">
        <v>35</v>
      </c>
      <c r="C49" s="34" t="s">
        <v>21</v>
      </c>
      <c r="D49" s="34" t="s">
        <v>21</v>
      </c>
      <c r="E49" s="34" t="s">
        <v>21</v>
      </c>
      <c r="F49" s="34" t="s">
        <v>21</v>
      </c>
      <c r="G49" s="34" t="s">
        <v>21</v>
      </c>
      <c r="H49" s="34" t="s">
        <v>21</v>
      </c>
      <c r="I49" s="34" t="s">
        <v>39</v>
      </c>
      <c r="J49" s="34">
        <v>0</v>
      </c>
      <c r="K49" s="34">
        <v>0</v>
      </c>
      <c r="L49" s="34" t="s">
        <v>21</v>
      </c>
      <c r="M49" s="34" t="s">
        <v>21</v>
      </c>
      <c r="N49" s="34">
        <v>0</v>
      </c>
      <c r="O49" s="34">
        <v>5</v>
      </c>
    </row>
    <row r="50" spans="1:15" s="18" customFormat="1" ht="101.25" customHeight="1">
      <c r="A50" s="34" t="s">
        <v>180</v>
      </c>
      <c r="B50" s="34" t="s">
        <v>34</v>
      </c>
      <c r="C50" s="34" t="s">
        <v>21</v>
      </c>
      <c r="D50" s="34" t="s">
        <v>21</v>
      </c>
      <c r="E50" s="34" t="s">
        <v>21</v>
      </c>
      <c r="F50" s="34" t="s">
        <v>21</v>
      </c>
      <c r="G50" s="34" t="s">
        <v>21</v>
      </c>
      <c r="H50" s="34" t="s">
        <v>21</v>
      </c>
      <c r="I50" s="34" t="s">
        <v>39</v>
      </c>
      <c r="J50" s="34">
        <v>0</v>
      </c>
      <c r="K50" s="34">
        <v>0</v>
      </c>
      <c r="L50" s="34" t="s">
        <v>21</v>
      </c>
      <c r="M50" s="34" t="s">
        <v>21</v>
      </c>
      <c r="N50" s="34">
        <v>0</v>
      </c>
      <c r="O50" s="34">
        <v>5</v>
      </c>
    </row>
    <row r="51" spans="1:15" s="18" customFormat="1" ht="31.5">
      <c r="A51" s="122" t="s">
        <v>78</v>
      </c>
      <c r="B51" s="122" t="s">
        <v>79</v>
      </c>
      <c r="C51" s="129" t="s">
        <v>36</v>
      </c>
      <c r="D51" s="34">
        <f>D53</f>
        <v>803</v>
      </c>
      <c r="E51" s="34" t="s">
        <v>21</v>
      </c>
      <c r="F51" s="34" t="str">
        <f>F53</f>
        <v>Ч521004</v>
      </c>
      <c r="G51" s="34" t="s">
        <v>21</v>
      </c>
      <c r="H51" s="34" t="s">
        <v>4</v>
      </c>
      <c r="I51" s="34" t="s">
        <v>22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</row>
    <row r="52" spans="1:15" s="18" customFormat="1" ht="31.5">
      <c r="A52" s="123"/>
      <c r="B52" s="123"/>
      <c r="C52" s="130"/>
      <c r="D52" s="34" t="s">
        <v>21</v>
      </c>
      <c r="E52" s="34" t="s">
        <v>21</v>
      </c>
      <c r="F52" s="34" t="s">
        <v>21</v>
      </c>
      <c r="G52" s="34" t="s">
        <v>21</v>
      </c>
      <c r="H52" s="34" t="s">
        <v>5</v>
      </c>
      <c r="I52" s="34" t="s">
        <v>22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</row>
    <row r="53" spans="1:15" s="18" customFormat="1" ht="63">
      <c r="A53" s="123"/>
      <c r="B53" s="123"/>
      <c r="C53" s="130"/>
      <c r="D53" s="34">
        <v>803</v>
      </c>
      <c r="E53" s="34" t="s">
        <v>40</v>
      </c>
      <c r="F53" s="34" t="s">
        <v>38</v>
      </c>
      <c r="G53" s="34">
        <v>240</v>
      </c>
      <c r="H53" s="34" t="s">
        <v>33</v>
      </c>
      <c r="I53" s="34" t="s">
        <v>22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</row>
    <row r="54" spans="1:15" s="18" customFormat="1" ht="12.75" customHeight="1">
      <c r="A54" s="123"/>
      <c r="B54" s="123"/>
      <c r="C54" s="130"/>
      <c r="D54" s="34" t="s">
        <v>21</v>
      </c>
      <c r="E54" s="34" t="s">
        <v>21</v>
      </c>
      <c r="F54" s="34" t="s">
        <v>21</v>
      </c>
      <c r="G54" s="34" t="s">
        <v>21</v>
      </c>
      <c r="H54" s="34" t="s">
        <v>6</v>
      </c>
      <c r="I54" s="34" t="s">
        <v>22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</row>
    <row r="55" spans="1:15" s="18" customFormat="1" ht="94.5">
      <c r="A55" s="123"/>
      <c r="B55" s="123"/>
      <c r="C55" s="130"/>
      <c r="D55" s="34" t="s">
        <v>21</v>
      </c>
      <c r="E55" s="34" t="s">
        <v>21</v>
      </c>
      <c r="F55" s="34" t="s">
        <v>21</v>
      </c>
      <c r="G55" s="34" t="s">
        <v>21</v>
      </c>
      <c r="H55" s="34" t="s">
        <v>8</v>
      </c>
      <c r="I55" s="34" t="s">
        <v>22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</row>
    <row r="56" spans="1:15" s="18" customFormat="1" ht="31.5">
      <c r="A56" s="123"/>
      <c r="B56" s="123"/>
      <c r="C56" s="130"/>
      <c r="D56" s="34" t="s">
        <v>21</v>
      </c>
      <c r="E56" s="34" t="s">
        <v>21</v>
      </c>
      <c r="F56" s="34" t="s">
        <v>21</v>
      </c>
      <c r="G56" s="34" t="s">
        <v>21</v>
      </c>
      <c r="H56" s="34" t="s">
        <v>9</v>
      </c>
      <c r="I56" s="34" t="s">
        <v>22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</row>
    <row r="57" spans="1:15" s="18" customFormat="1" ht="15" customHeight="1">
      <c r="A57" s="122" t="s">
        <v>54</v>
      </c>
      <c r="B57" s="122" t="s">
        <v>75</v>
      </c>
      <c r="C57" s="128" t="s">
        <v>36</v>
      </c>
      <c r="D57" s="34" t="s">
        <v>21</v>
      </c>
      <c r="E57" s="34" t="s">
        <v>21</v>
      </c>
      <c r="F57" s="34" t="s">
        <v>21</v>
      </c>
      <c r="G57" s="34" t="s">
        <v>21</v>
      </c>
      <c r="H57" s="34" t="s">
        <v>4</v>
      </c>
      <c r="I57" s="34" t="s">
        <v>22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</row>
    <row r="58" spans="1:15" s="18" customFormat="1" ht="31.5">
      <c r="A58" s="123"/>
      <c r="B58" s="123"/>
      <c r="C58" s="128"/>
      <c r="D58" s="34" t="s">
        <v>21</v>
      </c>
      <c r="E58" s="34" t="s">
        <v>21</v>
      </c>
      <c r="F58" s="34" t="s">
        <v>21</v>
      </c>
      <c r="G58" s="34" t="s">
        <v>21</v>
      </c>
      <c r="H58" s="34" t="s">
        <v>5</v>
      </c>
      <c r="I58" s="34" t="s">
        <v>22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</row>
    <row r="59" spans="1:15" s="18" customFormat="1" ht="62.25">
      <c r="A59" s="123"/>
      <c r="B59" s="123"/>
      <c r="C59" s="128"/>
      <c r="D59" s="34" t="s">
        <v>21</v>
      </c>
      <c r="E59" s="34" t="s">
        <v>21</v>
      </c>
      <c r="F59" s="34" t="s">
        <v>21</v>
      </c>
      <c r="G59" s="34" t="s">
        <v>21</v>
      </c>
      <c r="H59" s="34" t="s">
        <v>33</v>
      </c>
      <c r="I59" s="34" t="s">
        <v>22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</row>
    <row r="60" spans="1:15" s="18" customFormat="1" ht="30.75">
      <c r="A60" s="123"/>
      <c r="B60" s="123"/>
      <c r="C60" s="128"/>
      <c r="D60" s="34" t="s">
        <v>21</v>
      </c>
      <c r="E60" s="34" t="s">
        <v>21</v>
      </c>
      <c r="F60" s="34" t="s">
        <v>21</v>
      </c>
      <c r="G60" s="34" t="s">
        <v>21</v>
      </c>
      <c r="H60" s="34" t="s">
        <v>6</v>
      </c>
      <c r="I60" s="34" t="s">
        <v>22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</row>
    <row r="61" spans="1:15" s="18" customFormat="1" ht="78">
      <c r="A61" s="123"/>
      <c r="B61" s="123"/>
      <c r="C61" s="128"/>
      <c r="D61" s="34" t="s">
        <v>21</v>
      </c>
      <c r="E61" s="34" t="s">
        <v>21</v>
      </c>
      <c r="F61" s="34" t="s">
        <v>21</v>
      </c>
      <c r="G61" s="34" t="s">
        <v>21</v>
      </c>
      <c r="H61" s="34" t="s">
        <v>8</v>
      </c>
      <c r="I61" s="34" t="s">
        <v>22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</row>
    <row r="62" spans="1:15" s="18" customFormat="1" ht="30.75">
      <c r="A62" s="123"/>
      <c r="B62" s="123"/>
      <c r="C62" s="128"/>
      <c r="D62" s="34" t="s">
        <v>21</v>
      </c>
      <c r="E62" s="34" t="s">
        <v>21</v>
      </c>
      <c r="F62" s="34" t="s">
        <v>21</v>
      </c>
      <c r="G62" s="34" t="s">
        <v>21</v>
      </c>
      <c r="H62" s="34" t="s">
        <v>9</v>
      </c>
      <c r="I62" s="34" t="s">
        <v>22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</row>
    <row r="63" spans="1:15" s="18" customFormat="1" ht="84" customHeight="1">
      <c r="A63" s="34" t="s">
        <v>180</v>
      </c>
      <c r="B63" s="34" t="s">
        <v>35</v>
      </c>
      <c r="C63" s="34" t="s">
        <v>21</v>
      </c>
      <c r="D63" s="34" t="s">
        <v>21</v>
      </c>
      <c r="E63" s="34" t="s">
        <v>21</v>
      </c>
      <c r="F63" s="34" t="s">
        <v>21</v>
      </c>
      <c r="G63" s="34" t="s">
        <v>21</v>
      </c>
      <c r="H63" s="34" t="s">
        <v>21</v>
      </c>
      <c r="I63" s="34" t="s">
        <v>39</v>
      </c>
      <c r="J63" s="34">
        <v>0</v>
      </c>
      <c r="K63" s="34">
        <v>0</v>
      </c>
      <c r="L63" s="34" t="s">
        <v>21</v>
      </c>
      <c r="M63" s="34" t="s">
        <v>21</v>
      </c>
      <c r="N63" s="34">
        <v>0</v>
      </c>
      <c r="O63" s="34">
        <v>5</v>
      </c>
    </row>
    <row r="64" spans="1:15" s="18" customFormat="1" ht="80.25" customHeight="1">
      <c r="A64" s="34" t="s">
        <v>180</v>
      </c>
      <c r="B64" s="34" t="s">
        <v>34</v>
      </c>
      <c r="C64" s="34" t="s">
        <v>21</v>
      </c>
      <c r="D64" s="34" t="s">
        <v>21</v>
      </c>
      <c r="E64" s="34" t="s">
        <v>21</v>
      </c>
      <c r="F64" s="34" t="s">
        <v>21</v>
      </c>
      <c r="G64" s="34" t="s">
        <v>21</v>
      </c>
      <c r="H64" s="34" t="s">
        <v>21</v>
      </c>
      <c r="I64" s="34" t="s">
        <v>39</v>
      </c>
      <c r="J64" s="34">
        <v>0</v>
      </c>
      <c r="K64" s="34">
        <v>0</v>
      </c>
      <c r="L64" s="34" t="s">
        <v>21</v>
      </c>
      <c r="M64" s="34" t="s">
        <v>21</v>
      </c>
      <c r="N64" s="34">
        <v>0</v>
      </c>
      <c r="O64" s="34">
        <v>5</v>
      </c>
    </row>
    <row r="65" spans="1:15" s="18" customFormat="1" ht="15">
      <c r="A65" s="122" t="s">
        <v>54</v>
      </c>
      <c r="B65" s="124" t="s">
        <v>197</v>
      </c>
      <c r="C65" s="128" t="s">
        <v>36</v>
      </c>
      <c r="D65" s="34" t="s">
        <v>21</v>
      </c>
      <c r="E65" s="34" t="s">
        <v>21</v>
      </c>
      <c r="F65" s="34" t="s">
        <v>21</v>
      </c>
      <c r="G65" s="34" t="s">
        <v>21</v>
      </c>
      <c r="H65" s="34" t="s">
        <v>4</v>
      </c>
      <c r="I65" s="34" t="s">
        <v>22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</row>
    <row r="66" spans="1:15" s="18" customFormat="1" ht="30.75">
      <c r="A66" s="123"/>
      <c r="B66" s="123"/>
      <c r="C66" s="128"/>
      <c r="D66" s="34" t="s">
        <v>21</v>
      </c>
      <c r="E66" s="34" t="s">
        <v>21</v>
      </c>
      <c r="F66" s="34" t="s">
        <v>21</v>
      </c>
      <c r="G66" s="34" t="s">
        <v>21</v>
      </c>
      <c r="H66" s="34" t="s">
        <v>5</v>
      </c>
      <c r="I66" s="34" t="s">
        <v>22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</row>
    <row r="67" spans="1:15" s="18" customFormat="1" ht="62.25">
      <c r="A67" s="123"/>
      <c r="B67" s="123"/>
      <c r="C67" s="128"/>
      <c r="D67" s="34" t="s">
        <v>21</v>
      </c>
      <c r="E67" s="34" t="s">
        <v>21</v>
      </c>
      <c r="F67" s="34" t="s">
        <v>21</v>
      </c>
      <c r="G67" s="34" t="s">
        <v>21</v>
      </c>
      <c r="H67" s="34" t="s">
        <v>33</v>
      </c>
      <c r="I67" s="34" t="s">
        <v>22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</row>
    <row r="68" spans="1:15" s="18" customFormat="1" ht="30.75">
      <c r="A68" s="123"/>
      <c r="B68" s="123"/>
      <c r="C68" s="128"/>
      <c r="D68" s="34" t="s">
        <v>21</v>
      </c>
      <c r="E68" s="34" t="s">
        <v>21</v>
      </c>
      <c r="F68" s="34" t="s">
        <v>21</v>
      </c>
      <c r="G68" s="34" t="s">
        <v>21</v>
      </c>
      <c r="H68" s="34" t="s">
        <v>6</v>
      </c>
      <c r="I68" s="34" t="s">
        <v>22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</row>
    <row r="69" spans="1:15" s="18" customFormat="1" ht="78">
      <c r="A69" s="123"/>
      <c r="B69" s="123"/>
      <c r="C69" s="128"/>
      <c r="D69" s="34" t="s">
        <v>21</v>
      </c>
      <c r="E69" s="34" t="s">
        <v>21</v>
      </c>
      <c r="F69" s="34" t="s">
        <v>21</v>
      </c>
      <c r="G69" s="34" t="s">
        <v>21</v>
      </c>
      <c r="H69" s="34" t="s">
        <v>8</v>
      </c>
      <c r="I69" s="34" t="s">
        <v>22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</row>
    <row r="70" spans="1:15" s="18" customFormat="1" ht="30.75">
      <c r="A70" s="123"/>
      <c r="B70" s="123"/>
      <c r="C70" s="128"/>
      <c r="D70" s="34" t="s">
        <v>21</v>
      </c>
      <c r="E70" s="34" t="s">
        <v>21</v>
      </c>
      <c r="F70" s="34" t="s">
        <v>21</v>
      </c>
      <c r="G70" s="34" t="s">
        <v>21</v>
      </c>
      <c r="H70" s="34" t="s">
        <v>9</v>
      </c>
      <c r="I70" s="34" t="s">
        <v>22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</row>
    <row r="71" spans="1:15" s="18" customFormat="1" ht="93">
      <c r="A71" s="34" t="s">
        <v>180</v>
      </c>
      <c r="B71" s="34" t="s">
        <v>35</v>
      </c>
      <c r="C71" s="34" t="s">
        <v>21</v>
      </c>
      <c r="D71" s="34" t="s">
        <v>21</v>
      </c>
      <c r="E71" s="34" t="s">
        <v>21</v>
      </c>
      <c r="F71" s="34" t="s">
        <v>21</v>
      </c>
      <c r="G71" s="34" t="s">
        <v>21</v>
      </c>
      <c r="H71" s="34" t="s">
        <v>21</v>
      </c>
      <c r="I71" s="34" t="s">
        <v>39</v>
      </c>
      <c r="J71" s="34">
        <v>0</v>
      </c>
      <c r="K71" s="34">
        <v>0</v>
      </c>
      <c r="L71" s="34" t="s">
        <v>21</v>
      </c>
      <c r="M71" s="34" t="s">
        <v>21</v>
      </c>
      <c r="N71" s="34">
        <v>0</v>
      </c>
      <c r="O71" s="34">
        <v>5</v>
      </c>
    </row>
    <row r="72" spans="1:15" s="18" customFormat="1" ht="93">
      <c r="A72" s="34" t="s">
        <v>180</v>
      </c>
      <c r="B72" s="34" t="s">
        <v>34</v>
      </c>
      <c r="C72" s="34" t="s">
        <v>21</v>
      </c>
      <c r="D72" s="34" t="s">
        <v>21</v>
      </c>
      <c r="E72" s="34" t="s">
        <v>21</v>
      </c>
      <c r="F72" s="34" t="s">
        <v>21</v>
      </c>
      <c r="G72" s="34" t="s">
        <v>21</v>
      </c>
      <c r="H72" s="34" t="s">
        <v>21</v>
      </c>
      <c r="I72" s="34" t="s">
        <v>39</v>
      </c>
      <c r="J72" s="34">
        <v>0</v>
      </c>
      <c r="K72" s="34">
        <v>0</v>
      </c>
      <c r="L72" s="34" t="s">
        <v>21</v>
      </c>
      <c r="M72" s="34" t="s">
        <v>21</v>
      </c>
      <c r="N72" s="34">
        <v>0</v>
      </c>
      <c r="O72" s="34">
        <v>5</v>
      </c>
    </row>
    <row r="73" spans="1:15" s="18" customFormat="1" ht="30" customHeight="1">
      <c r="A73" s="122" t="s">
        <v>54</v>
      </c>
      <c r="B73" s="124" t="s">
        <v>198</v>
      </c>
      <c r="C73" s="128" t="s">
        <v>36</v>
      </c>
      <c r="D73" s="34" t="s">
        <v>21</v>
      </c>
      <c r="E73" s="34" t="s">
        <v>21</v>
      </c>
      <c r="F73" s="34" t="s">
        <v>21</v>
      </c>
      <c r="G73" s="34" t="s">
        <v>21</v>
      </c>
      <c r="H73" s="34" t="s">
        <v>4</v>
      </c>
      <c r="I73" s="34" t="s">
        <v>22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</row>
    <row r="74" spans="1:15" s="18" customFormat="1" ht="30.75">
      <c r="A74" s="123"/>
      <c r="B74" s="123"/>
      <c r="C74" s="128"/>
      <c r="D74" s="34" t="s">
        <v>21</v>
      </c>
      <c r="E74" s="34" t="s">
        <v>21</v>
      </c>
      <c r="F74" s="34" t="s">
        <v>21</v>
      </c>
      <c r="G74" s="34" t="s">
        <v>21</v>
      </c>
      <c r="H74" s="34" t="s">
        <v>5</v>
      </c>
      <c r="I74" s="34" t="s">
        <v>22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</row>
    <row r="75" spans="1:15" s="18" customFormat="1" ht="62.25">
      <c r="A75" s="123"/>
      <c r="B75" s="123"/>
      <c r="C75" s="128"/>
      <c r="D75" s="34" t="s">
        <v>21</v>
      </c>
      <c r="E75" s="34" t="s">
        <v>21</v>
      </c>
      <c r="F75" s="34" t="s">
        <v>21</v>
      </c>
      <c r="G75" s="34" t="s">
        <v>21</v>
      </c>
      <c r="H75" s="34" t="s">
        <v>33</v>
      </c>
      <c r="I75" s="34" t="s">
        <v>22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</row>
    <row r="76" spans="1:15" s="18" customFormat="1" ht="30.75">
      <c r="A76" s="123"/>
      <c r="B76" s="123"/>
      <c r="C76" s="128"/>
      <c r="D76" s="34" t="s">
        <v>21</v>
      </c>
      <c r="E76" s="34" t="s">
        <v>21</v>
      </c>
      <c r="F76" s="34" t="s">
        <v>21</v>
      </c>
      <c r="G76" s="34" t="s">
        <v>21</v>
      </c>
      <c r="H76" s="34" t="s">
        <v>6</v>
      </c>
      <c r="I76" s="34" t="s">
        <v>22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</row>
    <row r="77" spans="1:15" s="18" customFormat="1" ht="78">
      <c r="A77" s="123"/>
      <c r="B77" s="123"/>
      <c r="C77" s="128"/>
      <c r="D77" s="34" t="s">
        <v>21</v>
      </c>
      <c r="E77" s="34" t="s">
        <v>21</v>
      </c>
      <c r="F77" s="34" t="s">
        <v>21</v>
      </c>
      <c r="G77" s="34" t="s">
        <v>21</v>
      </c>
      <c r="H77" s="34" t="s">
        <v>8</v>
      </c>
      <c r="I77" s="34" t="s">
        <v>22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</row>
    <row r="78" spans="1:15" s="18" customFormat="1" ht="30.75">
      <c r="A78" s="123"/>
      <c r="B78" s="123"/>
      <c r="C78" s="128"/>
      <c r="D78" s="34" t="s">
        <v>21</v>
      </c>
      <c r="E78" s="34" t="s">
        <v>21</v>
      </c>
      <c r="F78" s="34" t="s">
        <v>21</v>
      </c>
      <c r="G78" s="34" t="s">
        <v>21</v>
      </c>
      <c r="H78" s="34" t="s">
        <v>9</v>
      </c>
      <c r="I78" s="34" t="s">
        <v>22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</row>
    <row r="79" spans="1:15" s="18" customFormat="1" ht="107.25" customHeight="1">
      <c r="A79" s="34" t="s">
        <v>180</v>
      </c>
      <c r="B79" s="34" t="s">
        <v>35</v>
      </c>
      <c r="C79" s="50"/>
      <c r="D79" s="50"/>
      <c r="E79" s="50"/>
      <c r="F79" s="50"/>
      <c r="G79" s="50"/>
      <c r="H79" s="50"/>
      <c r="I79" s="34" t="s">
        <v>39</v>
      </c>
      <c r="J79" s="34">
        <v>0</v>
      </c>
      <c r="K79" s="34">
        <v>0</v>
      </c>
      <c r="L79" s="34" t="s">
        <v>21</v>
      </c>
      <c r="M79" s="34" t="s">
        <v>21</v>
      </c>
      <c r="N79" s="34">
        <v>0</v>
      </c>
      <c r="O79" s="34">
        <v>5</v>
      </c>
    </row>
    <row r="80" spans="1:15" s="18" customFormat="1" ht="107.25" customHeight="1">
      <c r="A80" s="34" t="s">
        <v>180</v>
      </c>
      <c r="B80" s="34" t="s">
        <v>34</v>
      </c>
      <c r="C80" s="34" t="s">
        <v>21</v>
      </c>
      <c r="D80" s="34" t="s">
        <v>21</v>
      </c>
      <c r="E80" s="34" t="s">
        <v>21</v>
      </c>
      <c r="F80" s="34" t="s">
        <v>21</v>
      </c>
      <c r="G80" s="34" t="s">
        <v>21</v>
      </c>
      <c r="H80" s="34" t="s">
        <v>21</v>
      </c>
      <c r="I80" s="34" t="s">
        <v>39</v>
      </c>
      <c r="J80" s="34">
        <v>0</v>
      </c>
      <c r="K80" s="34">
        <v>0</v>
      </c>
      <c r="L80" s="34" t="s">
        <v>21</v>
      </c>
      <c r="M80" s="34" t="s">
        <v>21</v>
      </c>
      <c r="N80" s="34">
        <v>0</v>
      </c>
      <c r="O80" s="34">
        <v>5</v>
      </c>
    </row>
    <row r="81" spans="1:15" s="18" customFormat="1" ht="154.5" customHeight="1">
      <c r="A81" s="34" t="s">
        <v>180</v>
      </c>
      <c r="B81" s="34" t="s">
        <v>181</v>
      </c>
      <c r="C81" s="34" t="s">
        <v>21</v>
      </c>
      <c r="D81" s="34" t="s">
        <v>21</v>
      </c>
      <c r="E81" s="34" t="s">
        <v>21</v>
      </c>
      <c r="F81" s="34" t="s">
        <v>21</v>
      </c>
      <c r="G81" s="34" t="s">
        <v>21</v>
      </c>
      <c r="H81" s="34" t="s">
        <v>21</v>
      </c>
      <c r="I81" s="34" t="s">
        <v>51</v>
      </c>
      <c r="J81" s="34" t="s">
        <v>184</v>
      </c>
      <c r="K81" s="34">
        <v>40</v>
      </c>
      <c r="L81" s="34" t="s">
        <v>21</v>
      </c>
      <c r="M81" s="34" t="s">
        <v>21</v>
      </c>
      <c r="N81" s="34">
        <v>48.3</v>
      </c>
      <c r="O81" s="34">
        <v>70</v>
      </c>
    </row>
    <row r="82" spans="1:15" s="18" customFormat="1" ht="315.75" customHeight="1">
      <c r="A82" s="34" t="s">
        <v>180</v>
      </c>
      <c r="B82" s="34" t="s">
        <v>182</v>
      </c>
      <c r="C82" s="34" t="s">
        <v>21</v>
      </c>
      <c r="D82" s="34" t="s">
        <v>21</v>
      </c>
      <c r="E82" s="34" t="s">
        <v>21</v>
      </c>
      <c r="F82" s="34" t="s">
        <v>21</v>
      </c>
      <c r="G82" s="34" t="s">
        <v>21</v>
      </c>
      <c r="H82" s="34" t="s">
        <v>21</v>
      </c>
      <c r="I82" s="34" t="s">
        <v>51</v>
      </c>
      <c r="J82" s="34" t="s">
        <v>184</v>
      </c>
      <c r="K82" s="34">
        <v>100</v>
      </c>
      <c r="L82" s="34" t="s">
        <v>21</v>
      </c>
      <c r="M82" s="34" t="s">
        <v>21</v>
      </c>
      <c r="N82" s="34">
        <v>100</v>
      </c>
      <c r="O82" s="34">
        <v>100</v>
      </c>
    </row>
    <row r="83" spans="1:15" s="18" customFormat="1" ht="166.5" customHeight="1">
      <c r="A83" s="34" t="s">
        <v>180</v>
      </c>
      <c r="B83" s="34" t="s">
        <v>183</v>
      </c>
      <c r="C83" s="34" t="s">
        <v>21</v>
      </c>
      <c r="D83" s="34" t="s">
        <v>21</v>
      </c>
      <c r="E83" s="34" t="s">
        <v>21</v>
      </c>
      <c r="F83" s="34" t="s">
        <v>21</v>
      </c>
      <c r="G83" s="34" t="s">
        <v>21</v>
      </c>
      <c r="H83" s="34" t="s">
        <v>21</v>
      </c>
      <c r="I83" s="34" t="s">
        <v>51</v>
      </c>
      <c r="J83" s="34" t="s">
        <v>184</v>
      </c>
      <c r="K83" s="34">
        <v>100</v>
      </c>
      <c r="L83" s="34" t="s">
        <v>21</v>
      </c>
      <c r="M83" s="34" t="s">
        <v>21</v>
      </c>
      <c r="N83" s="34">
        <v>100</v>
      </c>
      <c r="O83" s="34">
        <v>100</v>
      </c>
    </row>
    <row r="84" spans="1:15" s="18" customFormat="1" ht="15">
      <c r="A84" s="122" t="s">
        <v>54</v>
      </c>
      <c r="B84" s="122" t="s">
        <v>76</v>
      </c>
      <c r="C84" s="129" t="s">
        <v>36</v>
      </c>
      <c r="D84" s="34">
        <v>803</v>
      </c>
      <c r="E84" s="34" t="s">
        <v>40</v>
      </c>
      <c r="F84" s="34" t="s">
        <v>38</v>
      </c>
      <c r="G84" s="34">
        <v>240</v>
      </c>
      <c r="H84" s="34" t="s">
        <v>4</v>
      </c>
      <c r="I84" s="34" t="s">
        <v>22</v>
      </c>
      <c r="J84" s="34">
        <v>236</v>
      </c>
      <c r="K84" s="34">
        <v>183.4</v>
      </c>
      <c r="L84" s="34">
        <v>183.4</v>
      </c>
      <c r="M84" s="34">
        <v>183.4</v>
      </c>
      <c r="N84" s="34">
        <v>122.5</v>
      </c>
      <c r="O84" s="34">
        <v>183.4</v>
      </c>
    </row>
    <row r="85" spans="1:15" s="18" customFormat="1" ht="30.75">
      <c r="A85" s="123"/>
      <c r="B85" s="123"/>
      <c r="C85" s="130"/>
      <c r="D85" s="34" t="s">
        <v>21</v>
      </c>
      <c r="E85" s="34" t="s">
        <v>21</v>
      </c>
      <c r="F85" s="34" t="s">
        <v>21</v>
      </c>
      <c r="G85" s="34" t="s">
        <v>21</v>
      </c>
      <c r="H85" s="34" t="s">
        <v>5</v>
      </c>
      <c r="I85" s="34" t="s">
        <v>22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</row>
    <row r="86" spans="1:15" s="18" customFormat="1" ht="62.25">
      <c r="A86" s="123"/>
      <c r="B86" s="123"/>
      <c r="C86" s="130"/>
      <c r="D86" s="34">
        <v>803</v>
      </c>
      <c r="E86" s="34" t="s">
        <v>40</v>
      </c>
      <c r="F86" s="34" t="s">
        <v>38</v>
      </c>
      <c r="G86" s="34">
        <v>240</v>
      </c>
      <c r="H86" s="34" t="s">
        <v>33</v>
      </c>
      <c r="I86" s="34" t="s">
        <v>22</v>
      </c>
      <c r="J86" s="34">
        <v>236</v>
      </c>
      <c r="K86" s="34">
        <v>183.4</v>
      </c>
      <c r="L86" s="34">
        <v>183.4</v>
      </c>
      <c r="M86" s="34">
        <v>183.4</v>
      </c>
      <c r="N86" s="34">
        <v>122.5</v>
      </c>
      <c r="O86" s="34">
        <v>183.4</v>
      </c>
    </row>
    <row r="87" spans="1:15" s="18" customFormat="1" ht="30.75">
      <c r="A87" s="123"/>
      <c r="B87" s="123"/>
      <c r="C87" s="130"/>
      <c r="D87" s="34" t="s">
        <v>21</v>
      </c>
      <c r="E87" s="34" t="s">
        <v>21</v>
      </c>
      <c r="F87" s="34" t="s">
        <v>21</v>
      </c>
      <c r="G87" s="34" t="s">
        <v>21</v>
      </c>
      <c r="H87" s="34" t="s">
        <v>6</v>
      </c>
      <c r="I87" s="34" t="s">
        <v>22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</row>
    <row r="88" spans="1:15" s="18" customFormat="1" ht="78">
      <c r="A88" s="123"/>
      <c r="B88" s="123"/>
      <c r="C88" s="130"/>
      <c r="D88" s="34" t="s">
        <v>21</v>
      </c>
      <c r="E88" s="34" t="s">
        <v>21</v>
      </c>
      <c r="F88" s="34" t="s">
        <v>21</v>
      </c>
      <c r="G88" s="34" t="s">
        <v>21</v>
      </c>
      <c r="H88" s="34" t="s">
        <v>8</v>
      </c>
      <c r="I88" s="34" t="s">
        <v>22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</row>
    <row r="89" spans="1:15" s="18" customFormat="1" ht="30.75">
      <c r="A89" s="123"/>
      <c r="B89" s="123"/>
      <c r="C89" s="130"/>
      <c r="D89" s="34" t="s">
        <v>21</v>
      </c>
      <c r="E89" s="34" t="s">
        <v>21</v>
      </c>
      <c r="F89" s="34" t="s">
        <v>21</v>
      </c>
      <c r="G89" s="34" t="s">
        <v>21</v>
      </c>
      <c r="H89" s="34" t="s">
        <v>9</v>
      </c>
      <c r="I89" s="34" t="s">
        <v>22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</row>
    <row r="90" spans="1:15" s="18" customFormat="1" ht="91.5" customHeight="1">
      <c r="A90" s="34" t="s">
        <v>180</v>
      </c>
      <c r="B90" s="34" t="s">
        <v>35</v>
      </c>
      <c r="C90" s="34" t="s">
        <v>21</v>
      </c>
      <c r="D90" s="34" t="s">
        <v>21</v>
      </c>
      <c r="E90" s="34" t="s">
        <v>21</v>
      </c>
      <c r="F90" s="34" t="s">
        <v>21</v>
      </c>
      <c r="G90" s="34" t="s">
        <v>21</v>
      </c>
      <c r="H90" s="34" t="s">
        <v>21</v>
      </c>
      <c r="I90" s="34" t="s">
        <v>39</v>
      </c>
      <c r="J90" s="34">
        <v>0</v>
      </c>
      <c r="K90" s="34">
        <v>0</v>
      </c>
      <c r="L90" s="34" t="s">
        <v>21</v>
      </c>
      <c r="M90" s="34" t="s">
        <v>21</v>
      </c>
      <c r="N90" s="34">
        <v>0</v>
      </c>
      <c r="O90" s="34">
        <v>5</v>
      </c>
    </row>
    <row r="91" spans="1:15" s="18" customFormat="1" ht="107.25" customHeight="1">
      <c r="A91" s="34" t="s">
        <v>180</v>
      </c>
      <c r="B91" s="34" t="s">
        <v>34</v>
      </c>
      <c r="C91" s="34" t="s">
        <v>21</v>
      </c>
      <c r="D91" s="34" t="s">
        <v>21</v>
      </c>
      <c r="E91" s="34" t="s">
        <v>21</v>
      </c>
      <c r="F91" s="34" t="s">
        <v>21</v>
      </c>
      <c r="G91" s="34" t="s">
        <v>21</v>
      </c>
      <c r="H91" s="34" t="s">
        <v>21</v>
      </c>
      <c r="I91" s="34" t="s">
        <v>39</v>
      </c>
      <c r="J91" s="34">
        <v>0</v>
      </c>
      <c r="K91" s="34">
        <v>0</v>
      </c>
      <c r="L91" s="34" t="s">
        <v>21</v>
      </c>
      <c r="M91" s="34" t="s">
        <v>21</v>
      </c>
      <c r="N91" s="34">
        <v>0</v>
      </c>
      <c r="O91" s="34">
        <v>5</v>
      </c>
    </row>
    <row r="92" spans="1:15" s="18" customFormat="1" ht="145.5" customHeight="1">
      <c r="A92" s="34" t="s">
        <v>180</v>
      </c>
      <c r="B92" s="34" t="s">
        <v>185</v>
      </c>
      <c r="C92" s="34" t="s">
        <v>21</v>
      </c>
      <c r="D92" s="34" t="s">
        <v>21</v>
      </c>
      <c r="E92" s="34" t="s">
        <v>21</v>
      </c>
      <c r="F92" s="34" t="s">
        <v>21</v>
      </c>
      <c r="G92" s="34" t="s">
        <v>21</v>
      </c>
      <c r="H92" s="34" t="s">
        <v>21</v>
      </c>
      <c r="I92" s="34" t="s">
        <v>27</v>
      </c>
      <c r="J92" s="34" t="s">
        <v>184</v>
      </c>
      <c r="K92" s="34" t="s">
        <v>187</v>
      </c>
      <c r="L92" s="34" t="s">
        <v>21</v>
      </c>
      <c r="M92" s="34" t="s">
        <v>21</v>
      </c>
      <c r="N92" s="34">
        <v>318</v>
      </c>
      <c r="O92" s="34" t="s">
        <v>187</v>
      </c>
    </row>
    <row r="93" spans="1:15" s="18" customFormat="1" ht="94.5" customHeight="1">
      <c r="A93" s="34" t="s">
        <v>180</v>
      </c>
      <c r="B93" s="34" t="s">
        <v>186</v>
      </c>
      <c r="C93" s="34" t="s">
        <v>21</v>
      </c>
      <c r="D93" s="34" t="s">
        <v>21</v>
      </c>
      <c r="E93" s="34" t="s">
        <v>21</v>
      </c>
      <c r="F93" s="34" t="s">
        <v>21</v>
      </c>
      <c r="G93" s="34" t="s">
        <v>21</v>
      </c>
      <c r="H93" s="34" t="s">
        <v>21</v>
      </c>
      <c r="I93" s="34" t="s">
        <v>51</v>
      </c>
      <c r="J93" s="34" t="s">
        <v>184</v>
      </c>
      <c r="K93" s="34">
        <v>5</v>
      </c>
      <c r="L93" s="34" t="s">
        <v>21</v>
      </c>
      <c r="M93" s="34" t="s">
        <v>21</v>
      </c>
      <c r="N93" s="34">
        <v>6.1</v>
      </c>
      <c r="O93" s="34">
        <v>10</v>
      </c>
    </row>
    <row r="94" spans="1:15" s="18" customFormat="1" ht="46.5">
      <c r="A94" s="122" t="s">
        <v>78</v>
      </c>
      <c r="B94" s="122" t="s">
        <v>77</v>
      </c>
      <c r="C94" s="129" t="s">
        <v>36</v>
      </c>
      <c r="D94" s="34">
        <v>803</v>
      </c>
      <c r="E94" s="34" t="s">
        <v>21</v>
      </c>
      <c r="F94" s="34" t="str">
        <f>F96</f>
        <v>Ч510813670,Ч510813680</v>
      </c>
      <c r="G94" s="34" t="s">
        <v>21</v>
      </c>
      <c r="H94" s="34" t="s">
        <v>4</v>
      </c>
      <c r="I94" s="34" t="s">
        <v>22</v>
      </c>
      <c r="J94" s="47">
        <v>69</v>
      </c>
      <c r="K94" s="47">
        <v>70</v>
      </c>
      <c r="L94" s="47">
        <v>70</v>
      </c>
      <c r="M94" s="47">
        <v>70</v>
      </c>
      <c r="N94" s="47">
        <v>68.2</v>
      </c>
      <c r="O94" s="47">
        <v>70</v>
      </c>
    </row>
    <row r="95" spans="1:15" s="18" customFormat="1" ht="30.75">
      <c r="A95" s="123"/>
      <c r="B95" s="123"/>
      <c r="C95" s="130"/>
      <c r="D95" s="34" t="s">
        <v>21</v>
      </c>
      <c r="E95" s="34" t="s">
        <v>21</v>
      </c>
      <c r="F95" s="34" t="s">
        <v>21</v>
      </c>
      <c r="G95" s="34" t="s">
        <v>21</v>
      </c>
      <c r="H95" s="34" t="s">
        <v>5</v>
      </c>
      <c r="I95" s="34" t="s">
        <v>22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</row>
    <row r="96" spans="1:15" s="18" customFormat="1" ht="62.25">
      <c r="A96" s="123"/>
      <c r="B96" s="123"/>
      <c r="C96" s="130"/>
      <c r="D96" s="34">
        <v>803</v>
      </c>
      <c r="E96" s="34" t="s">
        <v>40</v>
      </c>
      <c r="F96" s="34" t="s">
        <v>86</v>
      </c>
      <c r="G96" s="34">
        <v>240</v>
      </c>
      <c r="H96" s="34" t="s">
        <v>33</v>
      </c>
      <c r="I96" s="34" t="s">
        <v>22</v>
      </c>
      <c r="J96" s="47">
        <v>69</v>
      </c>
      <c r="K96" s="47">
        <v>70</v>
      </c>
      <c r="L96" s="47">
        <v>70</v>
      </c>
      <c r="M96" s="47">
        <v>70</v>
      </c>
      <c r="N96" s="47">
        <v>68.2</v>
      </c>
      <c r="O96" s="47">
        <v>70</v>
      </c>
    </row>
    <row r="97" spans="1:15" s="18" customFormat="1" ht="12.75" customHeight="1">
      <c r="A97" s="123"/>
      <c r="B97" s="123"/>
      <c r="C97" s="130"/>
      <c r="D97" s="34" t="s">
        <v>21</v>
      </c>
      <c r="E97" s="34" t="s">
        <v>21</v>
      </c>
      <c r="F97" s="34" t="s">
        <v>21</v>
      </c>
      <c r="G97" s="34" t="s">
        <v>21</v>
      </c>
      <c r="H97" s="34" t="s">
        <v>6</v>
      </c>
      <c r="I97" s="34" t="s">
        <v>22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</row>
    <row r="98" spans="1:15" s="18" customFormat="1" ht="78">
      <c r="A98" s="123"/>
      <c r="B98" s="123"/>
      <c r="C98" s="130"/>
      <c r="D98" s="34" t="s">
        <v>21</v>
      </c>
      <c r="E98" s="34" t="s">
        <v>21</v>
      </c>
      <c r="F98" s="34" t="s">
        <v>21</v>
      </c>
      <c r="G98" s="34" t="s">
        <v>21</v>
      </c>
      <c r="H98" s="34" t="s">
        <v>8</v>
      </c>
      <c r="I98" s="34" t="s">
        <v>22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</row>
    <row r="99" spans="1:15" s="18" customFormat="1" ht="30.75">
      <c r="A99" s="123"/>
      <c r="B99" s="123"/>
      <c r="C99" s="130"/>
      <c r="D99" s="34" t="s">
        <v>21</v>
      </c>
      <c r="E99" s="34" t="s">
        <v>21</v>
      </c>
      <c r="F99" s="34" t="s">
        <v>21</v>
      </c>
      <c r="G99" s="34" t="s">
        <v>21</v>
      </c>
      <c r="H99" s="34" t="s">
        <v>9</v>
      </c>
      <c r="I99" s="34" t="s">
        <v>22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</row>
    <row r="100" spans="1:15" s="17" customFormat="1" ht="40.5" customHeight="1">
      <c r="A100" s="122" t="s">
        <v>81</v>
      </c>
      <c r="B100" s="122" t="s">
        <v>80</v>
      </c>
      <c r="C100" s="122" t="s">
        <v>36</v>
      </c>
      <c r="D100" s="34">
        <f>D102</f>
        <v>803</v>
      </c>
      <c r="E100" s="34" t="s">
        <v>21</v>
      </c>
      <c r="F100" s="34" t="str">
        <f>F102</f>
        <v>Ч521004, Ч510813680</v>
      </c>
      <c r="G100" s="34" t="s">
        <v>21</v>
      </c>
      <c r="H100" s="34" t="s">
        <v>4</v>
      </c>
      <c r="I100" s="34" t="s">
        <v>22</v>
      </c>
      <c r="J100" s="47">
        <v>0</v>
      </c>
      <c r="K100" s="47">
        <v>113.4</v>
      </c>
      <c r="L100" s="47">
        <v>113.4</v>
      </c>
      <c r="M100" s="47">
        <v>113.4</v>
      </c>
      <c r="N100" s="47">
        <v>54.3</v>
      </c>
      <c r="O100" s="47">
        <v>113.4</v>
      </c>
    </row>
    <row r="101" spans="1:15" s="17" customFormat="1" ht="27" customHeight="1">
      <c r="A101" s="123"/>
      <c r="B101" s="123"/>
      <c r="C101" s="122"/>
      <c r="D101" s="34" t="s">
        <v>21</v>
      </c>
      <c r="E101" s="34" t="s">
        <v>21</v>
      </c>
      <c r="F101" s="34" t="s">
        <v>21</v>
      </c>
      <c r="G101" s="34" t="s">
        <v>21</v>
      </c>
      <c r="H101" s="34" t="s">
        <v>5</v>
      </c>
      <c r="I101" s="34" t="s">
        <v>22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</row>
    <row r="102" spans="1:15" s="17" customFormat="1" ht="62.25">
      <c r="A102" s="123"/>
      <c r="B102" s="123"/>
      <c r="C102" s="122"/>
      <c r="D102" s="34">
        <v>803</v>
      </c>
      <c r="E102" s="34" t="s">
        <v>40</v>
      </c>
      <c r="F102" s="34" t="s">
        <v>96</v>
      </c>
      <c r="G102" s="34">
        <v>240</v>
      </c>
      <c r="H102" s="34" t="s">
        <v>33</v>
      </c>
      <c r="I102" s="34" t="s">
        <v>22</v>
      </c>
      <c r="J102" s="47">
        <v>0</v>
      </c>
      <c r="K102" s="47">
        <v>113.4</v>
      </c>
      <c r="L102" s="47">
        <v>113.4</v>
      </c>
      <c r="M102" s="47">
        <v>113.4</v>
      </c>
      <c r="N102" s="47">
        <v>54.3</v>
      </c>
      <c r="O102" s="47">
        <v>113.4</v>
      </c>
    </row>
    <row r="103" spans="1:15" s="17" customFormat="1" ht="30.75">
      <c r="A103" s="123"/>
      <c r="B103" s="123"/>
      <c r="C103" s="122"/>
      <c r="D103" s="34" t="s">
        <v>21</v>
      </c>
      <c r="E103" s="34" t="s">
        <v>21</v>
      </c>
      <c r="F103" s="34" t="s">
        <v>21</v>
      </c>
      <c r="G103" s="34" t="s">
        <v>21</v>
      </c>
      <c r="H103" s="34" t="s">
        <v>6</v>
      </c>
      <c r="I103" s="34" t="s">
        <v>22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</row>
    <row r="104" spans="1:15" s="17" customFormat="1" ht="78">
      <c r="A104" s="123"/>
      <c r="B104" s="123"/>
      <c r="C104" s="122"/>
      <c r="D104" s="34" t="s">
        <v>21</v>
      </c>
      <c r="E104" s="34" t="s">
        <v>21</v>
      </c>
      <c r="F104" s="34" t="s">
        <v>21</v>
      </c>
      <c r="G104" s="34" t="s">
        <v>21</v>
      </c>
      <c r="H104" s="34" t="s">
        <v>8</v>
      </c>
      <c r="I104" s="34" t="s">
        <v>22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</row>
    <row r="105" spans="1:15" s="17" customFormat="1" ht="27" customHeight="1">
      <c r="A105" s="123"/>
      <c r="B105" s="123"/>
      <c r="C105" s="122"/>
      <c r="D105" s="34" t="s">
        <v>21</v>
      </c>
      <c r="E105" s="34" t="s">
        <v>21</v>
      </c>
      <c r="F105" s="34" t="s">
        <v>21</v>
      </c>
      <c r="G105" s="34" t="s">
        <v>21</v>
      </c>
      <c r="H105" s="34" t="s">
        <v>9</v>
      </c>
      <c r="I105" s="34" t="s">
        <v>22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</row>
    <row r="106" spans="1:15" s="25" customFormat="1" ht="15">
      <c r="A106" s="125" t="s">
        <v>54</v>
      </c>
      <c r="B106" s="127" t="s">
        <v>199</v>
      </c>
      <c r="C106" s="128" t="s">
        <v>36</v>
      </c>
      <c r="D106" s="51" t="s">
        <v>21</v>
      </c>
      <c r="E106" s="51" t="s">
        <v>21</v>
      </c>
      <c r="F106" s="51" t="s">
        <v>21</v>
      </c>
      <c r="G106" s="51" t="s">
        <v>21</v>
      </c>
      <c r="H106" s="51" t="s">
        <v>4</v>
      </c>
      <c r="I106" s="51" t="s">
        <v>22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</row>
    <row r="107" spans="1:15" s="25" customFormat="1" ht="30.75">
      <c r="A107" s="126"/>
      <c r="B107" s="126"/>
      <c r="C107" s="128"/>
      <c r="D107" s="51" t="s">
        <v>21</v>
      </c>
      <c r="E107" s="51" t="s">
        <v>21</v>
      </c>
      <c r="F107" s="51" t="s">
        <v>21</v>
      </c>
      <c r="G107" s="51" t="s">
        <v>21</v>
      </c>
      <c r="H107" s="51" t="s">
        <v>5</v>
      </c>
      <c r="I107" s="51" t="s">
        <v>22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</row>
    <row r="108" spans="1:15" s="25" customFormat="1" ht="62.25">
      <c r="A108" s="126"/>
      <c r="B108" s="126"/>
      <c r="C108" s="128"/>
      <c r="D108" s="51" t="s">
        <v>21</v>
      </c>
      <c r="E108" s="51" t="s">
        <v>21</v>
      </c>
      <c r="F108" s="51" t="s">
        <v>21</v>
      </c>
      <c r="G108" s="51" t="s">
        <v>21</v>
      </c>
      <c r="H108" s="51" t="s">
        <v>33</v>
      </c>
      <c r="I108" s="51" t="s">
        <v>22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</row>
    <row r="109" spans="1:15" s="25" customFormat="1" ht="30.75">
      <c r="A109" s="126"/>
      <c r="B109" s="126"/>
      <c r="C109" s="128"/>
      <c r="D109" s="51" t="s">
        <v>21</v>
      </c>
      <c r="E109" s="51" t="s">
        <v>21</v>
      </c>
      <c r="F109" s="51" t="s">
        <v>21</v>
      </c>
      <c r="G109" s="51" t="s">
        <v>21</v>
      </c>
      <c r="H109" s="51" t="s">
        <v>6</v>
      </c>
      <c r="I109" s="51" t="s">
        <v>22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</row>
    <row r="110" spans="1:15" s="25" customFormat="1" ht="78">
      <c r="A110" s="126"/>
      <c r="B110" s="126"/>
      <c r="C110" s="128"/>
      <c r="D110" s="51" t="s">
        <v>21</v>
      </c>
      <c r="E110" s="51" t="s">
        <v>21</v>
      </c>
      <c r="F110" s="51" t="s">
        <v>21</v>
      </c>
      <c r="G110" s="51" t="s">
        <v>21</v>
      </c>
      <c r="H110" s="51" t="s">
        <v>8</v>
      </c>
      <c r="I110" s="51" t="s">
        <v>22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</row>
    <row r="111" spans="1:15" s="25" customFormat="1" ht="30.75">
      <c r="A111" s="126"/>
      <c r="B111" s="126"/>
      <c r="C111" s="128"/>
      <c r="D111" s="51" t="s">
        <v>21</v>
      </c>
      <c r="E111" s="51" t="s">
        <v>21</v>
      </c>
      <c r="F111" s="51" t="s">
        <v>21</v>
      </c>
      <c r="G111" s="51" t="s">
        <v>21</v>
      </c>
      <c r="H111" s="51" t="s">
        <v>9</v>
      </c>
      <c r="I111" s="51" t="s">
        <v>22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</row>
    <row r="112" spans="1:15" ht="102.75" customHeight="1">
      <c r="A112" s="34" t="s">
        <v>180</v>
      </c>
      <c r="B112" s="34" t="s">
        <v>35</v>
      </c>
      <c r="C112" s="34" t="s">
        <v>21</v>
      </c>
      <c r="D112" s="34" t="s">
        <v>21</v>
      </c>
      <c r="E112" s="34" t="s">
        <v>21</v>
      </c>
      <c r="F112" s="34" t="s">
        <v>21</v>
      </c>
      <c r="G112" s="34" t="s">
        <v>21</v>
      </c>
      <c r="H112" s="34" t="s">
        <v>21</v>
      </c>
      <c r="I112" s="34" t="s">
        <v>39</v>
      </c>
      <c r="J112" s="34">
        <v>0</v>
      </c>
      <c r="K112" s="34">
        <v>0</v>
      </c>
      <c r="L112" s="34" t="s">
        <v>21</v>
      </c>
      <c r="M112" s="34" t="s">
        <v>21</v>
      </c>
      <c r="N112" s="34">
        <v>0</v>
      </c>
      <c r="O112" s="34">
        <v>5</v>
      </c>
    </row>
    <row r="113" spans="1:15" ht="84.75" customHeight="1">
      <c r="A113" s="34" t="s">
        <v>180</v>
      </c>
      <c r="B113" s="34" t="s">
        <v>34</v>
      </c>
      <c r="C113" s="34" t="s">
        <v>21</v>
      </c>
      <c r="D113" s="34" t="s">
        <v>21</v>
      </c>
      <c r="E113" s="34" t="s">
        <v>21</v>
      </c>
      <c r="F113" s="34" t="s">
        <v>21</v>
      </c>
      <c r="G113" s="34" t="s">
        <v>21</v>
      </c>
      <c r="H113" s="34" t="s">
        <v>21</v>
      </c>
      <c r="I113" s="34" t="s">
        <v>39</v>
      </c>
      <c r="J113" s="34">
        <v>0</v>
      </c>
      <c r="K113" s="34">
        <v>0</v>
      </c>
      <c r="L113" s="34" t="s">
        <v>21</v>
      </c>
      <c r="M113" s="34" t="s">
        <v>21</v>
      </c>
      <c r="N113" s="34">
        <v>0</v>
      </c>
      <c r="O113" s="34">
        <v>5</v>
      </c>
    </row>
    <row r="114" spans="1:15" s="18" customFormat="1" ht="56.25" customHeight="1">
      <c r="A114" s="139" t="s">
        <v>20</v>
      </c>
      <c r="B114" s="144" t="s">
        <v>31</v>
      </c>
      <c r="C114" s="122" t="s">
        <v>36</v>
      </c>
      <c r="D114" s="34">
        <f>D127</f>
        <v>803</v>
      </c>
      <c r="E114" s="34" t="s">
        <v>21</v>
      </c>
      <c r="F114" s="34" t="str">
        <f>F116</f>
        <v>Ч531002, Ч520213690, Ч53Ф003 </v>
      </c>
      <c r="G114" s="34" t="s">
        <v>21</v>
      </c>
      <c r="H114" s="52" t="s">
        <v>4</v>
      </c>
      <c r="I114" s="52" t="s">
        <v>22</v>
      </c>
      <c r="J114" s="45">
        <f aca="true" t="shared" si="0" ref="J114:O114">J116+J117</f>
        <v>2146.7</v>
      </c>
      <c r="K114" s="45">
        <f t="shared" si="0"/>
        <v>1584.2</v>
      </c>
      <c r="L114" s="45">
        <f t="shared" si="0"/>
        <v>1584.2</v>
      </c>
      <c r="M114" s="45">
        <f t="shared" si="0"/>
        <v>1834.2</v>
      </c>
      <c r="N114" s="45">
        <f t="shared" si="0"/>
        <v>1687.3</v>
      </c>
      <c r="O114" s="45">
        <f t="shared" si="0"/>
        <v>1589.4</v>
      </c>
    </row>
    <row r="115" spans="1:15" s="18" customFormat="1" ht="30.75">
      <c r="A115" s="140"/>
      <c r="B115" s="145"/>
      <c r="C115" s="123"/>
      <c r="D115" s="34" t="s">
        <v>21</v>
      </c>
      <c r="E115" s="34" t="s">
        <v>21</v>
      </c>
      <c r="F115" s="34" t="s">
        <v>21</v>
      </c>
      <c r="G115" s="34" t="s">
        <v>21</v>
      </c>
      <c r="H115" s="34" t="s">
        <v>5</v>
      </c>
      <c r="I115" s="34" t="s">
        <v>22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</row>
    <row r="116" spans="1:15" s="18" customFormat="1" ht="49.5" customHeight="1">
      <c r="A116" s="140"/>
      <c r="B116" s="145"/>
      <c r="C116" s="123"/>
      <c r="D116" s="34">
        <f>D114</f>
        <v>803</v>
      </c>
      <c r="E116" s="34" t="s">
        <v>92</v>
      </c>
      <c r="F116" s="34" t="s">
        <v>91</v>
      </c>
      <c r="G116" s="34" t="s">
        <v>93</v>
      </c>
      <c r="H116" s="34" t="s">
        <v>33</v>
      </c>
      <c r="I116" s="34" t="s">
        <v>22</v>
      </c>
      <c r="J116" s="47">
        <v>2146.7</v>
      </c>
      <c r="K116" s="47">
        <v>1584.2</v>
      </c>
      <c r="L116" s="47">
        <v>1584.2</v>
      </c>
      <c r="M116" s="47">
        <v>1834.2</v>
      </c>
      <c r="N116" s="47">
        <v>1687.3</v>
      </c>
      <c r="O116" s="47">
        <v>1589.4</v>
      </c>
    </row>
    <row r="117" spans="1:15" s="18" customFormat="1" ht="30.75">
      <c r="A117" s="140"/>
      <c r="B117" s="145"/>
      <c r="C117" s="123"/>
      <c r="D117" s="34" t="s">
        <v>21</v>
      </c>
      <c r="E117" s="34" t="s">
        <v>21</v>
      </c>
      <c r="F117" s="34" t="s">
        <v>21</v>
      </c>
      <c r="G117" s="34" t="s">
        <v>21</v>
      </c>
      <c r="H117" s="34" t="s">
        <v>6</v>
      </c>
      <c r="I117" s="34" t="s">
        <v>22</v>
      </c>
      <c r="J117" s="47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s="18" customFormat="1" ht="78">
      <c r="A118" s="140"/>
      <c r="B118" s="145"/>
      <c r="C118" s="123"/>
      <c r="D118" s="34" t="s">
        <v>21</v>
      </c>
      <c r="E118" s="34" t="s">
        <v>21</v>
      </c>
      <c r="F118" s="34" t="s">
        <v>21</v>
      </c>
      <c r="G118" s="34" t="s">
        <v>21</v>
      </c>
      <c r="H118" s="34" t="s">
        <v>8</v>
      </c>
      <c r="I118" s="34" t="s">
        <v>22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</row>
    <row r="119" spans="1:15" s="18" customFormat="1" ht="30.75">
      <c r="A119" s="140"/>
      <c r="B119" s="145"/>
      <c r="C119" s="123"/>
      <c r="D119" s="34" t="s">
        <v>21</v>
      </c>
      <c r="E119" s="34" t="s">
        <v>21</v>
      </c>
      <c r="F119" s="34" t="s">
        <v>21</v>
      </c>
      <c r="G119" s="34" t="s">
        <v>21</v>
      </c>
      <c r="H119" s="34" t="s">
        <v>9</v>
      </c>
      <c r="I119" s="34" t="s">
        <v>22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</row>
    <row r="120" spans="1:15" s="18" customFormat="1" ht="15">
      <c r="A120" s="122" t="s">
        <v>54</v>
      </c>
      <c r="B120" s="122" t="s">
        <v>52</v>
      </c>
      <c r="C120" s="129" t="s">
        <v>36</v>
      </c>
      <c r="D120" s="34" t="s">
        <v>21</v>
      </c>
      <c r="E120" s="34" t="s">
        <v>21</v>
      </c>
      <c r="F120" s="34" t="s">
        <v>21</v>
      </c>
      <c r="G120" s="34" t="s">
        <v>21</v>
      </c>
      <c r="H120" s="34" t="s">
        <v>4</v>
      </c>
      <c r="I120" s="34" t="s">
        <v>22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</row>
    <row r="121" spans="1:15" s="18" customFormat="1" ht="30.75">
      <c r="A121" s="123"/>
      <c r="B121" s="123"/>
      <c r="C121" s="130"/>
      <c r="D121" s="34" t="s">
        <v>21</v>
      </c>
      <c r="E121" s="34" t="s">
        <v>21</v>
      </c>
      <c r="F121" s="34" t="s">
        <v>21</v>
      </c>
      <c r="G121" s="34" t="s">
        <v>21</v>
      </c>
      <c r="H121" s="34" t="s">
        <v>5</v>
      </c>
      <c r="I121" s="34" t="s">
        <v>22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</row>
    <row r="122" spans="1:15" s="18" customFormat="1" ht="62.25">
      <c r="A122" s="123"/>
      <c r="B122" s="123"/>
      <c r="C122" s="130"/>
      <c r="D122" s="34" t="s">
        <v>21</v>
      </c>
      <c r="E122" s="34" t="s">
        <v>21</v>
      </c>
      <c r="F122" s="34" t="s">
        <v>21</v>
      </c>
      <c r="G122" s="34" t="s">
        <v>21</v>
      </c>
      <c r="H122" s="34" t="s">
        <v>33</v>
      </c>
      <c r="I122" s="34" t="s">
        <v>22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</row>
    <row r="123" spans="1:15" s="18" customFormat="1" ht="15.75" customHeight="1">
      <c r="A123" s="123"/>
      <c r="B123" s="123"/>
      <c r="C123" s="130"/>
      <c r="D123" s="34" t="s">
        <v>21</v>
      </c>
      <c r="E123" s="34" t="s">
        <v>21</v>
      </c>
      <c r="F123" s="34" t="s">
        <v>21</v>
      </c>
      <c r="G123" s="34" t="s">
        <v>21</v>
      </c>
      <c r="H123" s="34" t="s">
        <v>6</v>
      </c>
      <c r="I123" s="34" t="s">
        <v>22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</row>
    <row r="124" spans="1:15" s="18" customFormat="1" ht="78">
      <c r="A124" s="123"/>
      <c r="B124" s="123"/>
      <c r="C124" s="130"/>
      <c r="D124" s="34" t="s">
        <v>21</v>
      </c>
      <c r="E124" s="34" t="s">
        <v>21</v>
      </c>
      <c r="F124" s="34" t="s">
        <v>21</v>
      </c>
      <c r="G124" s="34" t="s">
        <v>21</v>
      </c>
      <c r="H124" s="34" t="s">
        <v>8</v>
      </c>
      <c r="I124" s="34" t="s">
        <v>22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</row>
    <row r="125" spans="1:15" s="18" customFormat="1" ht="30.75" customHeight="1">
      <c r="A125" s="123"/>
      <c r="B125" s="123"/>
      <c r="C125" s="130"/>
      <c r="D125" s="34" t="s">
        <v>21</v>
      </c>
      <c r="E125" s="34" t="s">
        <v>21</v>
      </c>
      <c r="F125" s="34" t="s">
        <v>21</v>
      </c>
      <c r="G125" s="34" t="s">
        <v>21</v>
      </c>
      <c r="H125" s="34" t="s">
        <v>9</v>
      </c>
      <c r="I125" s="34" t="s">
        <v>22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</row>
    <row r="126" spans="1:15" s="18" customFormat="1" ht="93">
      <c r="A126" s="34" t="s">
        <v>180</v>
      </c>
      <c r="B126" s="34" t="s">
        <v>53</v>
      </c>
      <c r="C126" s="34" t="s">
        <v>21</v>
      </c>
      <c r="D126" s="34" t="s">
        <v>21</v>
      </c>
      <c r="E126" s="34" t="s">
        <v>21</v>
      </c>
      <c r="F126" s="34" t="s">
        <v>21</v>
      </c>
      <c r="G126" s="34" t="s">
        <v>21</v>
      </c>
      <c r="H126" s="34" t="s">
        <v>21</v>
      </c>
      <c r="I126" s="34" t="s">
        <v>51</v>
      </c>
      <c r="J126" s="34">
        <v>100</v>
      </c>
      <c r="K126" s="34">
        <v>100</v>
      </c>
      <c r="L126" s="34" t="s">
        <v>21</v>
      </c>
      <c r="M126" s="34" t="s">
        <v>21</v>
      </c>
      <c r="N126" s="34">
        <v>100</v>
      </c>
      <c r="O126" s="34">
        <v>100</v>
      </c>
    </row>
    <row r="127" spans="1:15" s="18" customFormat="1" ht="42.75" customHeight="1">
      <c r="A127" s="122" t="s">
        <v>54</v>
      </c>
      <c r="B127" s="122" t="s">
        <v>48</v>
      </c>
      <c r="C127" s="129" t="s">
        <v>36</v>
      </c>
      <c r="D127" s="34">
        <v>803</v>
      </c>
      <c r="E127" s="34" t="s">
        <v>41</v>
      </c>
      <c r="F127" s="34" t="s">
        <v>85</v>
      </c>
      <c r="G127" s="34">
        <v>240</v>
      </c>
      <c r="H127" s="34" t="s">
        <v>4</v>
      </c>
      <c r="I127" s="34" t="s">
        <v>22</v>
      </c>
      <c r="J127" s="48">
        <v>2146.7</v>
      </c>
      <c r="K127" s="47">
        <v>1584.2</v>
      </c>
      <c r="L127" s="47">
        <v>1584.2</v>
      </c>
      <c r="M127" s="47">
        <v>1584.2</v>
      </c>
      <c r="N127" s="47">
        <v>1584.2</v>
      </c>
      <c r="O127" s="47">
        <v>1437.3</v>
      </c>
    </row>
    <row r="128" spans="1:15" s="18" customFormat="1" ht="30.75">
      <c r="A128" s="123"/>
      <c r="B128" s="123"/>
      <c r="C128" s="130"/>
      <c r="D128" s="34" t="s">
        <v>21</v>
      </c>
      <c r="E128" s="34" t="s">
        <v>21</v>
      </c>
      <c r="F128" s="34" t="s">
        <v>21</v>
      </c>
      <c r="G128" s="34" t="s">
        <v>21</v>
      </c>
      <c r="H128" s="34" t="s">
        <v>5</v>
      </c>
      <c r="I128" s="34" t="s">
        <v>22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/>
    </row>
    <row r="129" spans="1:15" s="18" customFormat="1" ht="41.25" customHeight="1">
      <c r="A129" s="123"/>
      <c r="B129" s="123"/>
      <c r="C129" s="130"/>
      <c r="D129" s="34">
        <v>803</v>
      </c>
      <c r="E129" s="34" t="s">
        <v>21</v>
      </c>
      <c r="F129" s="34" t="s">
        <v>85</v>
      </c>
      <c r="G129" s="34" t="s">
        <v>21</v>
      </c>
      <c r="H129" s="34" t="s">
        <v>33</v>
      </c>
      <c r="I129" s="34" t="s">
        <v>22</v>
      </c>
      <c r="J129" s="48">
        <v>2146.7</v>
      </c>
      <c r="K129" s="47">
        <v>1584.2</v>
      </c>
      <c r="L129" s="47">
        <v>1584.2</v>
      </c>
      <c r="M129" s="47">
        <v>1584.2</v>
      </c>
      <c r="N129" s="47">
        <v>1584.2</v>
      </c>
      <c r="O129" s="47">
        <v>1437.3</v>
      </c>
    </row>
    <row r="130" spans="1:15" s="18" customFormat="1" ht="30.75">
      <c r="A130" s="123"/>
      <c r="B130" s="123"/>
      <c r="C130" s="130"/>
      <c r="D130" s="34" t="s">
        <v>21</v>
      </c>
      <c r="E130" s="34" t="s">
        <v>21</v>
      </c>
      <c r="F130" s="34" t="s">
        <v>21</v>
      </c>
      <c r="G130" s="34" t="s">
        <v>21</v>
      </c>
      <c r="H130" s="34" t="s">
        <v>6</v>
      </c>
      <c r="I130" s="34" t="s">
        <v>22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</row>
    <row r="131" spans="1:15" s="18" customFormat="1" ht="78">
      <c r="A131" s="123"/>
      <c r="B131" s="123"/>
      <c r="C131" s="130"/>
      <c r="D131" s="34" t="s">
        <v>21</v>
      </c>
      <c r="E131" s="34" t="s">
        <v>21</v>
      </c>
      <c r="F131" s="34" t="s">
        <v>21</v>
      </c>
      <c r="G131" s="34" t="s">
        <v>21</v>
      </c>
      <c r="H131" s="34" t="s">
        <v>8</v>
      </c>
      <c r="I131" s="34" t="s">
        <v>22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</row>
    <row r="132" spans="1:15" s="18" customFormat="1" ht="36" customHeight="1">
      <c r="A132" s="123"/>
      <c r="B132" s="123"/>
      <c r="C132" s="130"/>
      <c r="D132" s="34" t="s">
        <v>21</v>
      </c>
      <c r="E132" s="34" t="s">
        <v>21</v>
      </c>
      <c r="F132" s="34" t="s">
        <v>21</v>
      </c>
      <c r="G132" s="34" t="s">
        <v>21</v>
      </c>
      <c r="H132" s="34" t="s">
        <v>9</v>
      </c>
      <c r="I132" s="34" t="s">
        <v>22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</row>
    <row r="133" spans="1:15" s="18" customFormat="1" ht="93">
      <c r="A133" s="34" t="s">
        <v>180</v>
      </c>
      <c r="B133" s="34" t="s">
        <v>49</v>
      </c>
      <c r="C133" s="34" t="s">
        <v>21</v>
      </c>
      <c r="D133" s="34" t="s">
        <v>21</v>
      </c>
      <c r="E133" s="34" t="s">
        <v>21</v>
      </c>
      <c r="F133" s="34" t="s">
        <v>21</v>
      </c>
      <c r="G133" s="34" t="s">
        <v>21</v>
      </c>
      <c r="H133" s="34" t="s">
        <v>21</v>
      </c>
      <c r="I133" s="34" t="s">
        <v>51</v>
      </c>
      <c r="J133" s="34">
        <v>12</v>
      </c>
      <c r="K133" s="34" t="s">
        <v>25</v>
      </c>
      <c r="L133" s="34" t="s">
        <v>21</v>
      </c>
      <c r="M133" s="34" t="s">
        <v>21</v>
      </c>
      <c r="N133" s="34">
        <v>21</v>
      </c>
      <c r="O133" s="34" t="s">
        <v>25</v>
      </c>
    </row>
    <row r="134" spans="1:15" s="18" customFormat="1" ht="93">
      <c r="A134" s="34" t="s">
        <v>180</v>
      </c>
      <c r="B134" s="34" t="s">
        <v>50</v>
      </c>
      <c r="C134" s="34" t="s">
        <v>21</v>
      </c>
      <c r="D134" s="34" t="s">
        <v>21</v>
      </c>
      <c r="E134" s="34" t="s">
        <v>21</v>
      </c>
      <c r="F134" s="34" t="s">
        <v>21</v>
      </c>
      <c r="G134" s="34" t="s">
        <v>21</v>
      </c>
      <c r="H134" s="34" t="s">
        <v>21</v>
      </c>
      <c r="I134" s="34" t="s">
        <v>51</v>
      </c>
      <c r="J134" s="34">
        <v>23.9</v>
      </c>
      <c r="K134" s="34" t="s">
        <v>26</v>
      </c>
      <c r="L134" s="34" t="s">
        <v>21</v>
      </c>
      <c r="M134" s="34" t="s">
        <v>21</v>
      </c>
      <c r="N134" s="34">
        <v>40.3</v>
      </c>
      <c r="O134" s="34" t="s">
        <v>26</v>
      </c>
    </row>
    <row r="135" spans="1:15" s="18" customFormat="1" ht="15">
      <c r="A135" s="122" t="s">
        <v>54</v>
      </c>
      <c r="B135" s="122" t="s">
        <v>55</v>
      </c>
      <c r="C135" s="129" t="s">
        <v>36</v>
      </c>
      <c r="D135" s="34">
        <v>0</v>
      </c>
      <c r="E135" s="34">
        <v>0</v>
      </c>
      <c r="F135" s="34">
        <v>0</v>
      </c>
      <c r="G135" s="34">
        <v>0</v>
      </c>
      <c r="H135" s="34" t="s">
        <v>4</v>
      </c>
      <c r="I135" s="34" t="s">
        <v>22</v>
      </c>
      <c r="J135" s="48">
        <v>0</v>
      </c>
      <c r="K135" s="47">
        <v>250</v>
      </c>
      <c r="L135" s="47">
        <v>0</v>
      </c>
      <c r="M135" s="47">
        <v>250</v>
      </c>
      <c r="N135" s="47">
        <v>250</v>
      </c>
      <c r="O135" s="47">
        <v>0</v>
      </c>
    </row>
    <row r="136" spans="1:15" s="18" customFormat="1" ht="30.75">
      <c r="A136" s="123"/>
      <c r="B136" s="123"/>
      <c r="C136" s="130"/>
      <c r="D136" s="34" t="s">
        <v>21</v>
      </c>
      <c r="E136" s="34" t="s">
        <v>21</v>
      </c>
      <c r="F136" s="34" t="s">
        <v>21</v>
      </c>
      <c r="G136" s="34" t="s">
        <v>21</v>
      </c>
      <c r="H136" s="34" t="s">
        <v>5</v>
      </c>
      <c r="I136" s="34" t="s">
        <v>22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</row>
    <row r="137" spans="1:15" s="18" customFormat="1" ht="62.25">
      <c r="A137" s="123"/>
      <c r="B137" s="123"/>
      <c r="C137" s="130"/>
      <c r="D137" s="34" t="s">
        <v>21</v>
      </c>
      <c r="E137" s="34" t="s">
        <v>21</v>
      </c>
      <c r="F137" s="34" t="s">
        <v>21</v>
      </c>
      <c r="G137" s="34" t="s">
        <v>21</v>
      </c>
      <c r="H137" s="34" t="s">
        <v>33</v>
      </c>
      <c r="I137" s="34" t="s">
        <v>22</v>
      </c>
      <c r="J137" s="48"/>
      <c r="K137" s="47">
        <v>250</v>
      </c>
      <c r="L137" s="47">
        <v>0</v>
      </c>
      <c r="M137" s="47">
        <v>250</v>
      </c>
      <c r="N137" s="47">
        <v>250</v>
      </c>
      <c r="O137" s="47"/>
    </row>
    <row r="138" spans="1:15" s="18" customFormat="1" ht="30.75">
      <c r="A138" s="123"/>
      <c r="B138" s="123"/>
      <c r="C138" s="130"/>
      <c r="D138" s="34" t="s">
        <v>21</v>
      </c>
      <c r="E138" s="34" t="s">
        <v>21</v>
      </c>
      <c r="F138" s="34" t="s">
        <v>21</v>
      </c>
      <c r="G138" s="34" t="s">
        <v>21</v>
      </c>
      <c r="H138" s="34" t="s">
        <v>6</v>
      </c>
      <c r="I138" s="34" t="s">
        <v>22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</row>
    <row r="139" spans="1:15" s="18" customFormat="1" ht="78">
      <c r="A139" s="123"/>
      <c r="B139" s="123"/>
      <c r="C139" s="130"/>
      <c r="D139" s="34" t="s">
        <v>21</v>
      </c>
      <c r="E139" s="34" t="s">
        <v>21</v>
      </c>
      <c r="F139" s="34" t="s">
        <v>21</v>
      </c>
      <c r="G139" s="34" t="s">
        <v>21</v>
      </c>
      <c r="H139" s="34" t="s">
        <v>8</v>
      </c>
      <c r="I139" s="34" t="s">
        <v>22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</row>
    <row r="140" spans="1:15" s="18" customFormat="1" ht="36" customHeight="1">
      <c r="A140" s="123"/>
      <c r="B140" s="123"/>
      <c r="C140" s="130"/>
      <c r="D140" s="34" t="s">
        <v>21</v>
      </c>
      <c r="E140" s="34" t="s">
        <v>21</v>
      </c>
      <c r="F140" s="34" t="s">
        <v>21</v>
      </c>
      <c r="G140" s="34" t="s">
        <v>21</v>
      </c>
      <c r="H140" s="34" t="s">
        <v>9</v>
      </c>
      <c r="I140" s="34" t="s">
        <v>22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</row>
    <row r="141" spans="1:15" s="18" customFormat="1" ht="97.5" customHeight="1">
      <c r="A141" s="34" t="s">
        <v>180</v>
      </c>
      <c r="B141" s="34" t="s">
        <v>56</v>
      </c>
      <c r="C141" s="34" t="s">
        <v>21</v>
      </c>
      <c r="D141" s="34" t="s">
        <v>21</v>
      </c>
      <c r="E141" s="34" t="s">
        <v>21</v>
      </c>
      <c r="F141" s="34" t="s">
        <v>21</v>
      </c>
      <c r="G141" s="34" t="s">
        <v>21</v>
      </c>
      <c r="H141" s="34" t="s">
        <v>21</v>
      </c>
      <c r="I141" s="34" t="s">
        <v>51</v>
      </c>
      <c r="J141" s="34">
        <v>23.7</v>
      </c>
      <c r="K141" s="34" t="s">
        <v>188</v>
      </c>
      <c r="L141" s="34" t="s">
        <v>21</v>
      </c>
      <c r="M141" s="34" t="s">
        <v>21</v>
      </c>
      <c r="N141" s="34">
        <v>37.2</v>
      </c>
      <c r="O141" s="34" t="s">
        <v>58</v>
      </c>
    </row>
    <row r="142" spans="1:15" s="18" customFormat="1" ht="15">
      <c r="A142" s="122" t="s">
        <v>54</v>
      </c>
      <c r="B142" s="122" t="s">
        <v>57</v>
      </c>
      <c r="C142" s="129" t="s">
        <v>36</v>
      </c>
      <c r="D142" s="34" t="s">
        <v>21</v>
      </c>
      <c r="E142" s="34" t="s">
        <v>21</v>
      </c>
      <c r="F142" s="34" t="s">
        <v>21</v>
      </c>
      <c r="G142" s="34" t="s">
        <v>21</v>
      </c>
      <c r="H142" s="34" t="s">
        <v>4</v>
      </c>
      <c r="I142" s="34" t="s">
        <v>22</v>
      </c>
      <c r="J142" s="48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</row>
    <row r="143" spans="1:15" s="18" customFormat="1" ht="30.75">
      <c r="A143" s="123"/>
      <c r="B143" s="123"/>
      <c r="C143" s="130"/>
      <c r="D143" s="34" t="s">
        <v>21</v>
      </c>
      <c r="E143" s="34" t="s">
        <v>21</v>
      </c>
      <c r="F143" s="34" t="s">
        <v>21</v>
      </c>
      <c r="G143" s="34" t="s">
        <v>21</v>
      </c>
      <c r="H143" s="34" t="s">
        <v>5</v>
      </c>
      <c r="I143" s="34" t="s">
        <v>22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</row>
    <row r="144" spans="1:15" s="18" customFormat="1" ht="62.25">
      <c r="A144" s="123"/>
      <c r="B144" s="123"/>
      <c r="C144" s="130"/>
      <c r="D144" s="34" t="s">
        <v>21</v>
      </c>
      <c r="E144" s="34" t="s">
        <v>21</v>
      </c>
      <c r="F144" s="34" t="s">
        <v>21</v>
      </c>
      <c r="G144" s="34" t="s">
        <v>21</v>
      </c>
      <c r="H144" s="34" t="s">
        <v>33</v>
      </c>
      <c r="I144" s="34" t="s">
        <v>22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</row>
    <row r="145" spans="1:15" s="18" customFormat="1" ht="30.75">
      <c r="A145" s="123"/>
      <c r="B145" s="123"/>
      <c r="C145" s="130"/>
      <c r="D145" s="34" t="s">
        <v>21</v>
      </c>
      <c r="E145" s="34" t="s">
        <v>21</v>
      </c>
      <c r="F145" s="34" t="s">
        <v>21</v>
      </c>
      <c r="G145" s="34" t="s">
        <v>21</v>
      </c>
      <c r="H145" s="34" t="s">
        <v>6</v>
      </c>
      <c r="I145" s="34" t="s">
        <v>22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</row>
    <row r="146" spans="1:15" s="18" customFormat="1" ht="78">
      <c r="A146" s="123"/>
      <c r="B146" s="123"/>
      <c r="C146" s="130"/>
      <c r="D146" s="34" t="s">
        <v>21</v>
      </c>
      <c r="E146" s="34" t="s">
        <v>21</v>
      </c>
      <c r="F146" s="34" t="s">
        <v>21</v>
      </c>
      <c r="G146" s="34" t="s">
        <v>21</v>
      </c>
      <c r="H146" s="34" t="s">
        <v>8</v>
      </c>
      <c r="I146" s="34" t="s">
        <v>22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</row>
    <row r="147" spans="1:15" s="18" customFormat="1" ht="25.5" customHeight="1">
      <c r="A147" s="123"/>
      <c r="B147" s="123"/>
      <c r="C147" s="130"/>
      <c r="D147" s="34" t="s">
        <v>21</v>
      </c>
      <c r="E147" s="34" t="s">
        <v>21</v>
      </c>
      <c r="F147" s="34" t="s">
        <v>21</v>
      </c>
      <c r="G147" s="34" t="s">
        <v>21</v>
      </c>
      <c r="H147" s="34" t="s">
        <v>9</v>
      </c>
      <c r="I147" s="34" t="s">
        <v>22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</row>
    <row r="148" spans="1:15" s="18" customFormat="1" ht="81" customHeight="1">
      <c r="A148" s="34" t="s">
        <v>180</v>
      </c>
      <c r="B148" s="34" t="s">
        <v>59</v>
      </c>
      <c r="C148" s="34" t="s">
        <v>21</v>
      </c>
      <c r="D148" s="34" t="s">
        <v>21</v>
      </c>
      <c r="E148" s="34" t="s">
        <v>21</v>
      </c>
      <c r="F148" s="34" t="s">
        <v>21</v>
      </c>
      <c r="G148" s="34" t="s">
        <v>21</v>
      </c>
      <c r="H148" s="34" t="s">
        <v>21</v>
      </c>
      <c r="I148" s="34" t="s">
        <v>27</v>
      </c>
      <c r="J148" s="34">
        <v>74</v>
      </c>
      <c r="K148" s="34" t="s">
        <v>189</v>
      </c>
      <c r="L148" s="34" t="s">
        <v>21</v>
      </c>
      <c r="M148" s="34" t="s">
        <v>21</v>
      </c>
      <c r="N148" s="34" t="s">
        <v>190</v>
      </c>
      <c r="O148" s="34">
        <v>0</v>
      </c>
    </row>
    <row r="149" spans="1:15" s="18" customFormat="1" ht="78.75" customHeight="1">
      <c r="A149" s="34" t="s">
        <v>180</v>
      </c>
      <c r="B149" s="34" t="s">
        <v>60</v>
      </c>
      <c r="C149" s="34" t="s">
        <v>21</v>
      </c>
      <c r="D149" s="34" t="s">
        <v>21</v>
      </c>
      <c r="E149" s="34" t="s">
        <v>21</v>
      </c>
      <c r="F149" s="34" t="s">
        <v>21</v>
      </c>
      <c r="G149" s="34" t="s">
        <v>21</v>
      </c>
      <c r="H149" s="34" t="s">
        <v>21</v>
      </c>
      <c r="I149" s="34" t="s">
        <v>51</v>
      </c>
      <c r="J149" s="34">
        <v>41.8</v>
      </c>
      <c r="K149" s="34" t="s">
        <v>191</v>
      </c>
      <c r="L149" s="34" t="s">
        <v>21</v>
      </c>
      <c r="M149" s="34" t="s">
        <v>21</v>
      </c>
      <c r="N149" s="34">
        <v>60.8</v>
      </c>
      <c r="O149" s="34" t="s">
        <v>63</v>
      </c>
    </row>
    <row r="150" spans="1:15" s="18" customFormat="1" ht="78.75" customHeight="1">
      <c r="A150" s="34" t="s">
        <v>180</v>
      </c>
      <c r="B150" s="51" t="s">
        <v>193</v>
      </c>
      <c r="C150" s="34" t="s">
        <v>21</v>
      </c>
      <c r="D150" s="34" t="s">
        <v>21</v>
      </c>
      <c r="E150" s="34" t="s">
        <v>21</v>
      </c>
      <c r="F150" s="34" t="s">
        <v>21</v>
      </c>
      <c r="G150" s="34" t="s">
        <v>21</v>
      </c>
      <c r="H150" s="34" t="s">
        <v>21</v>
      </c>
      <c r="I150" s="34" t="s">
        <v>51</v>
      </c>
      <c r="J150" s="34" t="s">
        <v>194</v>
      </c>
      <c r="K150" s="34" t="s">
        <v>187</v>
      </c>
      <c r="L150" s="34" t="s">
        <v>21</v>
      </c>
      <c r="M150" s="34" t="s">
        <v>21</v>
      </c>
      <c r="N150" s="34">
        <v>38.2</v>
      </c>
      <c r="O150" s="34" t="s">
        <v>195</v>
      </c>
    </row>
    <row r="151" spans="1:15" s="18" customFormat="1" ht="73.5" customHeight="1">
      <c r="A151" s="34" t="s">
        <v>180</v>
      </c>
      <c r="B151" s="34" t="s">
        <v>61</v>
      </c>
      <c r="C151" s="34" t="s">
        <v>21</v>
      </c>
      <c r="D151" s="34" t="s">
        <v>21</v>
      </c>
      <c r="E151" s="34" t="s">
        <v>21</v>
      </c>
      <c r="F151" s="34" t="s">
        <v>21</v>
      </c>
      <c r="G151" s="34" t="s">
        <v>21</v>
      </c>
      <c r="H151" s="34" t="s">
        <v>21</v>
      </c>
      <c r="I151" s="54" t="s">
        <v>51</v>
      </c>
      <c r="J151" s="34">
        <v>16.2</v>
      </c>
      <c r="K151" s="34" t="s">
        <v>192</v>
      </c>
      <c r="L151" s="34" t="s">
        <v>21</v>
      </c>
      <c r="M151" s="34" t="s">
        <v>21</v>
      </c>
      <c r="N151" s="34">
        <v>17</v>
      </c>
      <c r="O151" s="34" t="s">
        <v>64</v>
      </c>
    </row>
    <row r="152" spans="1:15" s="18" customFormat="1" ht="15">
      <c r="A152" s="122" t="s">
        <v>54</v>
      </c>
      <c r="B152" s="122" t="s">
        <v>65</v>
      </c>
      <c r="C152" s="129" t="s">
        <v>36</v>
      </c>
      <c r="D152" s="34">
        <f>D154</f>
        <v>803</v>
      </c>
      <c r="E152" s="34" t="str">
        <f>E154</f>
        <v>10 03</v>
      </c>
      <c r="F152" s="34" t="str">
        <f>F154</f>
        <v>Ч53Ф003</v>
      </c>
      <c r="G152" s="34">
        <f>G154</f>
        <v>322</v>
      </c>
      <c r="H152" s="34" t="s">
        <v>4</v>
      </c>
      <c r="I152" s="34" t="s">
        <v>22</v>
      </c>
      <c r="J152" s="48">
        <v>0</v>
      </c>
      <c r="K152" s="47">
        <v>0</v>
      </c>
      <c r="L152" s="47">
        <v>0</v>
      </c>
      <c r="M152" s="47">
        <f>M154</f>
        <v>0</v>
      </c>
      <c r="N152" s="47">
        <f>N154</f>
        <v>0</v>
      </c>
      <c r="O152" s="47">
        <v>0</v>
      </c>
    </row>
    <row r="153" spans="1:15" s="18" customFormat="1" ht="30.75">
      <c r="A153" s="123"/>
      <c r="B153" s="123"/>
      <c r="C153" s="130"/>
      <c r="D153" s="34" t="s">
        <v>21</v>
      </c>
      <c r="E153" s="34" t="s">
        <v>21</v>
      </c>
      <c r="F153" s="34" t="s">
        <v>21</v>
      </c>
      <c r="G153" s="34" t="s">
        <v>21</v>
      </c>
      <c r="H153" s="34" t="s">
        <v>5</v>
      </c>
      <c r="I153" s="34" t="s">
        <v>22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/>
    </row>
    <row r="154" spans="1:15" s="18" customFormat="1" ht="43.5" customHeight="1">
      <c r="A154" s="123"/>
      <c r="B154" s="123"/>
      <c r="C154" s="130"/>
      <c r="D154" s="34">
        <v>803</v>
      </c>
      <c r="E154" s="34" t="s">
        <v>89</v>
      </c>
      <c r="F154" s="34" t="s">
        <v>90</v>
      </c>
      <c r="G154" s="34">
        <v>322</v>
      </c>
      <c r="H154" s="34" t="s">
        <v>33</v>
      </c>
      <c r="I154" s="34" t="s">
        <v>22</v>
      </c>
      <c r="J154" s="48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</row>
    <row r="155" spans="1:15" s="18" customFormat="1" ht="30.75">
      <c r="A155" s="123"/>
      <c r="B155" s="123"/>
      <c r="C155" s="130"/>
      <c r="D155" s="34" t="s">
        <v>21</v>
      </c>
      <c r="E155" s="34" t="s">
        <v>21</v>
      </c>
      <c r="F155" s="34" t="s">
        <v>21</v>
      </c>
      <c r="G155" s="34" t="s">
        <v>21</v>
      </c>
      <c r="H155" s="34" t="s">
        <v>6</v>
      </c>
      <c r="I155" s="34" t="s">
        <v>22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/>
    </row>
    <row r="156" spans="1:15" s="18" customFormat="1" ht="78">
      <c r="A156" s="123"/>
      <c r="B156" s="123"/>
      <c r="C156" s="130"/>
      <c r="D156" s="34" t="s">
        <v>21</v>
      </c>
      <c r="E156" s="34" t="s">
        <v>21</v>
      </c>
      <c r="F156" s="34" t="s">
        <v>21</v>
      </c>
      <c r="G156" s="34" t="s">
        <v>21</v>
      </c>
      <c r="H156" s="34" t="s">
        <v>8</v>
      </c>
      <c r="I156" s="34" t="s">
        <v>22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/>
    </row>
    <row r="157" spans="1:15" s="18" customFormat="1" ht="36" customHeight="1">
      <c r="A157" s="123"/>
      <c r="B157" s="123"/>
      <c r="C157" s="130"/>
      <c r="D157" s="34" t="s">
        <v>21</v>
      </c>
      <c r="E157" s="34" t="s">
        <v>21</v>
      </c>
      <c r="F157" s="34" t="s">
        <v>21</v>
      </c>
      <c r="G157" s="34" t="s">
        <v>21</v>
      </c>
      <c r="H157" s="34" t="s">
        <v>9</v>
      </c>
      <c r="I157" s="34" t="s">
        <v>22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/>
    </row>
    <row r="158" spans="1:15" s="18" customFormat="1" ht="126.75" customHeight="1">
      <c r="A158" s="34" t="s">
        <v>180</v>
      </c>
      <c r="B158" s="34" t="s">
        <v>66</v>
      </c>
      <c r="C158" s="34" t="s">
        <v>21</v>
      </c>
      <c r="D158" s="34" t="s">
        <v>21</v>
      </c>
      <c r="E158" s="34" t="s">
        <v>21</v>
      </c>
      <c r="F158" s="34" t="s">
        <v>21</v>
      </c>
      <c r="G158" s="34" t="s">
        <v>21</v>
      </c>
      <c r="H158" s="34" t="s">
        <v>21</v>
      </c>
      <c r="I158" s="34" t="s">
        <v>27</v>
      </c>
      <c r="J158" s="34">
        <v>0</v>
      </c>
      <c r="K158" s="34">
        <f>Индикаторы!F18</f>
        <v>0</v>
      </c>
      <c r="L158" s="34" t="s">
        <v>21</v>
      </c>
      <c r="M158" s="34" t="s">
        <v>21</v>
      </c>
      <c r="N158" s="34">
        <f>Индикаторы!G28</f>
        <v>0</v>
      </c>
      <c r="O158" s="34">
        <v>0</v>
      </c>
    </row>
    <row r="159" spans="1:15" s="18" customFormat="1" ht="15">
      <c r="A159" s="122" t="s">
        <v>54</v>
      </c>
      <c r="B159" s="122" t="s">
        <v>67</v>
      </c>
      <c r="C159" s="129" t="s">
        <v>36</v>
      </c>
      <c r="D159" s="34" t="s">
        <v>21</v>
      </c>
      <c r="E159" s="34" t="s">
        <v>21</v>
      </c>
      <c r="F159" s="34" t="s">
        <v>21</v>
      </c>
      <c r="G159" s="34" t="s">
        <v>21</v>
      </c>
      <c r="H159" s="34" t="s">
        <v>4</v>
      </c>
      <c r="I159" s="34" t="s">
        <v>22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/>
    </row>
    <row r="160" spans="1:15" s="18" customFormat="1" ht="30.75">
      <c r="A160" s="123"/>
      <c r="B160" s="123"/>
      <c r="C160" s="130"/>
      <c r="D160" s="34" t="s">
        <v>21</v>
      </c>
      <c r="E160" s="34" t="s">
        <v>21</v>
      </c>
      <c r="F160" s="34" t="s">
        <v>21</v>
      </c>
      <c r="G160" s="34" t="s">
        <v>21</v>
      </c>
      <c r="H160" s="34" t="s">
        <v>5</v>
      </c>
      <c r="I160" s="34" t="s">
        <v>22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/>
    </row>
    <row r="161" spans="1:15" s="18" customFormat="1" ht="43.5" customHeight="1">
      <c r="A161" s="123"/>
      <c r="B161" s="123"/>
      <c r="C161" s="130"/>
      <c r="D161" s="34" t="s">
        <v>21</v>
      </c>
      <c r="E161" s="34" t="s">
        <v>21</v>
      </c>
      <c r="F161" s="34" t="s">
        <v>21</v>
      </c>
      <c r="G161" s="34" t="s">
        <v>21</v>
      </c>
      <c r="H161" s="34" t="s">
        <v>33</v>
      </c>
      <c r="I161" s="34" t="s">
        <v>22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/>
    </row>
    <row r="162" spans="1:15" s="18" customFormat="1" ht="30.75">
      <c r="A162" s="123"/>
      <c r="B162" s="123"/>
      <c r="C162" s="130"/>
      <c r="D162" s="34" t="s">
        <v>21</v>
      </c>
      <c r="E162" s="34" t="s">
        <v>21</v>
      </c>
      <c r="F162" s="34" t="s">
        <v>21</v>
      </c>
      <c r="G162" s="34" t="s">
        <v>21</v>
      </c>
      <c r="H162" s="34" t="s">
        <v>6</v>
      </c>
      <c r="I162" s="34" t="s">
        <v>22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/>
    </row>
    <row r="163" spans="1:15" s="18" customFormat="1" ht="78">
      <c r="A163" s="123"/>
      <c r="B163" s="123"/>
      <c r="C163" s="130"/>
      <c r="D163" s="34" t="s">
        <v>21</v>
      </c>
      <c r="E163" s="34" t="s">
        <v>21</v>
      </c>
      <c r="F163" s="34" t="s">
        <v>21</v>
      </c>
      <c r="G163" s="34" t="s">
        <v>21</v>
      </c>
      <c r="H163" s="34" t="s">
        <v>8</v>
      </c>
      <c r="I163" s="34" t="s">
        <v>22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/>
    </row>
    <row r="164" spans="1:15" s="18" customFormat="1" ht="36" customHeight="1">
      <c r="A164" s="123"/>
      <c r="B164" s="123"/>
      <c r="C164" s="130"/>
      <c r="D164" s="34" t="s">
        <v>21</v>
      </c>
      <c r="E164" s="34" t="s">
        <v>21</v>
      </c>
      <c r="F164" s="34" t="s">
        <v>21</v>
      </c>
      <c r="G164" s="34" t="s">
        <v>21</v>
      </c>
      <c r="H164" s="34" t="s">
        <v>9</v>
      </c>
      <c r="I164" s="34" t="s">
        <v>22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/>
    </row>
    <row r="165" spans="1:15" s="18" customFormat="1" ht="99" customHeight="1">
      <c r="A165" s="34" t="s">
        <v>180</v>
      </c>
      <c r="B165" s="34" t="s">
        <v>68</v>
      </c>
      <c r="C165" s="34" t="s">
        <v>21</v>
      </c>
      <c r="D165" s="34" t="s">
        <v>21</v>
      </c>
      <c r="E165" s="34" t="s">
        <v>21</v>
      </c>
      <c r="F165" s="34" t="s">
        <v>21</v>
      </c>
      <c r="G165" s="34" t="s">
        <v>21</v>
      </c>
      <c r="H165" s="34" t="s">
        <v>21</v>
      </c>
      <c r="I165" s="34" t="s">
        <v>21</v>
      </c>
      <c r="J165" s="34" t="s">
        <v>28</v>
      </c>
      <c r="K165" s="34" t="s">
        <v>28</v>
      </c>
      <c r="L165" s="34" t="s">
        <v>21</v>
      </c>
      <c r="M165" s="34" t="s">
        <v>21</v>
      </c>
      <c r="N165" s="34" t="s">
        <v>28</v>
      </c>
      <c r="O165" s="34" t="s">
        <v>28</v>
      </c>
    </row>
    <row r="166" spans="1:15" s="18" customFormat="1" ht="30.75">
      <c r="A166" s="139" t="s">
        <v>20</v>
      </c>
      <c r="B166" s="144" t="s">
        <v>32</v>
      </c>
      <c r="C166" s="122" t="s">
        <v>36</v>
      </c>
      <c r="D166" s="34">
        <f>D168</f>
        <v>803</v>
      </c>
      <c r="E166" s="34" t="s">
        <v>21</v>
      </c>
      <c r="F166" s="34" t="str">
        <f>F168</f>
        <v>Ч541005</v>
      </c>
      <c r="G166" s="34" t="s">
        <v>21</v>
      </c>
      <c r="H166" s="52" t="s">
        <v>4</v>
      </c>
      <c r="I166" s="52" t="s">
        <v>22</v>
      </c>
      <c r="J166" s="45">
        <f aca="true" t="shared" si="1" ref="J166:O166">J167+J168+J169</f>
        <v>1028.4</v>
      </c>
      <c r="K166" s="45">
        <f t="shared" si="1"/>
        <v>2320</v>
      </c>
      <c r="L166" s="45">
        <f t="shared" si="1"/>
        <v>2320</v>
      </c>
      <c r="M166" s="45">
        <f t="shared" si="1"/>
        <v>2320</v>
      </c>
      <c r="N166" s="45">
        <f t="shared" si="1"/>
        <v>1096.5</v>
      </c>
      <c r="O166" s="45">
        <f t="shared" si="1"/>
        <v>1188.7</v>
      </c>
    </row>
    <row r="167" spans="1:15" s="18" customFormat="1" ht="30.75">
      <c r="A167" s="140"/>
      <c r="B167" s="123"/>
      <c r="C167" s="123"/>
      <c r="D167" s="34" t="s">
        <v>21</v>
      </c>
      <c r="E167" s="34" t="s">
        <v>21</v>
      </c>
      <c r="F167" s="34" t="s">
        <v>21</v>
      </c>
      <c r="G167" s="34" t="s">
        <v>21</v>
      </c>
      <c r="H167" s="34" t="s">
        <v>5</v>
      </c>
      <c r="I167" s="34" t="s">
        <v>22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</row>
    <row r="168" spans="1:15" s="18" customFormat="1" ht="57.75" customHeight="1">
      <c r="A168" s="140"/>
      <c r="B168" s="123"/>
      <c r="C168" s="123"/>
      <c r="D168" s="34">
        <v>803</v>
      </c>
      <c r="E168" s="34" t="s">
        <v>41</v>
      </c>
      <c r="F168" s="34" t="s">
        <v>45</v>
      </c>
      <c r="G168" s="34">
        <v>240</v>
      </c>
      <c r="H168" s="34" t="s">
        <v>33</v>
      </c>
      <c r="I168" s="34" t="s">
        <v>22</v>
      </c>
      <c r="J168" s="47">
        <v>182.8</v>
      </c>
      <c r="K168" s="47">
        <v>130.2</v>
      </c>
      <c r="L168" s="47">
        <v>130.2</v>
      </c>
      <c r="M168" s="47">
        <v>130.2</v>
      </c>
      <c r="N168" s="47">
        <v>130.2</v>
      </c>
      <c r="O168" s="47">
        <v>132.4</v>
      </c>
    </row>
    <row r="169" spans="1:15" s="18" customFormat="1" ht="21" customHeight="1">
      <c r="A169" s="140"/>
      <c r="B169" s="123"/>
      <c r="C169" s="123"/>
      <c r="D169" s="34" t="s">
        <v>21</v>
      </c>
      <c r="E169" s="34" t="s">
        <v>21</v>
      </c>
      <c r="F169" s="34" t="s">
        <v>21</v>
      </c>
      <c r="G169" s="34" t="s">
        <v>21</v>
      </c>
      <c r="H169" s="34" t="s">
        <v>6</v>
      </c>
      <c r="I169" s="34" t="s">
        <v>22</v>
      </c>
      <c r="J169" s="34">
        <v>845.6</v>
      </c>
      <c r="K169" s="55">
        <v>2189.8</v>
      </c>
      <c r="L169" s="34">
        <v>2189.8</v>
      </c>
      <c r="M169" s="34">
        <v>2189.8</v>
      </c>
      <c r="N169" s="75">
        <v>966.3</v>
      </c>
      <c r="O169" s="75">
        <v>1056.3</v>
      </c>
    </row>
    <row r="170" spans="1:15" s="18" customFormat="1" ht="78">
      <c r="A170" s="140"/>
      <c r="B170" s="123"/>
      <c r="C170" s="123"/>
      <c r="D170" s="34" t="s">
        <v>21</v>
      </c>
      <c r="E170" s="34" t="s">
        <v>21</v>
      </c>
      <c r="F170" s="34" t="s">
        <v>21</v>
      </c>
      <c r="G170" s="34" t="s">
        <v>21</v>
      </c>
      <c r="H170" s="34" t="s">
        <v>8</v>
      </c>
      <c r="I170" s="34" t="s">
        <v>22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</row>
    <row r="171" spans="1:15" s="18" customFormat="1" ht="30.75">
      <c r="A171" s="140"/>
      <c r="B171" s="123"/>
      <c r="C171" s="123"/>
      <c r="D171" s="34" t="s">
        <v>21</v>
      </c>
      <c r="E171" s="34" t="s">
        <v>21</v>
      </c>
      <c r="F171" s="34" t="s">
        <v>21</v>
      </c>
      <c r="G171" s="34" t="s">
        <v>21</v>
      </c>
      <c r="H171" s="34" t="s">
        <v>9</v>
      </c>
      <c r="I171" s="34" t="s">
        <v>22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</row>
    <row r="172" spans="1:15" s="18" customFormat="1" ht="15.75" customHeight="1">
      <c r="A172" s="146" t="s">
        <v>97</v>
      </c>
      <c r="B172" s="147" t="s">
        <v>98</v>
      </c>
      <c r="C172" s="148" t="s">
        <v>99</v>
      </c>
      <c r="D172" s="56" t="s">
        <v>21</v>
      </c>
      <c r="E172" s="56" t="s">
        <v>21</v>
      </c>
      <c r="F172" s="56" t="s">
        <v>21</v>
      </c>
      <c r="G172" s="56" t="s">
        <v>21</v>
      </c>
      <c r="H172" s="58" t="s">
        <v>4</v>
      </c>
      <c r="I172" s="34" t="s">
        <v>22</v>
      </c>
      <c r="J172" s="48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</row>
    <row r="173" spans="1:15" s="18" customFormat="1" ht="30.75">
      <c r="A173" s="146"/>
      <c r="B173" s="147"/>
      <c r="C173" s="148"/>
      <c r="D173" s="56" t="s">
        <v>21</v>
      </c>
      <c r="E173" s="56" t="s">
        <v>21</v>
      </c>
      <c r="F173" s="56" t="s">
        <v>21</v>
      </c>
      <c r="G173" s="56" t="s">
        <v>21</v>
      </c>
      <c r="H173" s="58" t="s">
        <v>5</v>
      </c>
      <c r="I173" s="34" t="s">
        <v>22</v>
      </c>
      <c r="J173" s="48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</row>
    <row r="174" spans="1:15" s="18" customFormat="1" ht="62.25">
      <c r="A174" s="146"/>
      <c r="B174" s="147"/>
      <c r="C174" s="148"/>
      <c r="D174" s="56" t="s">
        <v>21</v>
      </c>
      <c r="E174" s="56" t="s">
        <v>21</v>
      </c>
      <c r="F174" s="56" t="s">
        <v>21</v>
      </c>
      <c r="G174" s="56" t="s">
        <v>21</v>
      </c>
      <c r="H174" s="58" t="s">
        <v>33</v>
      </c>
      <c r="I174" s="34" t="s">
        <v>22</v>
      </c>
      <c r="J174" s="48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</row>
    <row r="175" spans="1:15" s="18" customFormat="1" ht="15">
      <c r="A175" s="146"/>
      <c r="B175" s="147"/>
      <c r="C175" s="148"/>
      <c r="D175" s="56" t="s">
        <v>21</v>
      </c>
      <c r="E175" s="56" t="s">
        <v>21</v>
      </c>
      <c r="F175" s="56" t="s">
        <v>21</v>
      </c>
      <c r="G175" s="56" t="s">
        <v>21</v>
      </c>
      <c r="H175" s="58" t="s">
        <v>100</v>
      </c>
      <c r="I175" s="34" t="s">
        <v>22</v>
      </c>
      <c r="J175" s="48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</row>
    <row r="176" spans="1:15" s="18" customFormat="1" ht="78">
      <c r="A176" s="146"/>
      <c r="B176" s="147"/>
      <c r="C176" s="148"/>
      <c r="D176" s="56" t="s">
        <v>21</v>
      </c>
      <c r="E176" s="56" t="s">
        <v>21</v>
      </c>
      <c r="F176" s="56" t="s">
        <v>21</v>
      </c>
      <c r="G176" s="56" t="s">
        <v>21</v>
      </c>
      <c r="H176" s="59" t="s">
        <v>101</v>
      </c>
      <c r="I176" s="34" t="s">
        <v>22</v>
      </c>
      <c r="J176" s="48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</row>
    <row r="177" spans="1:15" s="18" customFormat="1" ht="30.75">
      <c r="A177" s="146"/>
      <c r="B177" s="147"/>
      <c r="C177" s="148"/>
      <c r="D177" s="56" t="s">
        <v>21</v>
      </c>
      <c r="E177" s="56" t="s">
        <v>21</v>
      </c>
      <c r="F177" s="56" t="s">
        <v>21</v>
      </c>
      <c r="G177" s="56" t="s">
        <v>21</v>
      </c>
      <c r="H177" s="58" t="s">
        <v>9</v>
      </c>
      <c r="I177" s="34" t="s">
        <v>22</v>
      </c>
      <c r="J177" s="48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</row>
    <row r="178" spans="1:15" ht="90" customHeight="1">
      <c r="A178" s="34" t="s">
        <v>180</v>
      </c>
      <c r="B178" s="166" t="s">
        <v>149</v>
      </c>
      <c r="C178" s="167"/>
      <c r="D178" s="167"/>
      <c r="E178" s="167"/>
      <c r="F178" s="167"/>
      <c r="G178" s="167"/>
      <c r="H178" s="168"/>
      <c r="I178" s="34" t="s">
        <v>146</v>
      </c>
      <c r="J178" s="34">
        <v>100</v>
      </c>
      <c r="K178" s="34">
        <v>100</v>
      </c>
      <c r="L178" s="34" t="s">
        <v>21</v>
      </c>
      <c r="M178" s="34" t="s">
        <v>21</v>
      </c>
      <c r="N178" s="34">
        <v>100</v>
      </c>
      <c r="O178" s="42">
        <v>100</v>
      </c>
    </row>
    <row r="179" spans="1:15" ht="15">
      <c r="A179" s="122" t="s">
        <v>43</v>
      </c>
      <c r="B179" s="122" t="s">
        <v>42</v>
      </c>
      <c r="C179" s="129" t="s">
        <v>36</v>
      </c>
      <c r="D179" s="34">
        <f>D181</f>
        <v>803</v>
      </c>
      <c r="E179" s="34" t="s">
        <v>21</v>
      </c>
      <c r="F179" s="34" t="str">
        <f>F181</f>
        <v>Ч541005</v>
      </c>
      <c r="G179" s="34" t="s">
        <v>21</v>
      </c>
      <c r="H179" s="34" t="s">
        <v>4</v>
      </c>
      <c r="I179" s="34" t="s">
        <v>22</v>
      </c>
      <c r="J179" s="45">
        <f aca="true" t="shared" si="2" ref="J179:O179">J180+J181+J182</f>
        <v>1028.4</v>
      </c>
      <c r="K179" s="45">
        <f t="shared" si="2"/>
        <v>2320</v>
      </c>
      <c r="L179" s="45">
        <f t="shared" si="2"/>
        <v>2320</v>
      </c>
      <c r="M179" s="45">
        <f t="shared" si="2"/>
        <v>2320</v>
      </c>
      <c r="N179" s="45">
        <f t="shared" si="2"/>
        <v>1096.5</v>
      </c>
      <c r="O179" s="45">
        <f t="shared" si="2"/>
        <v>1188.7</v>
      </c>
    </row>
    <row r="180" spans="1:15" ht="30.75">
      <c r="A180" s="123"/>
      <c r="B180" s="123"/>
      <c r="C180" s="130"/>
      <c r="D180" s="34" t="s">
        <v>21</v>
      </c>
      <c r="E180" s="34" t="s">
        <v>21</v>
      </c>
      <c r="F180" s="34" t="s">
        <v>21</v>
      </c>
      <c r="G180" s="34" t="s">
        <v>21</v>
      </c>
      <c r="H180" s="34" t="s">
        <v>5</v>
      </c>
      <c r="I180" s="34" t="s">
        <v>22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</row>
    <row r="181" spans="1:15" ht="62.25">
      <c r="A181" s="123"/>
      <c r="B181" s="123"/>
      <c r="C181" s="130"/>
      <c r="D181" s="34">
        <v>803</v>
      </c>
      <c r="E181" s="34" t="s">
        <v>41</v>
      </c>
      <c r="F181" s="34" t="s">
        <v>45</v>
      </c>
      <c r="G181" s="34">
        <v>240</v>
      </c>
      <c r="H181" s="34" t="s">
        <v>33</v>
      </c>
      <c r="I181" s="34" t="s">
        <v>22</v>
      </c>
      <c r="J181" s="47">
        <v>182.8</v>
      </c>
      <c r="K181" s="47">
        <v>130.2</v>
      </c>
      <c r="L181" s="47">
        <v>130.2</v>
      </c>
      <c r="M181" s="47">
        <v>130.2</v>
      </c>
      <c r="N181" s="47">
        <v>130.2</v>
      </c>
      <c r="O181" s="47">
        <v>132.4</v>
      </c>
    </row>
    <row r="182" spans="1:15" ht="30.75">
      <c r="A182" s="123"/>
      <c r="B182" s="123"/>
      <c r="C182" s="130"/>
      <c r="D182" s="34" t="s">
        <v>21</v>
      </c>
      <c r="E182" s="34" t="s">
        <v>21</v>
      </c>
      <c r="F182" s="34" t="s">
        <v>21</v>
      </c>
      <c r="G182" s="34" t="s">
        <v>21</v>
      </c>
      <c r="H182" s="34" t="s">
        <v>6</v>
      </c>
      <c r="I182" s="34" t="s">
        <v>22</v>
      </c>
      <c r="J182" s="34">
        <v>845.6</v>
      </c>
      <c r="K182" s="55">
        <v>2189.8</v>
      </c>
      <c r="L182" s="34">
        <v>2189.8</v>
      </c>
      <c r="M182" s="34">
        <v>2189.8</v>
      </c>
      <c r="N182" s="75">
        <v>966.3</v>
      </c>
      <c r="O182" s="75">
        <v>1056.3</v>
      </c>
    </row>
    <row r="183" spans="1:15" ht="78">
      <c r="A183" s="123"/>
      <c r="B183" s="123"/>
      <c r="C183" s="130"/>
      <c r="D183" s="34" t="s">
        <v>21</v>
      </c>
      <c r="E183" s="34" t="s">
        <v>21</v>
      </c>
      <c r="F183" s="34" t="s">
        <v>21</v>
      </c>
      <c r="G183" s="34" t="s">
        <v>21</v>
      </c>
      <c r="H183" s="34" t="s">
        <v>8</v>
      </c>
      <c r="I183" s="34" t="s">
        <v>22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</row>
    <row r="184" spans="1:15" ht="30.75">
      <c r="A184" s="123"/>
      <c r="B184" s="123"/>
      <c r="C184" s="130"/>
      <c r="D184" s="34" t="s">
        <v>21</v>
      </c>
      <c r="E184" s="34" t="s">
        <v>21</v>
      </c>
      <c r="F184" s="34" t="s">
        <v>21</v>
      </c>
      <c r="G184" s="34" t="s">
        <v>21</v>
      </c>
      <c r="H184" s="34" t="s">
        <v>9</v>
      </c>
      <c r="I184" s="34" t="s">
        <v>22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</row>
    <row r="185" spans="1:15" ht="93">
      <c r="A185" s="34" t="s">
        <v>180</v>
      </c>
      <c r="B185" s="169" t="s">
        <v>46</v>
      </c>
      <c r="C185" s="170"/>
      <c r="D185" s="170"/>
      <c r="E185" s="170"/>
      <c r="F185" s="170"/>
      <c r="G185" s="170"/>
      <c r="H185" s="171"/>
      <c r="I185" s="34" t="s">
        <v>27</v>
      </c>
      <c r="J185" s="34">
        <v>76</v>
      </c>
      <c r="K185" s="34" t="s">
        <v>47</v>
      </c>
      <c r="L185" s="34" t="s">
        <v>21</v>
      </c>
      <c r="M185" s="34" t="s">
        <v>21</v>
      </c>
      <c r="N185" s="34">
        <v>144</v>
      </c>
      <c r="O185" s="42" t="s">
        <v>47</v>
      </c>
    </row>
    <row r="186" spans="1:15" ht="15.75" customHeight="1">
      <c r="A186" s="149" t="s">
        <v>102</v>
      </c>
      <c r="B186" s="152" t="s">
        <v>103</v>
      </c>
      <c r="C186" s="148" t="s">
        <v>104</v>
      </c>
      <c r="D186" s="56" t="s">
        <v>21</v>
      </c>
      <c r="E186" s="56" t="s">
        <v>21</v>
      </c>
      <c r="F186" s="56" t="s">
        <v>21</v>
      </c>
      <c r="G186" s="56" t="s">
        <v>21</v>
      </c>
      <c r="H186" s="58" t="s">
        <v>4</v>
      </c>
      <c r="I186" s="60">
        <v>0</v>
      </c>
      <c r="J186" s="60">
        <v>0</v>
      </c>
      <c r="K186" s="60">
        <v>0</v>
      </c>
      <c r="L186" s="60">
        <v>0</v>
      </c>
      <c r="M186" s="60">
        <v>0</v>
      </c>
      <c r="N186" s="60">
        <v>0</v>
      </c>
      <c r="O186" s="60">
        <v>0</v>
      </c>
    </row>
    <row r="187" spans="1:15" ht="30.75">
      <c r="A187" s="150"/>
      <c r="B187" s="153"/>
      <c r="C187" s="148"/>
      <c r="D187" s="56" t="s">
        <v>21</v>
      </c>
      <c r="E187" s="56" t="s">
        <v>21</v>
      </c>
      <c r="F187" s="56" t="s">
        <v>21</v>
      </c>
      <c r="G187" s="56" t="s">
        <v>21</v>
      </c>
      <c r="H187" s="58" t="s">
        <v>5</v>
      </c>
      <c r="I187" s="60">
        <v>0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  <c r="O187" s="60">
        <v>0</v>
      </c>
    </row>
    <row r="188" spans="1:15" ht="62.25">
      <c r="A188" s="150"/>
      <c r="B188" s="153"/>
      <c r="C188" s="148"/>
      <c r="D188" s="56" t="s">
        <v>21</v>
      </c>
      <c r="E188" s="56" t="s">
        <v>21</v>
      </c>
      <c r="F188" s="56" t="s">
        <v>21</v>
      </c>
      <c r="G188" s="56" t="s">
        <v>21</v>
      </c>
      <c r="H188" s="58" t="s">
        <v>33</v>
      </c>
      <c r="I188" s="60">
        <v>0</v>
      </c>
      <c r="J188" s="60">
        <v>0</v>
      </c>
      <c r="K188" s="60">
        <v>0</v>
      </c>
      <c r="L188" s="60">
        <v>0</v>
      </c>
      <c r="M188" s="60">
        <v>0</v>
      </c>
      <c r="N188" s="60">
        <v>0</v>
      </c>
      <c r="O188" s="60">
        <v>0</v>
      </c>
    </row>
    <row r="189" spans="1:15" ht="15">
      <c r="A189" s="150"/>
      <c r="B189" s="153"/>
      <c r="C189" s="148"/>
      <c r="D189" s="56" t="s">
        <v>21</v>
      </c>
      <c r="E189" s="56" t="s">
        <v>21</v>
      </c>
      <c r="F189" s="56" t="s">
        <v>21</v>
      </c>
      <c r="G189" s="56" t="s">
        <v>21</v>
      </c>
      <c r="H189" s="58" t="s">
        <v>100</v>
      </c>
      <c r="I189" s="60">
        <v>0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</row>
    <row r="190" spans="1:15" ht="78">
      <c r="A190" s="150"/>
      <c r="B190" s="153"/>
      <c r="C190" s="148"/>
      <c r="D190" s="56" t="s">
        <v>21</v>
      </c>
      <c r="E190" s="56" t="s">
        <v>21</v>
      </c>
      <c r="F190" s="56" t="s">
        <v>21</v>
      </c>
      <c r="G190" s="56" t="s">
        <v>21</v>
      </c>
      <c r="H190" s="59" t="s">
        <v>101</v>
      </c>
      <c r="I190" s="60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0</v>
      </c>
      <c r="O190" s="60">
        <v>0</v>
      </c>
    </row>
    <row r="191" spans="1:15" ht="30.75">
      <c r="A191" s="151"/>
      <c r="B191" s="154"/>
      <c r="C191" s="148"/>
      <c r="D191" s="56" t="s">
        <v>21</v>
      </c>
      <c r="E191" s="56" t="s">
        <v>21</v>
      </c>
      <c r="F191" s="56" t="s">
        <v>21</v>
      </c>
      <c r="G191" s="56" t="s">
        <v>21</v>
      </c>
      <c r="H191" s="58" t="s">
        <v>9</v>
      </c>
      <c r="I191" s="60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60">
        <v>0</v>
      </c>
    </row>
    <row r="192" spans="1:15" ht="105" customHeight="1">
      <c r="A192" s="34" t="s">
        <v>180</v>
      </c>
      <c r="B192" s="155" t="s">
        <v>147</v>
      </c>
      <c r="C192" s="156"/>
      <c r="D192" s="156"/>
      <c r="E192" s="156"/>
      <c r="F192" s="156"/>
      <c r="G192" s="156"/>
      <c r="H192" s="157"/>
      <c r="I192" s="56" t="s">
        <v>146</v>
      </c>
      <c r="J192" s="76">
        <v>74.9</v>
      </c>
      <c r="K192" s="54" t="s">
        <v>189</v>
      </c>
      <c r="L192" s="54" t="s">
        <v>21</v>
      </c>
      <c r="M192" s="54" t="s">
        <v>21</v>
      </c>
      <c r="N192" s="76">
        <v>67.2</v>
      </c>
      <c r="O192" s="51" t="s">
        <v>62</v>
      </c>
    </row>
    <row r="193" spans="1:15" ht="15.75" customHeight="1">
      <c r="A193" s="149" t="s">
        <v>105</v>
      </c>
      <c r="B193" s="152" t="s">
        <v>106</v>
      </c>
      <c r="C193" s="148" t="s">
        <v>104</v>
      </c>
      <c r="D193" s="56" t="s">
        <v>21</v>
      </c>
      <c r="E193" s="56" t="s">
        <v>21</v>
      </c>
      <c r="F193" s="56" t="s">
        <v>21</v>
      </c>
      <c r="G193" s="56" t="s">
        <v>21</v>
      </c>
      <c r="H193" s="58" t="s">
        <v>4</v>
      </c>
      <c r="I193" s="60">
        <v>0</v>
      </c>
      <c r="J193" s="60">
        <v>0</v>
      </c>
      <c r="K193" s="60">
        <v>0</v>
      </c>
      <c r="L193" s="60">
        <v>0</v>
      </c>
      <c r="M193" s="60">
        <v>0</v>
      </c>
      <c r="N193" s="60">
        <v>0</v>
      </c>
      <c r="O193" s="60">
        <v>0</v>
      </c>
    </row>
    <row r="194" spans="1:15" ht="30.75">
      <c r="A194" s="150"/>
      <c r="B194" s="153"/>
      <c r="C194" s="148"/>
      <c r="D194" s="56" t="s">
        <v>21</v>
      </c>
      <c r="E194" s="56" t="s">
        <v>21</v>
      </c>
      <c r="F194" s="56" t="s">
        <v>21</v>
      </c>
      <c r="G194" s="56" t="s">
        <v>21</v>
      </c>
      <c r="H194" s="58" t="s">
        <v>5</v>
      </c>
      <c r="I194" s="60">
        <v>0</v>
      </c>
      <c r="J194" s="60">
        <v>0</v>
      </c>
      <c r="K194" s="60">
        <v>0</v>
      </c>
      <c r="L194" s="60">
        <v>0</v>
      </c>
      <c r="M194" s="60">
        <v>0</v>
      </c>
      <c r="N194" s="60">
        <v>0</v>
      </c>
      <c r="O194" s="60">
        <v>0</v>
      </c>
    </row>
    <row r="195" spans="1:15" ht="62.25">
      <c r="A195" s="150"/>
      <c r="B195" s="153"/>
      <c r="C195" s="148"/>
      <c r="D195" s="56" t="s">
        <v>21</v>
      </c>
      <c r="E195" s="56" t="s">
        <v>21</v>
      </c>
      <c r="F195" s="56" t="s">
        <v>21</v>
      </c>
      <c r="G195" s="56" t="s">
        <v>21</v>
      </c>
      <c r="H195" s="58" t="s">
        <v>33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0">
        <v>0</v>
      </c>
      <c r="O195" s="60">
        <v>0</v>
      </c>
    </row>
    <row r="196" spans="1:15" ht="15">
      <c r="A196" s="150"/>
      <c r="B196" s="153"/>
      <c r="C196" s="148"/>
      <c r="D196" s="56" t="s">
        <v>21</v>
      </c>
      <c r="E196" s="56" t="s">
        <v>21</v>
      </c>
      <c r="F196" s="56" t="s">
        <v>21</v>
      </c>
      <c r="G196" s="56" t="s">
        <v>21</v>
      </c>
      <c r="H196" s="58" t="s">
        <v>100</v>
      </c>
      <c r="I196" s="60">
        <v>0</v>
      </c>
      <c r="J196" s="60">
        <v>0</v>
      </c>
      <c r="K196" s="60">
        <v>0</v>
      </c>
      <c r="L196" s="60">
        <v>0</v>
      </c>
      <c r="M196" s="60">
        <v>0</v>
      </c>
      <c r="N196" s="60">
        <v>0</v>
      </c>
      <c r="O196" s="60">
        <v>0</v>
      </c>
    </row>
    <row r="197" spans="1:15" ht="78">
      <c r="A197" s="150"/>
      <c r="B197" s="153"/>
      <c r="C197" s="148"/>
      <c r="D197" s="56" t="s">
        <v>21</v>
      </c>
      <c r="E197" s="56" t="s">
        <v>21</v>
      </c>
      <c r="F197" s="56" t="s">
        <v>21</v>
      </c>
      <c r="G197" s="56" t="s">
        <v>21</v>
      </c>
      <c r="H197" s="59" t="s">
        <v>101</v>
      </c>
      <c r="I197" s="60">
        <v>0</v>
      </c>
      <c r="J197" s="60">
        <v>0</v>
      </c>
      <c r="K197" s="60">
        <v>0</v>
      </c>
      <c r="L197" s="60">
        <v>0</v>
      </c>
      <c r="M197" s="60">
        <v>0</v>
      </c>
      <c r="N197" s="60">
        <v>0</v>
      </c>
      <c r="O197" s="60">
        <v>0</v>
      </c>
    </row>
    <row r="198" spans="1:15" ht="30.75">
      <c r="A198" s="151"/>
      <c r="B198" s="154"/>
      <c r="C198" s="148"/>
      <c r="D198" s="56" t="s">
        <v>21</v>
      </c>
      <c r="E198" s="56" t="s">
        <v>21</v>
      </c>
      <c r="F198" s="56" t="s">
        <v>21</v>
      </c>
      <c r="G198" s="56" t="s">
        <v>21</v>
      </c>
      <c r="H198" s="58" t="s">
        <v>9</v>
      </c>
      <c r="I198" s="60">
        <v>0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  <c r="O198" s="60">
        <v>0</v>
      </c>
    </row>
    <row r="199" spans="1:15" ht="45.75" customHeight="1">
      <c r="A199" s="146" t="s">
        <v>180</v>
      </c>
      <c r="B199" s="158" t="s">
        <v>148</v>
      </c>
      <c r="C199" s="158"/>
      <c r="D199" s="158"/>
      <c r="E199" s="158"/>
      <c r="F199" s="158"/>
      <c r="G199" s="158"/>
      <c r="H199" s="158"/>
      <c r="I199" s="56" t="s">
        <v>146</v>
      </c>
      <c r="J199" s="76">
        <v>20.1</v>
      </c>
      <c r="K199" s="51" t="s">
        <v>150</v>
      </c>
      <c r="L199" s="54" t="s">
        <v>21</v>
      </c>
      <c r="M199" s="54" t="s">
        <v>21</v>
      </c>
      <c r="N199" s="76">
        <v>18.5</v>
      </c>
      <c r="O199" s="54" t="s">
        <v>196</v>
      </c>
    </row>
    <row r="200" spans="1:15" ht="57.75" customHeight="1">
      <c r="A200" s="146"/>
      <c r="B200" s="158" t="s">
        <v>107</v>
      </c>
      <c r="C200" s="158"/>
      <c r="D200" s="158"/>
      <c r="E200" s="158"/>
      <c r="F200" s="158"/>
      <c r="G200" s="158"/>
      <c r="H200" s="158"/>
      <c r="I200" s="56" t="s">
        <v>21</v>
      </c>
      <c r="J200" s="51" t="s">
        <v>28</v>
      </c>
      <c r="K200" s="51" t="s">
        <v>28</v>
      </c>
      <c r="L200" s="54" t="s">
        <v>21</v>
      </c>
      <c r="M200" s="51" t="s">
        <v>21</v>
      </c>
      <c r="N200" s="51" t="s">
        <v>28</v>
      </c>
      <c r="O200" s="51" t="s">
        <v>28</v>
      </c>
    </row>
    <row r="201" spans="1:15" ht="15.75" customHeight="1">
      <c r="A201" s="149" t="s">
        <v>108</v>
      </c>
      <c r="B201" s="152" t="s">
        <v>109</v>
      </c>
      <c r="C201" s="148" t="s">
        <v>110</v>
      </c>
      <c r="D201" s="56" t="s">
        <v>21</v>
      </c>
      <c r="E201" s="56" t="s">
        <v>21</v>
      </c>
      <c r="F201" s="56" t="s">
        <v>21</v>
      </c>
      <c r="G201" s="56" t="s">
        <v>21</v>
      </c>
      <c r="H201" s="58" t="s">
        <v>4</v>
      </c>
      <c r="I201" s="60">
        <v>0</v>
      </c>
      <c r="J201" s="60">
        <v>0</v>
      </c>
      <c r="K201" s="60">
        <v>0</v>
      </c>
      <c r="L201" s="60">
        <v>0</v>
      </c>
      <c r="M201" s="60">
        <v>0</v>
      </c>
      <c r="N201" s="60">
        <v>0</v>
      </c>
      <c r="O201" s="60">
        <v>0</v>
      </c>
    </row>
    <row r="202" spans="1:15" ht="30.75">
      <c r="A202" s="150"/>
      <c r="B202" s="153"/>
      <c r="C202" s="148"/>
      <c r="D202" s="56" t="s">
        <v>21</v>
      </c>
      <c r="E202" s="56" t="s">
        <v>21</v>
      </c>
      <c r="F202" s="56" t="s">
        <v>21</v>
      </c>
      <c r="G202" s="56" t="s">
        <v>21</v>
      </c>
      <c r="H202" s="58" t="s">
        <v>5</v>
      </c>
      <c r="I202" s="60">
        <v>0</v>
      </c>
      <c r="J202" s="60">
        <v>0</v>
      </c>
      <c r="K202" s="60">
        <v>0</v>
      </c>
      <c r="L202" s="60">
        <v>0</v>
      </c>
      <c r="M202" s="60">
        <v>0</v>
      </c>
      <c r="N202" s="60">
        <v>0</v>
      </c>
      <c r="O202" s="60">
        <v>0</v>
      </c>
    </row>
    <row r="203" spans="1:15" ht="62.25">
      <c r="A203" s="150"/>
      <c r="B203" s="153"/>
      <c r="C203" s="148"/>
      <c r="D203" s="56" t="s">
        <v>21</v>
      </c>
      <c r="E203" s="56" t="s">
        <v>21</v>
      </c>
      <c r="F203" s="56" t="s">
        <v>21</v>
      </c>
      <c r="G203" s="56" t="s">
        <v>21</v>
      </c>
      <c r="H203" s="58" t="s">
        <v>33</v>
      </c>
      <c r="I203" s="60">
        <v>0</v>
      </c>
      <c r="J203" s="60">
        <v>0</v>
      </c>
      <c r="K203" s="60">
        <v>0</v>
      </c>
      <c r="L203" s="60">
        <v>0</v>
      </c>
      <c r="M203" s="60">
        <v>0</v>
      </c>
      <c r="N203" s="60">
        <v>0</v>
      </c>
      <c r="O203" s="60">
        <v>0</v>
      </c>
    </row>
    <row r="204" spans="1:15" ht="15">
      <c r="A204" s="150"/>
      <c r="B204" s="153"/>
      <c r="C204" s="148"/>
      <c r="D204" s="56" t="s">
        <v>21</v>
      </c>
      <c r="E204" s="56" t="s">
        <v>21</v>
      </c>
      <c r="F204" s="56" t="s">
        <v>21</v>
      </c>
      <c r="G204" s="56" t="s">
        <v>21</v>
      </c>
      <c r="H204" s="58" t="s">
        <v>100</v>
      </c>
      <c r="I204" s="60">
        <v>0</v>
      </c>
      <c r="J204" s="60">
        <v>0</v>
      </c>
      <c r="K204" s="60">
        <v>0</v>
      </c>
      <c r="L204" s="60">
        <v>0</v>
      </c>
      <c r="M204" s="60">
        <v>0</v>
      </c>
      <c r="N204" s="60">
        <v>0</v>
      </c>
      <c r="O204" s="60">
        <v>0</v>
      </c>
    </row>
    <row r="205" spans="1:15" ht="78">
      <c r="A205" s="150"/>
      <c r="B205" s="153"/>
      <c r="C205" s="148"/>
      <c r="D205" s="56" t="s">
        <v>21</v>
      </c>
      <c r="E205" s="56" t="s">
        <v>21</v>
      </c>
      <c r="F205" s="56" t="s">
        <v>21</v>
      </c>
      <c r="G205" s="56" t="s">
        <v>21</v>
      </c>
      <c r="H205" s="59" t="s">
        <v>101</v>
      </c>
      <c r="I205" s="60">
        <v>0</v>
      </c>
      <c r="J205" s="60">
        <v>0</v>
      </c>
      <c r="K205" s="60">
        <v>0</v>
      </c>
      <c r="L205" s="60">
        <v>0</v>
      </c>
      <c r="M205" s="60">
        <v>0</v>
      </c>
      <c r="N205" s="60">
        <v>0</v>
      </c>
      <c r="O205" s="60">
        <v>0</v>
      </c>
    </row>
    <row r="206" spans="1:15" ht="30.75">
      <c r="A206" s="151"/>
      <c r="B206" s="154"/>
      <c r="C206" s="148"/>
      <c r="D206" s="56" t="s">
        <v>21</v>
      </c>
      <c r="E206" s="56" t="s">
        <v>21</v>
      </c>
      <c r="F206" s="56" t="s">
        <v>21</v>
      </c>
      <c r="G206" s="56" t="s">
        <v>21</v>
      </c>
      <c r="H206" s="58" t="s">
        <v>9</v>
      </c>
      <c r="I206" s="60">
        <v>0</v>
      </c>
      <c r="J206" s="60">
        <v>0</v>
      </c>
      <c r="K206" s="60">
        <v>0</v>
      </c>
      <c r="L206" s="60">
        <v>0</v>
      </c>
      <c r="M206" s="60">
        <v>0</v>
      </c>
      <c r="N206" s="60">
        <v>0</v>
      </c>
      <c r="O206" s="60">
        <v>0</v>
      </c>
    </row>
    <row r="207" spans="1:15" ht="61.5" customHeight="1">
      <c r="A207" s="149" t="s">
        <v>180</v>
      </c>
      <c r="B207" s="158" t="s">
        <v>111</v>
      </c>
      <c r="C207" s="158"/>
      <c r="D207" s="158"/>
      <c r="E207" s="158"/>
      <c r="F207" s="158"/>
      <c r="G207" s="158"/>
      <c r="H207" s="158"/>
      <c r="I207" s="56" t="s">
        <v>21</v>
      </c>
      <c r="J207" s="51" t="s">
        <v>28</v>
      </c>
      <c r="K207" s="51" t="s">
        <v>28</v>
      </c>
      <c r="L207" s="54" t="s">
        <v>21</v>
      </c>
      <c r="M207" s="51" t="s">
        <v>21</v>
      </c>
      <c r="N207" s="51" t="s">
        <v>28</v>
      </c>
      <c r="O207" s="51" t="s">
        <v>28</v>
      </c>
    </row>
    <row r="208" spans="1:15" ht="63.75" customHeight="1">
      <c r="A208" s="151"/>
      <c r="B208" s="147" t="s">
        <v>107</v>
      </c>
      <c r="C208" s="147"/>
      <c r="D208" s="147"/>
      <c r="E208" s="147"/>
      <c r="F208" s="147"/>
      <c r="G208" s="147"/>
      <c r="H208" s="147"/>
      <c r="I208" s="56" t="s">
        <v>21</v>
      </c>
      <c r="J208" s="51" t="s">
        <v>28</v>
      </c>
      <c r="K208" s="51" t="s">
        <v>28</v>
      </c>
      <c r="L208" s="54" t="s">
        <v>21</v>
      </c>
      <c r="M208" s="51" t="s">
        <v>21</v>
      </c>
      <c r="N208" s="51" t="s">
        <v>28</v>
      </c>
      <c r="O208" s="51" t="s">
        <v>28</v>
      </c>
    </row>
    <row r="209" spans="1:15" ht="15.75" customHeight="1">
      <c r="A209" s="159" t="s">
        <v>83</v>
      </c>
      <c r="B209" s="159" t="s">
        <v>112</v>
      </c>
      <c r="C209" s="163" t="s">
        <v>113</v>
      </c>
      <c r="D209" s="65" t="s">
        <v>21</v>
      </c>
      <c r="E209" s="65" t="s">
        <v>21</v>
      </c>
      <c r="F209" s="65" t="s">
        <v>21</v>
      </c>
      <c r="G209" s="65" t="s">
        <v>21</v>
      </c>
      <c r="H209" s="66" t="s">
        <v>4</v>
      </c>
      <c r="I209" s="67" t="s">
        <v>22</v>
      </c>
      <c r="J209" s="68">
        <f aca="true" t="shared" si="3" ref="J209:O209">J210+J211</f>
        <v>158399.8</v>
      </c>
      <c r="K209" s="68">
        <f t="shared" si="3"/>
        <v>160232.1</v>
      </c>
      <c r="L209" s="68">
        <f t="shared" si="3"/>
        <v>160232.1</v>
      </c>
      <c r="M209" s="68">
        <f t="shared" si="3"/>
        <v>161603.1</v>
      </c>
      <c r="N209" s="68">
        <f t="shared" si="3"/>
        <v>161506.5</v>
      </c>
      <c r="O209" s="68">
        <f t="shared" si="3"/>
        <v>182336.8</v>
      </c>
    </row>
    <row r="210" spans="1:15" ht="30.75">
      <c r="A210" s="160"/>
      <c r="B210" s="160"/>
      <c r="C210" s="163"/>
      <c r="D210" s="65" t="s">
        <v>21</v>
      </c>
      <c r="E210" s="65" t="s">
        <v>21</v>
      </c>
      <c r="F210" s="65" t="s">
        <v>21</v>
      </c>
      <c r="G210" s="65" t="s">
        <v>21</v>
      </c>
      <c r="H210" s="66" t="s">
        <v>5</v>
      </c>
      <c r="I210" s="67" t="s">
        <v>22</v>
      </c>
      <c r="J210" s="68">
        <v>50256.5</v>
      </c>
      <c r="K210" s="68">
        <v>53225.4</v>
      </c>
      <c r="L210" s="71">
        <v>53225.4</v>
      </c>
      <c r="M210" s="71">
        <v>52143.4</v>
      </c>
      <c r="N210" s="71">
        <v>52142.9</v>
      </c>
      <c r="O210" s="71">
        <v>73281.4</v>
      </c>
    </row>
    <row r="211" spans="1:15" ht="62.25">
      <c r="A211" s="160"/>
      <c r="B211" s="160"/>
      <c r="C211" s="163"/>
      <c r="D211" s="65" t="s">
        <v>21</v>
      </c>
      <c r="E211" s="65" t="s">
        <v>21</v>
      </c>
      <c r="F211" s="65" t="s">
        <v>21</v>
      </c>
      <c r="G211" s="65" t="s">
        <v>21</v>
      </c>
      <c r="H211" s="66" t="s">
        <v>33</v>
      </c>
      <c r="I211" s="67" t="s">
        <v>22</v>
      </c>
      <c r="J211" s="68">
        <v>108143.3</v>
      </c>
      <c r="K211" s="68">
        <v>107006.7</v>
      </c>
      <c r="L211" s="71">
        <v>107006.7</v>
      </c>
      <c r="M211" s="71">
        <v>109459.7</v>
      </c>
      <c r="N211" s="71">
        <v>109363.6</v>
      </c>
      <c r="O211" s="71">
        <v>109055.4</v>
      </c>
    </row>
    <row r="212" spans="1:15" ht="30.75">
      <c r="A212" s="160"/>
      <c r="B212" s="160"/>
      <c r="C212" s="163"/>
      <c r="D212" s="65" t="s">
        <v>21</v>
      </c>
      <c r="E212" s="65" t="s">
        <v>21</v>
      </c>
      <c r="F212" s="65" t="s">
        <v>21</v>
      </c>
      <c r="G212" s="65" t="s">
        <v>21</v>
      </c>
      <c r="H212" s="66" t="s">
        <v>100</v>
      </c>
      <c r="I212" s="67" t="s">
        <v>22</v>
      </c>
      <c r="J212" s="67">
        <v>0</v>
      </c>
      <c r="K212" s="67">
        <v>0</v>
      </c>
      <c r="L212" s="67">
        <v>0</v>
      </c>
      <c r="M212" s="68">
        <v>0</v>
      </c>
      <c r="N212" s="68">
        <v>0</v>
      </c>
      <c r="O212" s="68">
        <v>0</v>
      </c>
    </row>
    <row r="213" spans="1:15" ht="124.5">
      <c r="A213" s="160"/>
      <c r="B213" s="160"/>
      <c r="C213" s="163"/>
      <c r="D213" s="65" t="s">
        <v>21</v>
      </c>
      <c r="E213" s="65" t="s">
        <v>21</v>
      </c>
      <c r="F213" s="65" t="s">
        <v>21</v>
      </c>
      <c r="G213" s="65" t="s">
        <v>21</v>
      </c>
      <c r="H213" s="69" t="s">
        <v>101</v>
      </c>
      <c r="I213" s="67" t="s">
        <v>22</v>
      </c>
      <c r="J213" s="70">
        <v>0</v>
      </c>
      <c r="K213" s="70">
        <v>0</v>
      </c>
      <c r="L213" s="70">
        <v>0</v>
      </c>
      <c r="M213" s="70">
        <v>0</v>
      </c>
      <c r="N213" s="70">
        <v>0</v>
      </c>
      <c r="O213" s="70">
        <v>0</v>
      </c>
    </row>
    <row r="214" spans="1:15" ht="30.75">
      <c r="A214" s="161"/>
      <c r="B214" s="161"/>
      <c r="C214" s="163"/>
      <c r="D214" s="65" t="s">
        <v>21</v>
      </c>
      <c r="E214" s="65" t="s">
        <v>21</v>
      </c>
      <c r="F214" s="65" t="s">
        <v>21</v>
      </c>
      <c r="G214" s="65" t="s">
        <v>21</v>
      </c>
      <c r="H214" s="66" t="s">
        <v>9</v>
      </c>
      <c r="I214" s="67" t="s">
        <v>22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0</v>
      </c>
    </row>
    <row r="215" spans="1:15" ht="15.75" customHeight="1">
      <c r="A215" s="146" t="s">
        <v>97</v>
      </c>
      <c r="B215" s="158" t="s">
        <v>200</v>
      </c>
      <c r="C215" s="165" t="s">
        <v>114</v>
      </c>
      <c r="D215" s="56" t="s">
        <v>21</v>
      </c>
      <c r="E215" s="56" t="s">
        <v>21</v>
      </c>
      <c r="F215" s="56" t="s">
        <v>21</v>
      </c>
      <c r="G215" s="56" t="s">
        <v>21</v>
      </c>
      <c r="H215" s="58" t="s">
        <v>4</v>
      </c>
      <c r="I215" s="54" t="s">
        <v>22</v>
      </c>
      <c r="J215" s="61">
        <v>106603.6</v>
      </c>
      <c r="K215" s="61">
        <v>106766.9</v>
      </c>
      <c r="L215" s="61">
        <v>106766.9</v>
      </c>
      <c r="M215" s="61">
        <v>108207</v>
      </c>
      <c r="N215" s="61">
        <v>108110.9</v>
      </c>
      <c r="O215" s="61">
        <v>106958.8</v>
      </c>
    </row>
    <row r="216" spans="1:15" ht="30.75">
      <c r="A216" s="146"/>
      <c r="B216" s="158"/>
      <c r="C216" s="165"/>
      <c r="D216" s="56" t="s">
        <v>21</v>
      </c>
      <c r="E216" s="56" t="s">
        <v>21</v>
      </c>
      <c r="F216" s="56" t="s">
        <v>21</v>
      </c>
      <c r="G216" s="56" t="s">
        <v>21</v>
      </c>
      <c r="H216" s="58" t="s">
        <v>5</v>
      </c>
      <c r="I216" s="54" t="s">
        <v>22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</row>
    <row r="217" spans="1:15" ht="62.25">
      <c r="A217" s="146"/>
      <c r="B217" s="158"/>
      <c r="C217" s="165"/>
      <c r="D217" s="56" t="s">
        <v>21</v>
      </c>
      <c r="E217" s="56" t="s">
        <v>21</v>
      </c>
      <c r="F217" s="56" t="s">
        <v>21</v>
      </c>
      <c r="G217" s="56" t="s">
        <v>21</v>
      </c>
      <c r="H217" s="58" t="s">
        <v>33</v>
      </c>
      <c r="I217" s="54" t="s">
        <v>22</v>
      </c>
      <c r="J217" s="61">
        <v>106603.6</v>
      </c>
      <c r="K217" s="61">
        <v>106766.9</v>
      </c>
      <c r="L217" s="61">
        <v>106766.9</v>
      </c>
      <c r="M217" s="61">
        <v>108207</v>
      </c>
      <c r="N217" s="61">
        <v>108110.9</v>
      </c>
      <c r="O217" s="61">
        <v>106958.8</v>
      </c>
    </row>
    <row r="218" spans="1:15" ht="15">
      <c r="A218" s="146"/>
      <c r="B218" s="158"/>
      <c r="C218" s="165"/>
      <c r="D218" s="56" t="s">
        <v>21</v>
      </c>
      <c r="E218" s="56" t="s">
        <v>21</v>
      </c>
      <c r="F218" s="56" t="s">
        <v>21</v>
      </c>
      <c r="G218" s="56" t="s">
        <v>21</v>
      </c>
      <c r="H218" s="58" t="s">
        <v>100</v>
      </c>
      <c r="I218" s="54" t="s">
        <v>22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</row>
    <row r="219" spans="1:15" ht="78">
      <c r="A219" s="146"/>
      <c r="B219" s="158"/>
      <c r="C219" s="165"/>
      <c r="D219" s="56" t="s">
        <v>21</v>
      </c>
      <c r="E219" s="56" t="s">
        <v>21</v>
      </c>
      <c r="F219" s="56" t="s">
        <v>21</v>
      </c>
      <c r="G219" s="56" t="s">
        <v>21</v>
      </c>
      <c r="H219" s="59" t="s">
        <v>101</v>
      </c>
      <c r="I219" s="54" t="s">
        <v>22</v>
      </c>
      <c r="J219" s="61">
        <v>0</v>
      </c>
      <c r="K219" s="61">
        <v>0</v>
      </c>
      <c r="L219" s="61">
        <v>0</v>
      </c>
      <c r="M219" s="61">
        <v>0</v>
      </c>
      <c r="N219" s="61">
        <v>0</v>
      </c>
      <c r="O219" s="61">
        <v>0</v>
      </c>
    </row>
    <row r="220" spans="1:15" ht="30.75">
      <c r="A220" s="146"/>
      <c r="B220" s="158"/>
      <c r="C220" s="165"/>
      <c r="D220" s="56" t="s">
        <v>21</v>
      </c>
      <c r="E220" s="56" t="s">
        <v>21</v>
      </c>
      <c r="F220" s="56" t="s">
        <v>21</v>
      </c>
      <c r="G220" s="56" t="s">
        <v>21</v>
      </c>
      <c r="H220" s="58" t="s">
        <v>9</v>
      </c>
      <c r="I220" s="54" t="s">
        <v>22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61">
        <v>0</v>
      </c>
    </row>
    <row r="221" spans="1:15" ht="120" customHeight="1">
      <c r="A221" s="146" t="s">
        <v>180</v>
      </c>
      <c r="B221" s="162" t="s">
        <v>158</v>
      </c>
      <c r="C221" s="162"/>
      <c r="D221" s="162"/>
      <c r="E221" s="162"/>
      <c r="F221" s="162"/>
      <c r="G221" s="162"/>
      <c r="H221" s="162"/>
      <c r="I221" s="108" t="s">
        <v>157</v>
      </c>
      <c r="J221" s="61">
        <v>75</v>
      </c>
      <c r="K221" s="61">
        <v>80</v>
      </c>
      <c r="L221" s="61" t="s">
        <v>21</v>
      </c>
      <c r="M221" s="61" t="s">
        <v>21</v>
      </c>
      <c r="N221" s="61">
        <v>80</v>
      </c>
      <c r="O221" s="61">
        <v>85</v>
      </c>
    </row>
    <row r="222" spans="1:15" ht="51" customHeight="1">
      <c r="A222" s="146"/>
      <c r="B222" s="162"/>
      <c r="C222" s="162"/>
      <c r="D222" s="162"/>
      <c r="E222" s="162"/>
      <c r="F222" s="162"/>
      <c r="G222" s="162"/>
      <c r="H222" s="162"/>
      <c r="I222" s="109"/>
      <c r="J222" s="61"/>
      <c r="K222" s="61"/>
      <c r="L222" s="61"/>
      <c r="M222" s="61"/>
      <c r="N222" s="61"/>
      <c r="O222" s="61"/>
    </row>
    <row r="223" spans="1:15" ht="57" customHeight="1">
      <c r="A223" s="146"/>
      <c r="B223" s="162" t="s">
        <v>159</v>
      </c>
      <c r="C223" s="162"/>
      <c r="D223" s="162"/>
      <c r="E223" s="162"/>
      <c r="F223" s="162"/>
      <c r="G223" s="162"/>
      <c r="H223" s="162"/>
      <c r="I223" s="56" t="s">
        <v>27</v>
      </c>
      <c r="J223" s="62">
        <v>51</v>
      </c>
      <c r="K223" s="62">
        <v>76</v>
      </c>
      <c r="L223" s="62" t="s">
        <v>21</v>
      </c>
      <c r="M223" s="62" t="s">
        <v>21</v>
      </c>
      <c r="N223" s="62">
        <v>119</v>
      </c>
      <c r="O223" s="62">
        <v>78</v>
      </c>
    </row>
    <row r="224" spans="1:15" ht="15.75" customHeight="1">
      <c r="A224" s="146" t="s">
        <v>115</v>
      </c>
      <c r="B224" s="146" t="s">
        <v>116</v>
      </c>
      <c r="C224" s="165" t="s">
        <v>114</v>
      </c>
      <c r="D224" s="56" t="s">
        <v>21</v>
      </c>
      <c r="E224" s="56" t="s">
        <v>21</v>
      </c>
      <c r="F224" s="56" t="s">
        <v>21</v>
      </c>
      <c r="G224" s="56" t="s">
        <v>21</v>
      </c>
      <c r="H224" s="58" t="s">
        <v>4</v>
      </c>
      <c r="I224" s="54" t="s">
        <v>22</v>
      </c>
      <c r="J224" s="61">
        <v>106603.6</v>
      </c>
      <c r="K224" s="61">
        <v>106766.9</v>
      </c>
      <c r="L224" s="61">
        <v>106766.9</v>
      </c>
      <c r="M224" s="61">
        <v>108207</v>
      </c>
      <c r="N224" s="61">
        <v>108110.9</v>
      </c>
      <c r="O224" s="61">
        <v>106958.8</v>
      </c>
    </row>
    <row r="225" spans="1:15" ht="30.75">
      <c r="A225" s="146"/>
      <c r="B225" s="146"/>
      <c r="C225" s="165"/>
      <c r="D225" s="56" t="s">
        <v>21</v>
      </c>
      <c r="E225" s="56" t="s">
        <v>21</v>
      </c>
      <c r="F225" s="56" t="s">
        <v>21</v>
      </c>
      <c r="G225" s="56" t="s">
        <v>21</v>
      </c>
      <c r="H225" s="58" t="s">
        <v>5</v>
      </c>
      <c r="I225" s="54" t="s">
        <v>22</v>
      </c>
      <c r="J225" s="61">
        <v>0</v>
      </c>
      <c r="K225" s="61">
        <v>0</v>
      </c>
      <c r="L225" s="61">
        <v>0</v>
      </c>
      <c r="M225" s="61">
        <v>0</v>
      </c>
      <c r="N225" s="61">
        <v>0</v>
      </c>
      <c r="O225" s="61">
        <v>0</v>
      </c>
    </row>
    <row r="226" spans="1:15" ht="57" customHeight="1">
      <c r="A226" s="146"/>
      <c r="B226" s="146"/>
      <c r="C226" s="165"/>
      <c r="D226" s="108">
        <v>818</v>
      </c>
      <c r="E226" s="108" t="s">
        <v>117</v>
      </c>
      <c r="F226" s="108" t="s">
        <v>160</v>
      </c>
      <c r="G226" s="108">
        <v>240</v>
      </c>
      <c r="H226" s="146" t="s">
        <v>33</v>
      </c>
      <c r="I226" s="110" t="s">
        <v>22</v>
      </c>
      <c r="J226" s="172">
        <v>106603.6</v>
      </c>
      <c r="K226" s="172">
        <v>106766.9</v>
      </c>
      <c r="L226" s="172">
        <v>106766.9</v>
      </c>
      <c r="M226" s="172">
        <v>108207</v>
      </c>
      <c r="N226" s="172">
        <v>108110.9</v>
      </c>
      <c r="O226" s="106">
        <v>106958.8</v>
      </c>
    </row>
    <row r="227" spans="1:15" ht="15" customHeight="1">
      <c r="A227" s="146"/>
      <c r="B227" s="146"/>
      <c r="C227" s="165"/>
      <c r="D227" s="109"/>
      <c r="E227" s="109"/>
      <c r="F227" s="109"/>
      <c r="G227" s="109"/>
      <c r="H227" s="146"/>
      <c r="I227" s="111"/>
      <c r="J227" s="173"/>
      <c r="K227" s="173"/>
      <c r="L227" s="173"/>
      <c r="M227" s="173"/>
      <c r="N227" s="173"/>
      <c r="O227" s="107"/>
    </row>
    <row r="228" spans="1:15" ht="15">
      <c r="A228" s="146"/>
      <c r="B228" s="146"/>
      <c r="C228" s="165"/>
      <c r="D228" s="56" t="s">
        <v>21</v>
      </c>
      <c r="E228" s="56" t="s">
        <v>21</v>
      </c>
      <c r="F228" s="56" t="s">
        <v>21</v>
      </c>
      <c r="G228" s="56" t="s">
        <v>21</v>
      </c>
      <c r="H228" s="58" t="s">
        <v>100</v>
      </c>
      <c r="I228" s="54" t="s">
        <v>22</v>
      </c>
      <c r="J228" s="61">
        <v>0</v>
      </c>
      <c r="K228" s="61">
        <v>0</v>
      </c>
      <c r="L228" s="61">
        <v>0</v>
      </c>
      <c r="M228" s="61">
        <v>0</v>
      </c>
      <c r="N228" s="61">
        <v>0</v>
      </c>
      <c r="O228" s="61">
        <v>0</v>
      </c>
    </row>
    <row r="229" spans="1:15" ht="78">
      <c r="A229" s="146"/>
      <c r="B229" s="146"/>
      <c r="C229" s="165"/>
      <c r="D229" s="56" t="s">
        <v>21</v>
      </c>
      <c r="E229" s="56" t="s">
        <v>21</v>
      </c>
      <c r="F229" s="56" t="s">
        <v>21</v>
      </c>
      <c r="G229" s="56" t="s">
        <v>21</v>
      </c>
      <c r="H229" s="59" t="s">
        <v>101</v>
      </c>
      <c r="I229" s="54" t="s">
        <v>22</v>
      </c>
      <c r="J229" s="61">
        <v>0</v>
      </c>
      <c r="K229" s="61">
        <v>0</v>
      </c>
      <c r="L229" s="61">
        <v>0</v>
      </c>
      <c r="M229" s="61">
        <v>0</v>
      </c>
      <c r="N229" s="61">
        <v>0</v>
      </c>
      <c r="O229" s="61">
        <v>0</v>
      </c>
    </row>
    <row r="230" spans="1:15" ht="30.75">
      <c r="A230" s="146"/>
      <c r="B230" s="146"/>
      <c r="C230" s="165"/>
      <c r="D230" s="56" t="s">
        <v>21</v>
      </c>
      <c r="E230" s="56" t="s">
        <v>21</v>
      </c>
      <c r="F230" s="56" t="s">
        <v>21</v>
      </c>
      <c r="G230" s="56" t="s">
        <v>21</v>
      </c>
      <c r="H230" s="58" t="s">
        <v>9</v>
      </c>
      <c r="I230" s="54" t="s">
        <v>22</v>
      </c>
      <c r="J230" s="61">
        <v>0</v>
      </c>
      <c r="K230" s="61">
        <v>0</v>
      </c>
      <c r="L230" s="61">
        <v>0</v>
      </c>
      <c r="M230" s="61">
        <v>0</v>
      </c>
      <c r="N230" s="61">
        <v>0</v>
      </c>
      <c r="O230" s="61">
        <v>0</v>
      </c>
    </row>
    <row r="231" spans="1:15" ht="15.75" customHeight="1">
      <c r="A231" s="125" t="s">
        <v>161</v>
      </c>
      <c r="B231" s="164" t="s">
        <v>118</v>
      </c>
      <c r="C231" s="128" t="s">
        <v>114</v>
      </c>
      <c r="D231" s="56" t="s">
        <v>21</v>
      </c>
      <c r="E231" s="56" t="s">
        <v>21</v>
      </c>
      <c r="F231" s="56" t="s">
        <v>21</v>
      </c>
      <c r="G231" s="56" t="s">
        <v>21</v>
      </c>
      <c r="H231" s="58" t="s">
        <v>4</v>
      </c>
      <c r="I231" s="54" t="s">
        <v>22</v>
      </c>
      <c r="J231" s="61">
        <v>0</v>
      </c>
      <c r="K231" s="61">
        <v>0</v>
      </c>
      <c r="L231" s="61">
        <v>0</v>
      </c>
      <c r="M231" s="61">
        <v>0</v>
      </c>
      <c r="N231" s="61">
        <v>0</v>
      </c>
      <c r="O231" s="61">
        <v>0</v>
      </c>
    </row>
    <row r="232" spans="1:15" ht="30.75">
      <c r="A232" s="125"/>
      <c r="B232" s="164"/>
      <c r="C232" s="128"/>
      <c r="D232" s="63" t="s">
        <v>21</v>
      </c>
      <c r="E232" s="63" t="s">
        <v>21</v>
      </c>
      <c r="F232" s="63" t="s">
        <v>21</v>
      </c>
      <c r="G232" s="63" t="s">
        <v>21</v>
      </c>
      <c r="H232" s="58" t="s">
        <v>5</v>
      </c>
      <c r="I232" s="54" t="s">
        <v>22</v>
      </c>
      <c r="J232" s="61">
        <v>0</v>
      </c>
      <c r="K232" s="61">
        <v>0</v>
      </c>
      <c r="L232" s="61">
        <v>0</v>
      </c>
      <c r="M232" s="61">
        <v>0</v>
      </c>
      <c r="N232" s="61">
        <v>0</v>
      </c>
      <c r="O232" s="61">
        <v>0</v>
      </c>
    </row>
    <row r="233" spans="1:15" ht="62.25">
      <c r="A233" s="125"/>
      <c r="B233" s="164"/>
      <c r="C233" s="128"/>
      <c r="D233" s="63" t="s">
        <v>21</v>
      </c>
      <c r="E233" s="63" t="s">
        <v>21</v>
      </c>
      <c r="F233" s="63" t="s">
        <v>21</v>
      </c>
      <c r="G233" s="63" t="s">
        <v>21</v>
      </c>
      <c r="H233" s="58" t="s">
        <v>33</v>
      </c>
      <c r="I233" s="54" t="s">
        <v>22</v>
      </c>
      <c r="J233" s="61">
        <v>0</v>
      </c>
      <c r="K233" s="61">
        <v>0</v>
      </c>
      <c r="L233" s="61">
        <v>0</v>
      </c>
      <c r="M233" s="61">
        <v>0</v>
      </c>
      <c r="N233" s="61">
        <v>0</v>
      </c>
      <c r="O233" s="61">
        <v>0</v>
      </c>
    </row>
    <row r="234" spans="1:15" ht="15">
      <c r="A234" s="125"/>
      <c r="B234" s="164"/>
      <c r="C234" s="128"/>
      <c r="D234" s="63" t="s">
        <v>21</v>
      </c>
      <c r="E234" s="63" t="s">
        <v>21</v>
      </c>
      <c r="F234" s="63" t="s">
        <v>21</v>
      </c>
      <c r="G234" s="63" t="s">
        <v>21</v>
      </c>
      <c r="H234" s="58" t="s">
        <v>100</v>
      </c>
      <c r="I234" s="54" t="s">
        <v>22</v>
      </c>
      <c r="J234" s="61">
        <v>0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</row>
    <row r="235" spans="1:15" ht="78">
      <c r="A235" s="125"/>
      <c r="B235" s="164"/>
      <c r="C235" s="128"/>
      <c r="D235" s="63" t="s">
        <v>21</v>
      </c>
      <c r="E235" s="63" t="s">
        <v>21</v>
      </c>
      <c r="F235" s="63" t="s">
        <v>21</v>
      </c>
      <c r="G235" s="63" t="s">
        <v>21</v>
      </c>
      <c r="H235" s="59" t="s">
        <v>101</v>
      </c>
      <c r="I235" s="54" t="s">
        <v>22</v>
      </c>
      <c r="J235" s="61">
        <v>0</v>
      </c>
      <c r="K235" s="61">
        <v>0</v>
      </c>
      <c r="L235" s="61">
        <v>0</v>
      </c>
      <c r="M235" s="61">
        <v>0</v>
      </c>
      <c r="N235" s="61">
        <v>0</v>
      </c>
      <c r="O235" s="61">
        <v>0</v>
      </c>
    </row>
    <row r="236" spans="1:15" ht="30.75">
      <c r="A236" s="125"/>
      <c r="B236" s="164"/>
      <c r="C236" s="128"/>
      <c r="D236" s="63" t="s">
        <v>21</v>
      </c>
      <c r="E236" s="63" t="s">
        <v>21</v>
      </c>
      <c r="F236" s="63" t="s">
        <v>21</v>
      </c>
      <c r="G236" s="63" t="s">
        <v>21</v>
      </c>
      <c r="H236" s="58" t="s">
        <v>9</v>
      </c>
      <c r="I236" s="54" t="s">
        <v>22</v>
      </c>
      <c r="J236" s="61">
        <v>0</v>
      </c>
      <c r="K236" s="61">
        <v>0</v>
      </c>
      <c r="L236" s="61">
        <v>0</v>
      </c>
      <c r="M236" s="61">
        <v>0</v>
      </c>
      <c r="N236" s="61">
        <v>0</v>
      </c>
      <c r="O236" s="61">
        <v>0</v>
      </c>
    </row>
    <row r="237" spans="1:15" ht="15.75" customHeight="1">
      <c r="A237" s="125" t="s">
        <v>162</v>
      </c>
      <c r="B237" s="125" t="s">
        <v>119</v>
      </c>
      <c r="C237" s="128" t="s">
        <v>114</v>
      </c>
      <c r="D237" s="63" t="s">
        <v>21</v>
      </c>
      <c r="E237" s="63" t="s">
        <v>21</v>
      </c>
      <c r="F237" s="63" t="s">
        <v>21</v>
      </c>
      <c r="G237" s="63" t="s">
        <v>21</v>
      </c>
      <c r="H237" s="58" t="s">
        <v>4</v>
      </c>
      <c r="I237" s="54" t="s">
        <v>22</v>
      </c>
      <c r="J237" s="61">
        <v>0</v>
      </c>
      <c r="K237" s="61">
        <v>0</v>
      </c>
      <c r="L237" s="61">
        <v>0</v>
      </c>
      <c r="M237" s="61">
        <v>0</v>
      </c>
      <c r="N237" s="61">
        <v>0</v>
      </c>
      <c r="O237" s="61">
        <v>0</v>
      </c>
    </row>
    <row r="238" spans="1:15" ht="30.75">
      <c r="A238" s="125"/>
      <c r="B238" s="125"/>
      <c r="C238" s="128"/>
      <c r="D238" s="63" t="s">
        <v>21</v>
      </c>
      <c r="E238" s="63" t="s">
        <v>21</v>
      </c>
      <c r="F238" s="63" t="s">
        <v>21</v>
      </c>
      <c r="G238" s="63" t="s">
        <v>21</v>
      </c>
      <c r="H238" s="58" t="s">
        <v>5</v>
      </c>
      <c r="I238" s="54" t="s">
        <v>22</v>
      </c>
      <c r="J238" s="61">
        <v>0</v>
      </c>
      <c r="K238" s="61">
        <v>0</v>
      </c>
      <c r="L238" s="61">
        <v>0</v>
      </c>
      <c r="M238" s="61">
        <v>0</v>
      </c>
      <c r="N238" s="61">
        <v>0</v>
      </c>
      <c r="O238" s="61">
        <v>0</v>
      </c>
    </row>
    <row r="239" spans="1:15" ht="62.25">
      <c r="A239" s="125"/>
      <c r="B239" s="125"/>
      <c r="C239" s="128"/>
      <c r="D239" s="63" t="s">
        <v>21</v>
      </c>
      <c r="E239" s="63" t="s">
        <v>21</v>
      </c>
      <c r="F239" s="63" t="s">
        <v>21</v>
      </c>
      <c r="G239" s="63" t="s">
        <v>21</v>
      </c>
      <c r="H239" s="58" t="s">
        <v>33</v>
      </c>
      <c r="I239" s="54" t="s">
        <v>22</v>
      </c>
      <c r="J239" s="61">
        <v>0</v>
      </c>
      <c r="K239" s="61">
        <v>0</v>
      </c>
      <c r="L239" s="61">
        <v>0</v>
      </c>
      <c r="M239" s="61">
        <v>0</v>
      </c>
      <c r="N239" s="61">
        <v>0</v>
      </c>
      <c r="O239" s="61">
        <v>0</v>
      </c>
    </row>
    <row r="240" spans="1:15" ht="15">
      <c r="A240" s="125"/>
      <c r="B240" s="125"/>
      <c r="C240" s="128"/>
      <c r="D240" s="63" t="s">
        <v>21</v>
      </c>
      <c r="E240" s="63" t="s">
        <v>21</v>
      </c>
      <c r="F240" s="63" t="s">
        <v>21</v>
      </c>
      <c r="G240" s="63" t="s">
        <v>21</v>
      </c>
      <c r="H240" s="58" t="s">
        <v>100</v>
      </c>
      <c r="I240" s="54" t="s">
        <v>22</v>
      </c>
      <c r="J240" s="61">
        <v>0</v>
      </c>
      <c r="K240" s="61">
        <v>0</v>
      </c>
      <c r="L240" s="61">
        <v>0</v>
      </c>
      <c r="M240" s="61">
        <v>0</v>
      </c>
      <c r="N240" s="61">
        <v>0</v>
      </c>
      <c r="O240" s="61">
        <v>0</v>
      </c>
    </row>
    <row r="241" spans="1:15" ht="78">
      <c r="A241" s="125"/>
      <c r="B241" s="125"/>
      <c r="C241" s="128"/>
      <c r="D241" s="63" t="s">
        <v>21</v>
      </c>
      <c r="E241" s="63" t="s">
        <v>21</v>
      </c>
      <c r="F241" s="63" t="s">
        <v>21</v>
      </c>
      <c r="G241" s="63" t="s">
        <v>21</v>
      </c>
      <c r="H241" s="59" t="s">
        <v>101</v>
      </c>
      <c r="I241" s="54" t="s">
        <v>22</v>
      </c>
      <c r="J241" s="61">
        <v>0</v>
      </c>
      <c r="K241" s="61">
        <v>0</v>
      </c>
      <c r="L241" s="61">
        <v>0</v>
      </c>
      <c r="M241" s="61">
        <v>0</v>
      </c>
      <c r="N241" s="61">
        <v>0</v>
      </c>
      <c r="O241" s="61">
        <v>0</v>
      </c>
    </row>
    <row r="242" spans="1:15" ht="30.75">
      <c r="A242" s="125"/>
      <c r="B242" s="125"/>
      <c r="C242" s="128"/>
      <c r="D242" s="63" t="s">
        <v>21</v>
      </c>
      <c r="E242" s="63" t="s">
        <v>21</v>
      </c>
      <c r="F242" s="63" t="s">
        <v>21</v>
      </c>
      <c r="G242" s="63" t="s">
        <v>21</v>
      </c>
      <c r="H242" s="58" t="s">
        <v>9</v>
      </c>
      <c r="I242" s="54" t="s">
        <v>22</v>
      </c>
      <c r="J242" s="61">
        <v>0</v>
      </c>
      <c r="K242" s="61">
        <v>0</v>
      </c>
      <c r="L242" s="61">
        <v>0</v>
      </c>
      <c r="M242" s="61">
        <v>0</v>
      </c>
      <c r="N242" s="61">
        <v>0</v>
      </c>
      <c r="O242" s="61">
        <v>0</v>
      </c>
    </row>
    <row r="243" spans="1:15" ht="15.75" customHeight="1">
      <c r="A243" s="125" t="s">
        <v>163</v>
      </c>
      <c r="B243" s="125" t="s">
        <v>120</v>
      </c>
      <c r="C243" s="128" t="s">
        <v>114</v>
      </c>
      <c r="D243" s="63" t="s">
        <v>21</v>
      </c>
      <c r="E243" s="63" t="s">
        <v>21</v>
      </c>
      <c r="F243" s="63" t="s">
        <v>21</v>
      </c>
      <c r="G243" s="63" t="s">
        <v>21</v>
      </c>
      <c r="H243" s="58" t="s">
        <v>4</v>
      </c>
      <c r="I243" s="54" t="s">
        <v>22</v>
      </c>
      <c r="J243" s="61">
        <v>0</v>
      </c>
      <c r="K243" s="61">
        <v>0</v>
      </c>
      <c r="L243" s="61">
        <v>0</v>
      </c>
      <c r="M243" s="61">
        <v>0</v>
      </c>
      <c r="N243" s="61">
        <v>0</v>
      </c>
      <c r="O243" s="61">
        <v>0</v>
      </c>
    </row>
    <row r="244" spans="1:15" ht="30.75">
      <c r="A244" s="125"/>
      <c r="B244" s="125"/>
      <c r="C244" s="128"/>
      <c r="D244" s="63" t="s">
        <v>21</v>
      </c>
      <c r="E244" s="63" t="s">
        <v>21</v>
      </c>
      <c r="F244" s="63" t="s">
        <v>21</v>
      </c>
      <c r="G244" s="63" t="s">
        <v>21</v>
      </c>
      <c r="H244" s="58" t="s">
        <v>5</v>
      </c>
      <c r="I244" s="54" t="s">
        <v>22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</row>
    <row r="245" spans="1:15" ht="62.25">
      <c r="A245" s="125"/>
      <c r="B245" s="125"/>
      <c r="C245" s="128"/>
      <c r="D245" s="63" t="s">
        <v>21</v>
      </c>
      <c r="E245" s="63" t="s">
        <v>21</v>
      </c>
      <c r="F245" s="63" t="s">
        <v>21</v>
      </c>
      <c r="G245" s="63" t="s">
        <v>21</v>
      </c>
      <c r="H245" s="58" t="s">
        <v>33</v>
      </c>
      <c r="I245" s="54" t="s">
        <v>22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</row>
    <row r="246" spans="1:15" ht="15">
      <c r="A246" s="125"/>
      <c r="B246" s="125"/>
      <c r="C246" s="128"/>
      <c r="D246" s="63" t="s">
        <v>21</v>
      </c>
      <c r="E246" s="63" t="s">
        <v>21</v>
      </c>
      <c r="F246" s="63" t="s">
        <v>21</v>
      </c>
      <c r="G246" s="63" t="s">
        <v>21</v>
      </c>
      <c r="H246" s="58" t="s">
        <v>100</v>
      </c>
      <c r="I246" s="54" t="s">
        <v>22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</row>
    <row r="247" spans="1:15" ht="78">
      <c r="A247" s="125"/>
      <c r="B247" s="125"/>
      <c r="C247" s="128"/>
      <c r="D247" s="63" t="s">
        <v>21</v>
      </c>
      <c r="E247" s="63" t="s">
        <v>21</v>
      </c>
      <c r="F247" s="63" t="s">
        <v>21</v>
      </c>
      <c r="G247" s="63" t="s">
        <v>21</v>
      </c>
      <c r="H247" s="59" t="s">
        <v>101</v>
      </c>
      <c r="I247" s="54" t="s">
        <v>22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</row>
    <row r="248" spans="1:15" ht="30.75">
      <c r="A248" s="125"/>
      <c r="B248" s="125"/>
      <c r="C248" s="128"/>
      <c r="D248" s="63" t="s">
        <v>21</v>
      </c>
      <c r="E248" s="63" t="s">
        <v>21</v>
      </c>
      <c r="F248" s="63" t="s">
        <v>21</v>
      </c>
      <c r="G248" s="63" t="s">
        <v>21</v>
      </c>
      <c r="H248" s="58" t="s">
        <v>9</v>
      </c>
      <c r="I248" s="54" t="s">
        <v>22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0</v>
      </c>
    </row>
    <row r="249" spans="1:15" ht="15.75" customHeight="1">
      <c r="A249" s="125" t="s">
        <v>164</v>
      </c>
      <c r="B249" s="125" t="s">
        <v>121</v>
      </c>
      <c r="C249" s="128" t="s">
        <v>114</v>
      </c>
      <c r="D249" s="63" t="s">
        <v>21</v>
      </c>
      <c r="E249" s="63" t="s">
        <v>21</v>
      </c>
      <c r="F249" s="63" t="s">
        <v>21</v>
      </c>
      <c r="G249" s="63" t="s">
        <v>21</v>
      </c>
      <c r="H249" s="58" t="s">
        <v>4</v>
      </c>
      <c r="I249" s="54" t="s">
        <v>22</v>
      </c>
      <c r="J249" s="61">
        <v>400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</row>
    <row r="250" spans="1:15" ht="30.75">
      <c r="A250" s="125"/>
      <c r="B250" s="125"/>
      <c r="C250" s="128"/>
      <c r="D250" s="63" t="s">
        <v>21</v>
      </c>
      <c r="E250" s="63" t="s">
        <v>21</v>
      </c>
      <c r="F250" s="63" t="s">
        <v>21</v>
      </c>
      <c r="G250" s="63" t="s">
        <v>21</v>
      </c>
      <c r="H250" s="58" t="s">
        <v>5</v>
      </c>
      <c r="I250" s="54" t="s">
        <v>22</v>
      </c>
      <c r="J250" s="61"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</row>
    <row r="251" spans="1:15" ht="62.25">
      <c r="A251" s="125"/>
      <c r="B251" s="125"/>
      <c r="C251" s="128"/>
      <c r="D251" s="63" t="s">
        <v>21</v>
      </c>
      <c r="E251" s="63" t="s">
        <v>21</v>
      </c>
      <c r="F251" s="63" t="s">
        <v>21</v>
      </c>
      <c r="G251" s="63" t="s">
        <v>21</v>
      </c>
      <c r="H251" s="58" t="s">
        <v>33</v>
      </c>
      <c r="I251" s="54" t="s">
        <v>22</v>
      </c>
      <c r="J251" s="61">
        <v>400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</row>
    <row r="252" spans="1:15" ht="15">
      <c r="A252" s="125"/>
      <c r="B252" s="125"/>
      <c r="C252" s="128"/>
      <c r="D252" s="63" t="s">
        <v>21</v>
      </c>
      <c r="E252" s="63" t="s">
        <v>21</v>
      </c>
      <c r="F252" s="63" t="s">
        <v>21</v>
      </c>
      <c r="G252" s="63" t="s">
        <v>21</v>
      </c>
      <c r="H252" s="58" t="s">
        <v>100</v>
      </c>
      <c r="I252" s="54" t="s">
        <v>22</v>
      </c>
      <c r="J252" s="61"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v>0</v>
      </c>
    </row>
    <row r="253" spans="1:15" ht="78">
      <c r="A253" s="125"/>
      <c r="B253" s="125"/>
      <c r="C253" s="128"/>
      <c r="D253" s="63" t="s">
        <v>21</v>
      </c>
      <c r="E253" s="63" t="s">
        <v>21</v>
      </c>
      <c r="F253" s="63" t="s">
        <v>21</v>
      </c>
      <c r="G253" s="63" t="s">
        <v>21</v>
      </c>
      <c r="H253" s="59" t="s">
        <v>101</v>
      </c>
      <c r="I253" s="54" t="s">
        <v>22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</row>
    <row r="254" spans="1:15" ht="30.75">
      <c r="A254" s="125"/>
      <c r="B254" s="125"/>
      <c r="C254" s="128"/>
      <c r="D254" s="63" t="s">
        <v>21</v>
      </c>
      <c r="E254" s="63" t="s">
        <v>21</v>
      </c>
      <c r="F254" s="63" t="s">
        <v>21</v>
      </c>
      <c r="G254" s="63" t="s">
        <v>21</v>
      </c>
      <c r="H254" s="58" t="s">
        <v>9</v>
      </c>
      <c r="I254" s="54" t="s">
        <v>22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</row>
    <row r="255" spans="1:15" ht="15">
      <c r="A255" s="125" t="s">
        <v>202</v>
      </c>
      <c r="B255" s="125" t="s">
        <v>145</v>
      </c>
      <c r="C255" s="128" t="s">
        <v>114</v>
      </c>
      <c r="D255" s="63" t="s">
        <v>21</v>
      </c>
      <c r="E255" s="63" t="s">
        <v>21</v>
      </c>
      <c r="F255" s="63" t="s">
        <v>21</v>
      </c>
      <c r="G255" s="63" t="s">
        <v>21</v>
      </c>
      <c r="H255" s="58" t="s">
        <v>4</v>
      </c>
      <c r="I255" s="54" t="s">
        <v>22</v>
      </c>
      <c r="J255" s="61">
        <v>0</v>
      </c>
      <c r="K255" s="61">
        <v>1721.3</v>
      </c>
      <c r="L255" s="61">
        <v>1721.3</v>
      </c>
      <c r="M255" s="61">
        <v>1721.3</v>
      </c>
      <c r="N255" s="61">
        <v>1721.3</v>
      </c>
      <c r="O255" s="61">
        <v>0</v>
      </c>
    </row>
    <row r="256" spans="1:15" ht="30.75">
      <c r="A256" s="125"/>
      <c r="B256" s="125"/>
      <c r="C256" s="128"/>
      <c r="D256" s="63" t="s">
        <v>21</v>
      </c>
      <c r="E256" s="63" t="s">
        <v>21</v>
      </c>
      <c r="F256" s="63" t="s">
        <v>21</v>
      </c>
      <c r="G256" s="63" t="s">
        <v>21</v>
      </c>
      <c r="H256" s="58" t="s">
        <v>5</v>
      </c>
      <c r="I256" s="54" t="s">
        <v>22</v>
      </c>
      <c r="J256" s="61">
        <v>0</v>
      </c>
      <c r="K256" s="61">
        <v>1721.3</v>
      </c>
      <c r="L256" s="61">
        <v>1721.3</v>
      </c>
      <c r="M256" s="61">
        <v>1721.3</v>
      </c>
      <c r="N256" s="61">
        <v>1721.3</v>
      </c>
      <c r="O256" s="61">
        <v>0</v>
      </c>
    </row>
    <row r="257" spans="1:15" ht="62.25">
      <c r="A257" s="125"/>
      <c r="B257" s="125"/>
      <c r="C257" s="128"/>
      <c r="D257" s="63" t="s">
        <v>21</v>
      </c>
      <c r="E257" s="63" t="s">
        <v>21</v>
      </c>
      <c r="F257" s="63" t="s">
        <v>21</v>
      </c>
      <c r="G257" s="63" t="s">
        <v>21</v>
      </c>
      <c r="H257" s="58" t="s">
        <v>33</v>
      </c>
      <c r="I257" s="54" t="s">
        <v>22</v>
      </c>
      <c r="J257" s="61">
        <v>0</v>
      </c>
      <c r="K257" s="61">
        <v>0</v>
      </c>
      <c r="L257" s="61">
        <v>0</v>
      </c>
      <c r="M257" s="61">
        <v>0</v>
      </c>
      <c r="N257" s="61">
        <v>0</v>
      </c>
      <c r="O257" s="61">
        <v>0</v>
      </c>
    </row>
    <row r="258" spans="1:15" ht="15">
      <c r="A258" s="125"/>
      <c r="B258" s="125"/>
      <c r="C258" s="128"/>
      <c r="D258" s="63" t="s">
        <v>21</v>
      </c>
      <c r="E258" s="63" t="s">
        <v>21</v>
      </c>
      <c r="F258" s="63" t="s">
        <v>21</v>
      </c>
      <c r="G258" s="63" t="s">
        <v>21</v>
      </c>
      <c r="H258" s="58" t="s">
        <v>100</v>
      </c>
      <c r="I258" s="54" t="s">
        <v>22</v>
      </c>
      <c r="J258" s="61">
        <v>0</v>
      </c>
      <c r="K258" s="61">
        <v>0</v>
      </c>
      <c r="L258" s="61">
        <v>0</v>
      </c>
      <c r="M258" s="61">
        <v>0</v>
      </c>
      <c r="N258" s="61">
        <v>0</v>
      </c>
      <c r="O258" s="61">
        <v>0</v>
      </c>
    </row>
    <row r="259" spans="1:15" ht="78">
      <c r="A259" s="125"/>
      <c r="B259" s="125"/>
      <c r="C259" s="128"/>
      <c r="D259" s="63" t="s">
        <v>21</v>
      </c>
      <c r="E259" s="63" t="s">
        <v>21</v>
      </c>
      <c r="F259" s="63" t="s">
        <v>21</v>
      </c>
      <c r="G259" s="63" t="s">
        <v>21</v>
      </c>
      <c r="H259" s="59" t="s">
        <v>101</v>
      </c>
      <c r="I259" s="54" t="s">
        <v>22</v>
      </c>
      <c r="J259" s="61">
        <v>0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</row>
    <row r="260" spans="1:15" ht="30.75">
      <c r="A260" s="125"/>
      <c r="B260" s="125"/>
      <c r="C260" s="128"/>
      <c r="D260" s="63" t="s">
        <v>21</v>
      </c>
      <c r="E260" s="63" t="s">
        <v>21</v>
      </c>
      <c r="F260" s="63" t="s">
        <v>21</v>
      </c>
      <c r="G260" s="63" t="s">
        <v>21</v>
      </c>
      <c r="H260" s="58" t="s">
        <v>9</v>
      </c>
      <c r="I260" s="54" t="s">
        <v>22</v>
      </c>
      <c r="J260" s="61"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v>0</v>
      </c>
    </row>
    <row r="261" spans="1:15" ht="15.75" customHeight="1">
      <c r="A261" s="149" t="s">
        <v>43</v>
      </c>
      <c r="B261" s="152" t="s">
        <v>122</v>
      </c>
      <c r="C261" s="128" t="s">
        <v>114</v>
      </c>
      <c r="D261" s="63" t="s">
        <v>21</v>
      </c>
      <c r="E261" s="63" t="s">
        <v>21</v>
      </c>
      <c r="F261" s="63" t="s">
        <v>21</v>
      </c>
      <c r="G261" s="63" t="s">
        <v>21</v>
      </c>
      <c r="H261" s="58" t="s">
        <v>4</v>
      </c>
      <c r="I261" s="54" t="s">
        <v>22</v>
      </c>
      <c r="J261" s="32">
        <v>50485.4</v>
      </c>
      <c r="K261" s="61">
        <v>52004.6</v>
      </c>
      <c r="L261" s="61">
        <v>52004.6</v>
      </c>
      <c r="M261" s="73">
        <v>51064.2</v>
      </c>
      <c r="N261" s="73">
        <v>51063.7</v>
      </c>
      <c r="O261" s="73">
        <v>73917.4</v>
      </c>
    </row>
    <row r="262" spans="1:15" ht="30.75">
      <c r="A262" s="150"/>
      <c r="B262" s="153"/>
      <c r="C262" s="128"/>
      <c r="D262" s="63" t="s">
        <v>21</v>
      </c>
      <c r="E262" s="63" t="s">
        <v>21</v>
      </c>
      <c r="F262" s="63" t="s">
        <v>21</v>
      </c>
      <c r="G262" s="63" t="s">
        <v>21</v>
      </c>
      <c r="H262" s="58" t="s">
        <v>5</v>
      </c>
      <c r="I262" s="54" t="s">
        <v>22</v>
      </c>
      <c r="J262" s="72">
        <v>49992.8</v>
      </c>
      <c r="K262" s="61">
        <v>51504.1</v>
      </c>
      <c r="L262" s="61">
        <v>51504.1</v>
      </c>
      <c r="M262" s="61">
        <v>50422.1</v>
      </c>
      <c r="N262" s="61">
        <v>50421.6</v>
      </c>
      <c r="O262" s="61">
        <v>73281.4</v>
      </c>
    </row>
    <row r="263" spans="1:15" ht="62.25">
      <c r="A263" s="150"/>
      <c r="B263" s="153"/>
      <c r="C263" s="128"/>
      <c r="D263" s="63" t="s">
        <v>21</v>
      </c>
      <c r="E263" s="63" t="s">
        <v>21</v>
      </c>
      <c r="F263" s="63" t="s">
        <v>21</v>
      </c>
      <c r="G263" s="63" t="s">
        <v>21</v>
      </c>
      <c r="H263" s="58" t="s">
        <v>33</v>
      </c>
      <c r="I263" s="54" t="s">
        <v>22</v>
      </c>
      <c r="J263" s="72">
        <v>492.7</v>
      </c>
      <c r="K263" s="61">
        <v>500.5</v>
      </c>
      <c r="L263" s="61">
        <v>500.5</v>
      </c>
      <c r="M263" s="61">
        <v>642.1</v>
      </c>
      <c r="N263" s="61">
        <v>642.1</v>
      </c>
      <c r="O263" s="61">
        <v>636</v>
      </c>
    </row>
    <row r="264" spans="1:15" ht="15">
      <c r="A264" s="150"/>
      <c r="B264" s="153"/>
      <c r="C264" s="128"/>
      <c r="D264" s="63" t="s">
        <v>21</v>
      </c>
      <c r="E264" s="63" t="s">
        <v>21</v>
      </c>
      <c r="F264" s="63" t="s">
        <v>21</v>
      </c>
      <c r="G264" s="63" t="s">
        <v>21</v>
      </c>
      <c r="H264" s="58" t="s">
        <v>100</v>
      </c>
      <c r="I264" s="54" t="s">
        <v>22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</row>
    <row r="265" spans="1:15" ht="78">
      <c r="A265" s="150"/>
      <c r="B265" s="153"/>
      <c r="C265" s="128"/>
      <c r="D265" s="63" t="s">
        <v>21</v>
      </c>
      <c r="E265" s="63" t="s">
        <v>21</v>
      </c>
      <c r="F265" s="63" t="s">
        <v>21</v>
      </c>
      <c r="G265" s="63" t="s">
        <v>21</v>
      </c>
      <c r="H265" s="59" t="s">
        <v>101</v>
      </c>
      <c r="I265" s="54" t="s">
        <v>22</v>
      </c>
      <c r="J265" s="61">
        <v>0</v>
      </c>
      <c r="K265" s="61">
        <v>0</v>
      </c>
      <c r="L265" s="61">
        <v>0</v>
      </c>
      <c r="M265" s="61">
        <v>0</v>
      </c>
      <c r="N265" s="61">
        <v>0</v>
      </c>
      <c r="O265" s="61">
        <v>0</v>
      </c>
    </row>
    <row r="266" spans="1:15" ht="30.75">
      <c r="A266" s="151"/>
      <c r="B266" s="154"/>
      <c r="C266" s="128"/>
      <c r="D266" s="63" t="s">
        <v>21</v>
      </c>
      <c r="E266" s="63" t="s">
        <v>21</v>
      </c>
      <c r="F266" s="63" t="s">
        <v>21</v>
      </c>
      <c r="G266" s="63" t="s">
        <v>21</v>
      </c>
      <c r="H266" s="58" t="s">
        <v>9</v>
      </c>
      <c r="I266" s="54" t="s">
        <v>22</v>
      </c>
      <c r="J266" s="61">
        <v>0</v>
      </c>
      <c r="K266" s="61">
        <v>0</v>
      </c>
      <c r="L266" s="61">
        <v>0</v>
      </c>
      <c r="M266" s="61">
        <v>0</v>
      </c>
      <c r="N266" s="61">
        <v>0</v>
      </c>
      <c r="O266" s="61">
        <v>0</v>
      </c>
    </row>
    <row r="267" spans="1:15" ht="15.75" customHeight="1">
      <c r="A267" s="146" t="s">
        <v>180</v>
      </c>
      <c r="B267" s="158" t="s">
        <v>153</v>
      </c>
      <c r="C267" s="158"/>
      <c r="D267" s="158"/>
      <c r="E267" s="158"/>
      <c r="F267" s="158"/>
      <c r="G267" s="158"/>
      <c r="H267" s="158"/>
      <c r="I267" s="165" t="s">
        <v>152</v>
      </c>
      <c r="J267" s="174">
        <v>7</v>
      </c>
      <c r="K267" s="174">
        <v>9</v>
      </c>
      <c r="L267" s="172" t="s">
        <v>21</v>
      </c>
      <c r="M267" s="172" t="s">
        <v>21</v>
      </c>
      <c r="N267" s="174">
        <v>9</v>
      </c>
      <c r="O267" s="174">
        <v>9</v>
      </c>
    </row>
    <row r="268" spans="1:15" ht="15.75" customHeight="1">
      <c r="A268" s="146"/>
      <c r="B268" s="158"/>
      <c r="C268" s="158"/>
      <c r="D268" s="158"/>
      <c r="E268" s="158"/>
      <c r="F268" s="158"/>
      <c r="G268" s="158"/>
      <c r="H268" s="158"/>
      <c r="I268" s="165"/>
      <c r="J268" s="175"/>
      <c r="K268" s="175"/>
      <c r="L268" s="173"/>
      <c r="M268" s="173"/>
      <c r="N268" s="175"/>
      <c r="O268" s="175"/>
    </row>
    <row r="269" spans="1:15" ht="15">
      <c r="A269" s="146"/>
      <c r="B269" s="158" t="s">
        <v>154</v>
      </c>
      <c r="C269" s="158"/>
      <c r="D269" s="158"/>
      <c r="E269" s="158"/>
      <c r="F269" s="158"/>
      <c r="G269" s="158"/>
      <c r="H269" s="158"/>
      <c r="I269" s="56" t="s">
        <v>146</v>
      </c>
      <c r="J269" s="61">
        <v>100</v>
      </c>
      <c r="K269" s="61">
        <v>100</v>
      </c>
      <c r="L269" s="61" t="s">
        <v>21</v>
      </c>
      <c r="M269" s="61" t="s">
        <v>21</v>
      </c>
      <c r="N269" s="61">
        <v>100</v>
      </c>
      <c r="O269" s="61">
        <v>100</v>
      </c>
    </row>
    <row r="270" spans="1:15" ht="63.75" customHeight="1">
      <c r="A270" s="146"/>
      <c r="B270" s="158" t="s">
        <v>156</v>
      </c>
      <c r="C270" s="158"/>
      <c r="D270" s="158"/>
      <c r="E270" s="158"/>
      <c r="F270" s="158"/>
      <c r="G270" s="158"/>
      <c r="H270" s="158"/>
      <c r="I270" s="56" t="s">
        <v>155</v>
      </c>
      <c r="J270" s="61">
        <v>153007</v>
      </c>
      <c r="K270" s="61">
        <v>146000</v>
      </c>
      <c r="L270" s="61" t="s">
        <v>21</v>
      </c>
      <c r="M270" s="61" t="s">
        <v>21</v>
      </c>
      <c r="N270" s="61">
        <v>149273</v>
      </c>
      <c r="O270" s="61">
        <v>153000</v>
      </c>
    </row>
    <row r="271" spans="1:15" ht="15.75" customHeight="1">
      <c r="A271" s="146" t="s">
        <v>165</v>
      </c>
      <c r="B271" s="162" t="s">
        <v>123</v>
      </c>
      <c r="C271" s="165" t="s">
        <v>114</v>
      </c>
      <c r="D271" s="56" t="s">
        <v>21</v>
      </c>
      <c r="E271" s="56" t="s">
        <v>21</v>
      </c>
      <c r="F271" s="56" t="s">
        <v>21</v>
      </c>
      <c r="G271" s="56" t="s">
        <v>21</v>
      </c>
      <c r="H271" s="58" t="s">
        <v>4</v>
      </c>
      <c r="I271" s="54" t="s">
        <v>22</v>
      </c>
      <c r="J271" s="61">
        <v>3450</v>
      </c>
      <c r="K271" s="61">
        <v>1900</v>
      </c>
      <c r="L271" s="61">
        <v>1900</v>
      </c>
      <c r="M271" s="61">
        <v>1900</v>
      </c>
      <c r="N271" s="61">
        <v>1900</v>
      </c>
      <c r="O271" s="61">
        <v>1900</v>
      </c>
    </row>
    <row r="272" spans="1:15" ht="30.75">
      <c r="A272" s="146"/>
      <c r="B272" s="162"/>
      <c r="C272" s="165"/>
      <c r="D272" s="56" t="s">
        <v>21</v>
      </c>
      <c r="E272" s="56" t="s">
        <v>21</v>
      </c>
      <c r="F272" s="56" t="s">
        <v>21</v>
      </c>
      <c r="G272" s="56" t="s">
        <v>21</v>
      </c>
      <c r="H272" s="58" t="s">
        <v>5</v>
      </c>
      <c r="I272" s="54" t="s">
        <v>22</v>
      </c>
      <c r="J272" s="61">
        <v>3450</v>
      </c>
      <c r="K272" s="61">
        <v>1900</v>
      </c>
      <c r="L272" s="61">
        <v>1900</v>
      </c>
      <c r="M272" s="61">
        <v>1900</v>
      </c>
      <c r="N272" s="61">
        <v>1900</v>
      </c>
      <c r="O272" s="61">
        <v>1900</v>
      </c>
    </row>
    <row r="273" spans="1:15" ht="62.25">
      <c r="A273" s="146"/>
      <c r="B273" s="162"/>
      <c r="C273" s="165"/>
      <c r="D273" s="56" t="s">
        <v>21</v>
      </c>
      <c r="E273" s="56" t="s">
        <v>21</v>
      </c>
      <c r="F273" s="56" t="s">
        <v>21</v>
      </c>
      <c r="G273" s="56" t="s">
        <v>21</v>
      </c>
      <c r="H273" s="58" t="s">
        <v>33</v>
      </c>
      <c r="I273" s="54" t="s">
        <v>22</v>
      </c>
      <c r="J273" s="61">
        <v>0</v>
      </c>
      <c r="K273" s="61">
        <v>0</v>
      </c>
      <c r="L273" s="61">
        <v>0</v>
      </c>
      <c r="M273" s="61">
        <v>0</v>
      </c>
      <c r="N273" s="61">
        <v>0</v>
      </c>
      <c r="O273" s="61">
        <v>0</v>
      </c>
    </row>
    <row r="274" spans="1:15" ht="15">
      <c r="A274" s="146"/>
      <c r="B274" s="162"/>
      <c r="C274" s="165"/>
      <c r="D274" s="56" t="s">
        <v>21</v>
      </c>
      <c r="E274" s="56" t="s">
        <v>21</v>
      </c>
      <c r="F274" s="56" t="s">
        <v>21</v>
      </c>
      <c r="G274" s="56" t="s">
        <v>21</v>
      </c>
      <c r="H274" s="58" t="s">
        <v>100</v>
      </c>
      <c r="I274" s="54" t="s">
        <v>22</v>
      </c>
      <c r="J274" s="61">
        <v>0</v>
      </c>
      <c r="K274" s="61">
        <v>0</v>
      </c>
      <c r="L274" s="61">
        <v>0</v>
      </c>
      <c r="M274" s="61">
        <v>0</v>
      </c>
      <c r="N274" s="61">
        <v>0</v>
      </c>
      <c r="O274" s="61">
        <v>0</v>
      </c>
    </row>
    <row r="275" spans="1:15" ht="78">
      <c r="A275" s="146"/>
      <c r="B275" s="162"/>
      <c r="C275" s="165"/>
      <c r="D275" s="56" t="s">
        <v>21</v>
      </c>
      <c r="E275" s="56" t="s">
        <v>21</v>
      </c>
      <c r="F275" s="56" t="s">
        <v>21</v>
      </c>
      <c r="G275" s="56" t="s">
        <v>21</v>
      </c>
      <c r="H275" s="59" t="s">
        <v>101</v>
      </c>
      <c r="I275" s="54" t="s">
        <v>22</v>
      </c>
      <c r="J275" s="61">
        <v>0</v>
      </c>
      <c r="K275" s="61">
        <v>0</v>
      </c>
      <c r="L275" s="61">
        <v>0</v>
      </c>
      <c r="M275" s="61">
        <v>0</v>
      </c>
      <c r="N275" s="61">
        <v>0</v>
      </c>
      <c r="O275" s="61">
        <v>0</v>
      </c>
    </row>
    <row r="276" spans="1:15" ht="45.75" customHeight="1">
      <c r="A276" s="146"/>
      <c r="B276" s="162"/>
      <c r="C276" s="165"/>
      <c r="D276" s="56" t="s">
        <v>21</v>
      </c>
      <c r="E276" s="56" t="s">
        <v>21</v>
      </c>
      <c r="F276" s="56" t="s">
        <v>21</v>
      </c>
      <c r="G276" s="56" t="s">
        <v>21</v>
      </c>
      <c r="H276" s="58" t="s">
        <v>9</v>
      </c>
      <c r="I276" s="54" t="s">
        <v>22</v>
      </c>
      <c r="J276" s="61">
        <v>0</v>
      </c>
      <c r="K276" s="61">
        <v>0</v>
      </c>
      <c r="L276" s="61">
        <v>0</v>
      </c>
      <c r="M276" s="61">
        <v>0</v>
      </c>
      <c r="N276" s="61">
        <v>0</v>
      </c>
      <c r="O276" s="61">
        <v>0</v>
      </c>
    </row>
    <row r="277" spans="1:15" ht="15.75" customHeight="1">
      <c r="A277" s="125" t="s">
        <v>166</v>
      </c>
      <c r="B277" s="132" t="s">
        <v>124</v>
      </c>
      <c r="C277" s="128" t="s">
        <v>114</v>
      </c>
      <c r="D277" s="56" t="s">
        <v>21</v>
      </c>
      <c r="E277" s="56" t="s">
        <v>21</v>
      </c>
      <c r="F277" s="56" t="s">
        <v>21</v>
      </c>
      <c r="G277" s="56" t="s">
        <v>21</v>
      </c>
      <c r="H277" s="58" t="s">
        <v>4</v>
      </c>
      <c r="I277" s="54" t="s">
        <v>22</v>
      </c>
      <c r="J277" s="61">
        <v>0</v>
      </c>
      <c r="K277" s="61">
        <v>0</v>
      </c>
      <c r="L277" s="61">
        <v>0</v>
      </c>
      <c r="M277" s="61">
        <v>0</v>
      </c>
      <c r="N277" s="61">
        <v>0</v>
      </c>
      <c r="O277" s="61">
        <v>0</v>
      </c>
    </row>
    <row r="278" spans="1:15" ht="30.75">
      <c r="A278" s="125"/>
      <c r="B278" s="132"/>
      <c r="C278" s="128"/>
      <c r="D278" s="63" t="s">
        <v>21</v>
      </c>
      <c r="E278" s="63" t="s">
        <v>21</v>
      </c>
      <c r="F278" s="63" t="s">
        <v>21</v>
      </c>
      <c r="G278" s="63" t="s">
        <v>21</v>
      </c>
      <c r="H278" s="58" t="s">
        <v>5</v>
      </c>
      <c r="I278" s="54" t="s">
        <v>22</v>
      </c>
      <c r="J278" s="61">
        <v>0</v>
      </c>
      <c r="K278" s="61">
        <v>0</v>
      </c>
      <c r="L278" s="61">
        <v>0</v>
      </c>
      <c r="M278" s="61">
        <v>0</v>
      </c>
      <c r="N278" s="61">
        <v>0</v>
      </c>
      <c r="O278" s="61">
        <v>0</v>
      </c>
    </row>
    <row r="279" spans="1:15" ht="62.25">
      <c r="A279" s="125"/>
      <c r="B279" s="132"/>
      <c r="C279" s="128"/>
      <c r="D279" s="63" t="s">
        <v>21</v>
      </c>
      <c r="E279" s="63" t="s">
        <v>21</v>
      </c>
      <c r="F279" s="63" t="s">
        <v>21</v>
      </c>
      <c r="G279" s="63" t="s">
        <v>21</v>
      </c>
      <c r="H279" s="58" t="s">
        <v>33</v>
      </c>
      <c r="I279" s="54" t="s">
        <v>22</v>
      </c>
      <c r="J279" s="61">
        <v>0</v>
      </c>
      <c r="K279" s="61">
        <v>0</v>
      </c>
      <c r="L279" s="61">
        <v>0</v>
      </c>
      <c r="M279" s="61">
        <v>0</v>
      </c>
      <c r="N279" s="61">
        <v>0</v>
      </c>
      <c r="O279" s="61">
        <v>0</v>
      </c>
    </row>
    <row r="280" spans="1:15" ht="15">
      <c r="A280" s="125"/>
      <c r="B280" s="132"/>
      <c r="C280" s="128"/>
      <c r="D280" s="63" t="s">
        <v>21</v>
      </c>
      <c r="E280" s="63" t="s">
        <v>21</v>
      </c>
      <c r="F280" s="63" t="s">
        <v>21</v>
      </c>
      <c r="G280" s="63" t="s">
        <v>21</v>
      </c>
      <c r="H280" s="58" t="s">
        <v>100</v>
      </c>
      <c r="I280" s="54" t="s">
        <v>22</v>
      </c>
      <c r="J280" s="61">
        <v>0</v>
      </c>
      <c r="K280" s="61">
        <v>0</v>
      </c>
      <c r="L280" s="61">
        <v>0</v>
      </c>
      <c r="M280" s="61">
        <v>0</v>
      </c>
      <c r="N280" s="61">
        <v>0</v>
      </c>
      <c r="O280" s="61">
        <v>0</v>
      </c>
    </row>
    <row r="281" spans="1:15" ht="78">
      <c r="A281" s="125"/>
      <c r="B281" s="132"/>
      <c r="C281" s="128"/>
      <c r="D281" s="63" t="s">
        <v>21</v>
      </c>
      <c r="E281" s="63" t="s">
        <v>21</v>
      </c>
      <c r="F281" s="63" t="s">
        <v>21</v>
      </c>
      <c r="G281" s="63" t="s">
        <v>21</v>
      </c>
      <c r="H281" s="59" t="s">
        <v>101</v>
      </c>
      <c r="I281" s="54" t="s">
        <v>22</v>
      </c>
      <c r="J281" s="61">
        <v>0</v>
      </c>
      <c r="K281" s="61">
        <v>0</v>
      </c>
      <c r="L281" s="61">
        <v>0</v>
      </c>
      <c r="M281" s="61">
        <v>0</v>
      </c>
      <c r="N281" s="61">
        <v>0</v>
      </c>
      <c r="O281" s="61">
        <v>0</v>
      </c>
    </row>
    <row r="282" spans="1:15" ht="30.75">
      <c r="A282" s="125"/>
      <c r="B282" s="132"/>
      <c r="C282" s="128"/>
      <c r="D282" s="63" t="s">
        <v>21</v>
      </c>
      <c r="E282" s="63" t="s">
        <v>21</v>
      </c>
      <c r="F282" s="63" t="s">
        <v>21</v>
      </c>
      <c r="G282" s="63" t="s">
        <v>21</v>
      </c>
      <c r="H282" s="58" t="s">
        <v>9</v>
      </c>
      <c r="I282" s="54" t="s">
        <v>22</v>
      </c>
      <c r="J282" s="61">
        <v>0</v>
      </c>
      <c r="K282" s="61">
        <v>0</v>
      </c>
      <c r="L282" s="61">
        <v>0</v>
      </c>
      <c r="M282" s="61">
        <v>0</v>
      </c>
      <c r="N282" s="61">
        <v>0</v>
      </c>
      <c r="O282" s="61">
        <v>0</v>
      </c>
    </row>
    <row r="283" spans="1:15" ht="15.75" customHeight="1">
      <c r="A283" s="125" t="s">
        <v>167</v>
      </c>
      <c r="B283" s="132" t="s">
        <v>125</v>
      </c>
      <c r="C283" s="128" t="s">
        <v>114</v>
      </c>
      <c r="D283" s="63" t="s">
        <v>21</v>
      </c>
      <c r="E283" s="63" t="s">
        <v>21</v>
      </c>
      <c r="F283" s="63" t="s">
        <v>21</v>
      </c>
      <c r="G283" s="63" t="s">
        <v>21</v>
      </c>
      <c r="H283" s="58" t="s">
        <v>4</v>
      </c>
      <c r="I283" s="54" t="s">
        <v>22</v>
      </c>
      <c r="J283" s="74">
        <f aca="true" t="shared" si="4" ref="J283:O283">J284+J285</f>
        <v>47035.5</v>
      </c>
      <c r="K283" s="74">
        <f t="shared" si="4"/>
        <v>50104.6</v>
      </c>
      <c r="L283" s="74">
        <f t="shared" si="4"/>
        <v>50104.6</v>
      </c>
      <c r="M283" s="74">
        <f t="shared" si="4"/>
        <v>50246.2</v>
      </c>
      <c r="N283" s="74">
        <f t="shared" si="4"/>
        <v>49163.7</v>
      </c>
      <c r="O283" s="74">
        <f t="shared" si="4"/>
        <v>72017.4</v>
      </c>
    </row>
    <row r="284" spans="1:15" ht="30.75">
      <c r="A284" s="125"/>
      <c r="B284" s="132"/>
      <c r="C284" s="128"/>
      <c r="D284" s="63" t="s">
        <v>21</v>
      </c>
      <c r="E284" s="63" t="s">
        <v>21</v>
      </c>
      <c r="F284" s="63" t="s">
        <v>21</v>
      </c>
      <c r="G284" s="63" t="s">
        <v>21</v>
      </c>
      <c r="H284" s="58" t="s">
        <v>5</v>
      </c>
      <c r="I284" s="54" t="s">
        <v>22</v>
      </c>
      <c r="J284" s="74">
        <v>46542.8</v>
      </c>
      <c r="K284" s="74">
        <v>49604.1</v>
      </c>
      <c r="L284" s="74">
        <v>49604.1</v>
      </c>
      <c r="M284" s="74">
        <v>49604.1</v>
      </c>
      <c r="N284" s="74">
        <v>48521.6</v>
      </c>
      <c r="O284" s="74">
        <v>71381.4</v>
      </c>
    </row>
    <row r="285" spans="1:15" ht="32.25" customHeight="1">
      <c r="A285" s="125"/>
      <c r="B285" s="132"/>
      <c r="C285" s="128"/>
      <c r="D285" s="63">
        <v>818</v>
      </c>
      <c r="E285" s="63" t="s">
        <v>126</v>
      </c>
      <c r="F285" s="63" t="s">
        <v>127</v>
      </c>
      <c r="G285" s="63">
        <v>120</v>
      </c>
      <c r="H285" s="108" t="s">
        <v>33</v>
      </c>
      <c r="I285" s="110" t="s">
        <v>22</v>
      </c>
      <c r="J285" s="106">
        <v>492.7</v>
      </c>
      <c r="K285" s="106">
        <v>500.5</v>
      </c>
      <c r="L285" s="106">
        <v>500.5</v>
      </c>
      <c r="M285" s="106">
        <v>642.1</v>
      </c>
      <c r="N285" s="106">
        <v>642.1</v>
      </c>
      <c r="O285" s="106">
        <v>636</v>
      </c>
    </row>
    <row r="286" spans="1:15" ht="15">
      <c r="A286" s="125"/>
      <c r="B286" s="132"/>
      <c r="C286" s="128"/>
      <c r="D286" s="63">
        <v>818</v>
      </c>
      <c r="E286" s="63" t="s">
        <v>126</v>
      </c>
      <c r="F286" s="63" t="s">
        <v>128</v>
      </c>
      <c r="G286" s="63">
        <v>120</v>
      </c>
      <c r="H286" s="109"/>
      <c r="I286" s="111"/>
      <c r="J286" s="107"/>
      <c r="K286" s="107"/>
      <c r="L286" s="107"/>
      <c r="M286" s="107"/>
      <c r="N286" s="107"/>
      <c r="O286" s="107"/>
    </row>
    <row r="287" spans="1:15" ht="15">
      <c r="A287" s="125"/>
      <c r="B287" s="132"/>
      <c r="C287" s="128"/>
      <c r="D287" s="63" t="s">
        <v>21</v>
      </c>
      <c r="E287" s="63" t="s">
        <v>21</v>
      </c>
      <c r="F287" s="63" t="s">
        <v>21</v>
      </c>
      <c r="G287" s="63" t="s">
        <v>21</v>
      </c>
      <c r="H287" s="58" t="s">
        <v>100</v>
      </c>
      <c r="I287" s="54" t="s">
        <v>22</v>
      </c>
      <c r="J287" s="61">
        <v>0</v>
      </c>
      <c r="K287" s="61">
        <v>0</v>
      </c>
      <c r="L287" s="61">
        <v>0</v>
      </c>
      <c r="M287" s="61">
        <v>0</v>
      </c>
      <c r="N287" s="61">
        <v>0</v>
      </c>
      <c r="O287" s="61">
        <v>0</v>
      </c>
    </row>
    <row r="288" spans="1:15" ht="78">
      <c r="A288" s="125"/>
      <c r="B288" s="132"/>
      <c r="C288" s="128"/>
      <c r="D288" s="63" t="s">
        <v>21</v>
      </c>
      <c r="E288" s="63" t="s">
        <v>21</v>
      </c>
      <c r="F288" s="63" t="s">
        <v>21</v>
      </c>
      <c r="G288" s="63" t="s">
        <v>21</v>
      </c>
      <c r="H288" s="59" t="s">
        <v>101</v>
      </c>
      <c r="I288" s="54" t="s">
        <v>22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v>0</v>
      </c>
    </row>
    <row r="289" spans="1:15" ht="30.75">
      <c r="A289" s="125"/>
      <c r="B289" s="132"/>
      <c r="C289" s="128"/>
      <c r="D289" s="63" t="s">
        <v>21</v>
      </c>
      <c r="E289" s="63" t="s">
        <v>21</v>
      </c>
      <c r="F289" s="63" t="s">
        <v>21</v>
      </c>
      <c r="G289" s="63" t="s">
        <v>21</v>
      </c>
      <c r="H289" s="58" t="s">
        <v>9</v>
      </c>
      <c r="I289" s="54" t="s">
        <v>22</v>
      </c>
      <c r="J289" s="61">
        <v>0</v>
      </c>
      <c r="K289" s="61">
        <v>0</v>
      </c>
      <c r="L289" s="61">
        <v>0</v>
      </c>
      <c r="M289" s="61">
        <v>0</v>
      </c>
      <c r="N289" s="61">
        <v>0</v>
      </c>
      <c r="O289" s="61">
        <v>0</v>
      </c>
    </row>
    <row r="290" spans="1:15" ht="15.75" customHeight="1">
      <c r="A290" s="146" t="s">
        <v>102</v>
      </c>
      <c r="B290" s="147" t="s">
        <v>129</v>
      </c>
      <c r="C290" s="165" t="s">
        <v>114</v>
      </c>
      <c r="D290" s="56" t="s">
        <v>21</v>
      </c>
      <c r="E290" s="56" t="s">
        <v>21</v>
      </c>
      <c r="F290" s="56" t="s">
        <v>21</v>
      </c>
      <c r="G290" s="56" t="s">
        <v>21</v>
      </c>
      <c r="H290" s="58" t="s">
        <v>4</v>
      </c>
      <c r="I290" s="54" t="s">
        <v>22</v>
      </c>
      <c r="J290" s="60">
        <v>0</v>
      </c>
      <c r="K290" s="60">
        <v>0</v>
      </c>
      <c r="L290" s="60">
        <v>0</v>
      </c>
      <c r="M290" s="60">
        <v>0</v>
      </c>
      <c r="N290" s="60">
        <v>0</v>
      </c>
      <c r="O290" s="60">
        <v>0</v>
      </c>
    </row>
    <row r="291" spans="1:15" ht="30.75">
      <c r="A291" s="146"/>
      <c r="B291" s="147"/>
      <c r="C291" s="165"/>
      <c r="D291" s="56" t="s">
        <v>21</v>
      </c>
      <c r="E291" s="56" t="s">
        <v>21</v>
      </c>
      <c r="F291" s="56" t="s">
        <v>21</v>
      </c>
      <c r="G291" s="56" t="s">
        <v>21</v>
      </c>
      <c r="H291" s="58" t="s">
        <v>5</v>
      </c>
      <c r="I291" s="54" t="s">
        <v>22</v>
      </c>
      <c r="J291" s="60">
        <v>0</v>
      </c>
      <c r="K291" s="60">
        <v>0</v>
      </c>
      <c r="L291" s="60">
        <v>0</v>
      </c>
      <c r="M291" s="60">
        <v>0</v>
      </c>
      <c r="N291" s="60">
        <v>0</v>
      </c>
      <c r="O291" s="60">
        <v>0</v>
      </c>
    </row>
    <row r="292" spans="1:15" ht="62.25">
      <c r="A292" s="146"/>
      <c r="B292" s="147"/>
      <c r="C292" s="165"/>
      <c r="D292" s="56" t="s">
        <v>21</v>
      </c>
      <c r="E292" s="56" t="s">
        <v>21</v>
      </c>
      <c r="F292" s="56" t="s">
        <v>21</v>
      </c>
      <c r="G292" s="56" t="s">
        <v>21</v>
      </c>
      <c r="H292" s="58" t="s">
        <v>33</v>
      </c>
      <c r="I292" s="54" t="s">
        <v>22</v>
      </c>
      <c r="J292" s="60">
        <v>0</v>
      </c>
      <c r="K292" s="60">
        <v>0</v>
      </c>
      <c r="L292" s="60">
        <v>0</v>
      </c>
      <c r="M292" s="60">
        <v>0</v>
      </c>
      <c r="N292" s="60">
        <v>0</v>
      </c>
      <c r="O292" s="60">
        <v>0</v>
      </c>
    </row>
    <row r="293" spans="1:15" ht="15">
      <c r="A293" s="146"/>
      <c r="B293" s="147"/>
      <c r="C293" s="165"/>
      <c r="D293" s="56" t="s">
        <v>21</v>
      </c>
      <c r="E293" s="56" t="s">
        <v>21</v>
      </c>
      <c r="F293" s="56" t="s">
        <v>21</v>
      </c>
      <c r="G293" s="56" t="s">
        <v>21</v>
      </c>
      <c r="H293" s="58" t="s">
        <v>100</v>
      </c>
      <c r="I293" s="54" t="s">
        <v>22</v>
      </c>
      <c r="J293" s="60">
        <v>0</v>
      </c>
      <c r="K293" s="60">
        <v>0</v>
      </c>
      <c r="L293" s="60">
        <v>0</v>
      </c>
      <c r="M293" s="60">
        <v>0</v>
      </c>
      <c r="N293" s="60">
        <v>0</v>
      </c>
      <c r="O293" s="60">
        <v>0</v>
      </c>
    </row>
    <row r="294" spans="1:15" ht="78">
      <c r="A294" s="146"/>
      <c r="B294" s="147"/>
      <c r="C294" s="165"/>
      <c r="D294" s="56" t="s">
        <v>21</v>
      </c>
      <c r="E294" s="56" t="s">
        <v>21</v>
      </c>
      <c r="F294" s="56" t="s">
        <v>21</v>
      </c>
      <c r="G294" s="56" t="s">
        <v>21</v>
      </c>
      <c r="H294" s="59" t="s">
        <v>101</v>
      </c>
      <c r="I294" s="54" t="s">
        <v>22</v>
      </c>
      <c r="J294" s="60">
        <v>0</v>
      </c>
      <c r="K294" s="60">
        <v>0</v>
      </c>
      <c r="L294" s="60">
        <v>0</v>
      </c>
      <c r="M294" s="60">
        <v>0</v>
      </c>
      <c r="N294" s="60">
        <v>0</v>
      </c>
      <c r="O294" s="60">
        <v>0</v>
      </c>
    </row>
    <row r="295" spans="1:15" ht="30.75">
      <c r="A295" s="146"/>
      <c r="B295" s="147"/>
      <c r="C295" s="165"/>
      <c r="D295" s="56" t="s">
        <v>21</v>
      </c>
      <c r="E295" s="56" t="s">
        <v>21</v>
      </c>
      <c r="F295" s="56" t="s">
        <v>21</v>
      </c>
      <c r="G295" s="56" t="s">
        <v>21</v>
      </c>
      <c r="H295" s="58" t="s">
        <v>9</v>
      </c>
      <c r="I295" s="54" t="s">
        <v>22</v>
      </c>
      <c r="J295" s="60">
        <v>0</v>
      </c>
      <c r="K295" s="60">
        <v>0</v>
      </c>
      <c r="L295" s="60">
        <v>0</v>
      </c>
      <c r="M295" s="60">
        <v>0</v>
      </c>
      <c r="N295" s="60">
        <v>0</v>
      </c>
      <c r="O295" s="60">
        <v>0</v>
      </c>
    </row>
    <row r="296" spans="1:15" ht="140.25">
      <c r="A296" s="34" t="s">
        <v>180</v>
      </c>
      <c r="B296" s="162" t="s">
        <v>201</v>
      </c>
      <c r="C296" s="162"/>
      <c r="D296" s="162"/>
      <c r="E296" s="162"/>
      <c r="F296" s="162"/>
      <c r="G296" s="162"/>
      <c r="H296" s="162"/>
      <c r="I296" s="56" t="s">
        <v>151</v>
      </c>
      <c r="J296" s="61">
        <v>100</v>
      </c>
      <c r="K296" s="61">
        <v>100</v>
      </c>
      <c r="L296" s="61" t="s">
        <v>21</v>
      </c>
      <c r="M296" s="61" t="s">
        <v>21</v>
      </c>
      <c r="N296" s="61">
        <v>100</v>
      </c>
      <c r="O296" s="61">
        <v>100</v>
      </c>
    </row>
    <row r="297" spans="1:15" ht="15.75" customHeight="1">
      <c r="A297" s="146" t="s">
        <v>168</v>
      </c>
      <c r="B297" s="162" t="s">
        <v>130</v>
      </c>
      <c r="C297" s="165" t="s">
        <v>114</v>
      </c>
      <c r="D297" s="56" t="s">
        <v>21</v>
      </c>
      <c r="E297" s="56" t="s">
        <v>21</v>
      </c>
      <c r="F297" s="56" t="s">
        <v>21</v>
      </c>
      <c r="G297" s="56" t="s">
        <v>21</v>
      </c>
      <c r="H297" s="58" t="s">
        <v>4</v>
      </c>
      <c r="I297" s="54" t="s">
        <v>22</v>
      </c>
      <c r="J297" s="60">
        <v>0</v>
      </c>
      <c r="K297" s="60">
        <v>0</v>
      </c>
      <c r="L297" s="60">
        <v>0</v>
      </c>
      <c r="M297" s="60">
        <v>0</v>
      </c>
      <c r="N297" s="60">
        <v>0</v>
      </c>
      <c r="O297" s="60">
        <v>0</v>
      </c>
    </row>
    <row r="298" spans="1:15" ht="30.75">
      <c r="A298" s="146"/>
      <c r="B298" s="162"/>
      <c r="C298" s="165"/>
      <c r="D298" s="56" t="s">
        <v>21</v>
      </c>
      <c r="E298" s="56" t="s">
        <v>21</v>
      </c>
      <c r="F298" s="56" t="s">
        <v>21</v>
      </c>
      <c r="G298" s="56" t="s">
        <v>21</v>
      </c>
      <c r="H298" s="58" t="s">
        <v>5</v>
      </c>
      <c r="I298" s="54" t="s">
        <v>22</v>
      </c>
      <c r="J298" s="60">
        <v>0</v>
      </c>
      <c r="K298" s="60">
        <v>0</v>
      </c>
      <c r="L298" s="60">
        <v>0</v>
      </c>
      <c r="M298" s="60">
        <v>0</v>
      </c>
      <c r="N298" s="60">
        <v>0</v>
      </c>
      <c r="O298" s="60">
        <v>0</v>
      </c>
    </row>
    <row r="299" spans="1:15" ht="62.25">
      <c r="A299" s="146"/>
      <c r="B299" s="162"/>
      <c r="C299" s="165"/>
      <c r="D299" s="56" t="s">
        <v>21</v>
      </c>
      <c r="E299" s="56" t="s">
        <v>21</v>
      </c>
      <c r="F299" s="56" t="s">
        <v>21</v>
      </c>
      <c r="G299" s="56" t="s">
        <v>21</v>
      </c>
      <c r="H299" s="58" t="s">
        <v>33</v>
      </c>
      <c r="I299" s="54" t="s">
        <v>22</v>
      </c>
      <c r="J299" s="60">
        <v>0</v>
      </c>
      <c r="K299" s="60">
        <v>0</v>
      </c>
      <c r="L299" s="60">
        <v>0</v>
      </c>
      <c r="M299" s="60">
        <v>0</v>
      </c>
      <c r="N299" s="60">
        <v>0</v>
      </c>
      <c r="O299" s="60">
        <v>0</v>
      </c>
    </row>
    <row r="300" spans="1:15" ht="15">
      <c r="A300" s="146"/>
      <c r="B300" s="162"/>
      <c r="C300" s="165"/>
      <c r="D300" s="56" t="s">
        <v>21</v>
      </c>
      <c r="E300" s="56" t="s">
        <v>21</v>
      </c>
      <c r="F300" s="56" t="s">
        <v>21</v>
      </c>
      <c r="G300" s="56" t="s">
        <v>21</v>
      </c>
      <c r="H300" s="58" t="s">
        <v>100</v>
      </c>
      <c r="I300" s="54" t="s">
        <v>22</v>
      </c>
      <c r="J300" s="60">
        <v>0</v>
      </c>
      <c r="K300" s="60">
        <v>0</v>
      </c>
      <c r="L300" s="60">
        <v>0</v>
      </c>
      <c r="M300" s="60">
        <v>0</v>
      </c>
      <c r="N300" s="60">
        <v>0</v>
      </c>
      <c r="O300" s="60">
        <v>0</v>
      </c>
    </row>
    <row r="301" spans="1:15" ht="78">
      <c r="A301" s="146"/>
      <c r="B301" s="162"/>
      <c r="C301" s="165"/>
      <c r="D301" s="56" t="s">
        <v>21</v>
      </c>
      <c r="E301" s="56" t="s">
        <v>21</v>
      </c>
      <c r="F301" s="56" t="s">
        <v>21</v>
      </c>
      <c r="G301" s="56" t="s">
        <v>21</v>
      </c>
      <c r="H301" s="59" t="s">
        <v>101</v>
      </c>
      <c r="I301" s="54" t="s">
        <v>22</v>
      </c>
      <c r="J301" s="60">
        <v>0</v>
      </c>
      <c r="K301" s="60">
        <v>0</v>
      </c>
      <c r="L301" s="60">
        <v>0</v>
      </c>
      <c r="M301" s="60">
        <v>0</v>
      </c>
      <c r="N301" s="60">
        <v>0</v>
      </c>
      <c r="O301" s="60">
        <v>0</v>
      </c>
    </row>
    <row r="302" spans="1:15" ht="44.25" customHeight="1">
      <c r="A302" s="146"/>
      <c r="B302" s="162"/>
      <c r="C302" s="165"/>
      <c r="D302" s="56" t="s">
        <v>21</v>
      </c>
      <c r="E302" s="56" t="s">
        <v>21</v>
      </c>
      <c r="F302" s="56" t="s">
        <v>21</v>
      </c>
      <c r="G302" s="56" t="s">
        <v>21</v>
      </c>
      <c r="H302" s="58" t="s">
        <v>9</v>
      </c>
      <c r="I302" s="54" t="s">
        <v>22</v>
      </c>
      <c r="J302" s="60">
        <v>0</v>
      </c>
      <c r="K302" s="60">
        <v>0</v>
      </c>
      <c r="L302" s="60">
        <v>0</v>
      </c>
      <c r="M302" s="60">
        <v>0</v>
      </c>
      <c r="N302" s="60">
        <v>0</v>
      </c>
      <c r="O302" s="60">
        <v>0</v>
      </c>
    </row>
    <row r="303" spans="1:15" ht="15.75" customHeight="1">
      <c r="A303" s="125" t="s">
        <v>169</v>
      </c>
      <c r="B303" s="132" t="s">
        <v>131</v>
      </c>
      <c r="C303" s="128" t="s">
        <v>114</v>
      </c>
      <c r="D303" s="56" t="s">
        <v>21</v>
      </c>
      <c r="E303" s="56" t="s">
        <v>21</v>
      </c>
      <c r="F303" s="56" t="s">
        <v>21</v>
      </c>
      <c r="G303" s="56" t="s">
        <v>21</v>
      </c>
      <c r="H303" s="58" t="s">
        <v>4</v>
      </c>
      <c r="I303" s="54" t="s">
        <v>22</v>
      </c>
      <c r="J303" s="60">
        <v>0</v>
      </c>
      <c r="K303" s="60">
        <v>0</v>
      </c>
      <c r="L303" s="60">
        <v>0</v>
      </c>
      <c r="M303" s="60">
        <v>0</v>
      </c>
      <c r="N303" s="60">
        <v>0</v>
      </c>
      <c r="O303" s="60">
        <v>0</v>
      </c>
    </row>
    <row r="304" spans="1:15" ht="30.75">
      <c r="A304" s="125"/>
      <c r="B304" s="132"/>
      <c r="C304" s="128"/>
      <c r="D304" s="63" t="s">
        <v>21</v>
      </c>
      <c r="E304" s="63" t="s">
        <v>21</v>
      </c>
      <c r="F304" s="63" t="s">
        <v>21</v>
      </c>
      <c r="G304" s="63" t="s">
        <v>21</v>
      </c>
      <c r="H304" s="58" t="s">
        <v>5</v>
      </c>
      <c r="I304" s="54" t="s">
        <v>22</v>
      </c>
      <c r="J304" s="60">
        <v>0</v>
      </c>
      <c r="K304" s="60">
        <v>0</v>
      </c>
      <c r="L304" s="60">
        <v>0</v>
      </c>
      <c r="M304" s="60">
        <v>0</v>
      </c>
      <c r="N304" s="60">
        <v>0</v>
      </c>
      <c r="O304" s="60">
        <v>0</v>
      </c>
    </row>
    <row r="305" spans="1:15" ht="62.25">
      <c r="A305" s="125"/>
      <c r="B305" s="132"/>
      <c r="C305" s="128"/>
      <c r="D305" s="63" t="s">
        <v>21</v>
      </c>
      <c r="E305" s="63" t="s">
        <v>21</v>
      </c>
      <c r="F305" s="63" t="s">
        <v>21</v>
      </c>
      <c r="G305" s="63" t="s">
        <v>21</v>
      </c>
      <c r="H305" s="58" t="s">
        <v>33</v>
      </c>
      <c r="I305" s="54" t="s">
        <v>22</v>
      </c>
      <c r="J305" s="60">
        <v>0</v>
      </c>
      <c r="K305" s="60">
        <v>0</v>
      </c>
      <c r="L305" s="60">
        <v>0</v>
      </c>
      <c r="M305" s="60">
        <v>0</v>
      </c>
      <c r="N305" s="60">
        <v>0</v>
      </c>
      <c r="O305" s="60">
        <v>0</v>
      </c>
    </row>
    <row r="306" spans="1:15" ht="15">
      <c r="A306" s="125"/>
      <c r="B306" s="132"/>
      <c r="C306" s="128"/>
      <c r="D306" s="63" t="s">
        <v>21</v>
      </c>
      <c r="E306" s="63" t="s">
        <v>21</v>
      </c>
      <c r="F306" s="63" t="s">
        <v>21</v>
      </c>
      <c r="G306" s="63" t="s">
        <v>21</v>
      </c>
      <c r="H306" s="58" t="s">
        <v>100</v>
      </c>
      <c r="I306" s="54" t="s">
        <v>22</v>
      </c>
      <c r="J306" s="60">
        <v>0</v>
      </c>
      <c r="K306" s="60">
        <v>0</v>
      </c>
      <c r="L306" s="60">
        <v>0</v>
      </c>
      <c r="M306" s="60">
        <v>0</v>
      </c>
      <c r="N306" s="60">
        <v>0</v>
      </c>
      <c r="O306" s="60">
        <v>0</v>
      </c>
    </row>
    <row r="307" spans="1:15" ht="78">
      <c r="A307" s="125"/>
      <c r="B307" s="132"/>
      <c r="C307" s="128"/>
      <c r="D307" s="63" t="s">
        <v>21</v>
      </c>
      <c r="E307" s="63" t="s">
        <v>21</v>
      </c>
      <c r="F307" s="63" t="s">
        <v>21</v>
      </c>
      <c r="G307" s="63" t="s">
        <v>21</v>
      </c>
      <c r="H307" s="59" t="s">
        <v>101</v>
      </c>
      <c r="I307" s="54" t="s">
        <v>22</v>
      </c>
      <c r="J307" s="60">
        <v>0</v>
      </c>
      <c r="K307" s="60">
        <v>0</v>
      </c>
      <c r="L307" s="60">
        <v>0</v>
      </c>
      <c r="M307" s="60">
        <v>0</v>
      </c>
      <c r="N307" s="60">
        <v>0</v>
      </c>
      <c r="O307" s="60">
        <v>0</v>
      </c>
    </row>
    <row r="308" spans="1:15" ht="57" customHeight="1">
      <c r="A308" s="125"/>
      <c r="B308" s="132"/>
      <c r="C308" s="128"/>
      <c r="D308" s="63" t="s">
        <v>21</v>
      </c>
      <c r="E308" s="63" t="s">
        <v>21</v>
      </c>
      <c r="F308" s="63" t="s">
        <v>21</v>
      </c>
      <c r="G308" s="63" t="s">
        <v>21</v>
      </c>
      <c r="H308" s="58" t="s">
        <v>9</v>
      </c>
      <c r="I308" s="54" t="s">
        <v>22</v>
      </c>
      <c r="J308" s="60">
        <v>0</v>
      </c>
      <c r="K308" s="60">
        <v>0</v>
      </c>
      <c r="L308" s="60">
        <v>0</v>
      </c>
      <c r="M308" s="60">
        <v>0</v>
      </c>
      <c r="N308" s="60">
        <v>0</v>
      </c>
      <c r="O308" s="60">
        <v>0</v>
      </c>
    </row>
    <row r="309" spans="1:15" ht="15.75" customHeight="1">
      <c r="A309" s="125" t="s">
        <v>170</v>
      </c>
      <c r="B309" s="132" t="s">
        <v>132</v>
      </c>
      <c r="C309" s="128" t="s">
        <v>114</v>
      </c>
      <c r="D309" s="63" t="s">
        <v>21</v>
      </c>
      <c r="E309" s="63" t="s">
        <v>21</v>
      </c>
      <c r="F309" s="63" t="s">
        <v>21</v>
      </c>
      <c r="G309" s="63" t="s">
        <v>21</v>
      </c>
      <c r="H309" s="58" t="s">
        <v>4</v>
      </c>
      <c r="I309" s="54" t="s">
        <v>22</v>
      </c>
      <c r="J309" s="60">
        <v>0</v>
      </c>
      <c r="K309" s="60">
        <v>0</v>
      </c>
      <c r="L309" s="60">
        <v>0</v>
      </c>
      <c r="M309" s="60">
        <v>0</v>
      </c>
      <c r="N309" s="60">
        <v>0</v>
      </c>
      <c r="O309" s="60">
        <v>0</v>
      </c>
    </row>
    <row r="310" spans="1:15" ht="30.75">
      <c r="A310" s="125"/>
      <c r="B310" s="132"/>
      <c r="C310" s="128"/>
      <c r="D310" s="63" t="s">
        <v>21</v>
      </c>
      <c r="E310" s="63" t="s">
        <v>21</v>
      </c>
      <c r="F310" s="63" t="s">
        <v>21</v>
      </c>
      <c r="G310" s="63" t="s">
        <v>21</v>
      </c>
      <c r="H310" s="58" t="s">
        <v>5</v>
      </c>
      <c r="I310" s="54" t="s">
        <v>22</v>
      </c>
      <c r="J310" s="60">
        <v>0</v>
      </c>
      <c r="K310" s="60">
        <v>0</v>
      </c>
      <c r="L310" s="60">
        <v>0</v>
      </c>
      <c r="M310" s="60">
        <v>0</v>
      </c>
      <c r="N310" s="60">
        <v>0</v>
      </c>
      <c r="O310" s="60">
        <v>0</v>
      </c>
    </row>
    <row r="311" spans="1:15" ht="62.25">
      <c r="A311" s="125"/>
      <c r="B311" s="132"/>
      <c r="C311" s="128"/>
      <c r="D311" s="63" t="s">
        <v>21</v>
      </c>
      <c r="E311" s="63" t="s">
        <v>21</v>
      </c>
      <c r="F311" s="63" t="s">
        <v>21</v>
      </c>
      <c r="G311" s="63" t="s">
        <v>21</v>
      </c>
      <c r="H311" s="58" t="s">
        <v>33</v>
      </c>
      <c r="I311" s="54" t="s">
        <v>22</v>
      </c>
      <c r="J311" s="60">
        <v>0</v>
      </c>
      <c r="K311" s="60">
        <v>0</v>
      </c>
      <c r="L311" s="60">
        <v>0</v>
      </c>
      <c r="M311" s="60">
        <v>0</v>
      </c>
      <c r="N311" s="60">
        <v>0</v>
      </c>
      <c r="O311" s="60">
        <v>0</v>
      </c>
    </row>
    <row r="312" spans="1:15" ht="15">
      <c r="A312" s="125"/>
      <c r="B312" s="132"/>
      <c r="C312" s="128"/>
      <c r="D312" s="63" t="s">
        <v>21</v>
      </c>
      <c r="E312" s="63" t="s">
        <v>21</v>
      </c>
      <c r="F312" s="63" t="s">
        <v>21</v>
      </c>
      <c r="G312" s="63" t="s">
        <v>21</v>
      </c>
      <c r="H312" s="58" t="s">
        <v>100</v>
      </c>
      <c r="I312" s="54" t="s">
        <v>22</v>
      </c>
      <c r="J312" s="60">
        <v>0</v>
      </c>
      <c r="K312" s="60">
        <v>0</v>
      </c>
      <c r="L312" s="60">
        <v>0</v>
      </c>
      <c r="M312" s="60">
        <v>0</v>
      </c>
      <c r="N312" s="60">
        <v>0</v>
      </c>
      <c r="O312" s="60">
        <v>0</v>
      </c>
    </row>
    <row r="313" spans="1:15" ht="78">
      <c r="A313" s="125"/>
      <c r="B313" s="132"/>
      <c r="C313" s="128"/>
      <c r="D313" s="63" t="s">
        <v>21</v>
      </c>
      <c r="E313" s="63" t="s">
        <v>21</v>
      </c>
      <c r="F313" s="63" t="s">
        <v>21</v>
      </c>
      <c r="G313" s="63" t="s">
        <v>21</v>
      </c>
      <c r="H313" s="59" t="s">
        <v>101</v>
      </c>
      <c r="I313" s="54" t="s">
        <v>22</v>
      </c>
      <c r="J313" s="60">
        <v>0</v>
      </c>
      <c r="K313" s="60">
        <v>0</v>
      </c>
      <c r="L313" s="60">
        <v>0</v>
      </c>
      <c r="M313" s="60">
        <v>0</v>
      </c>
      <c r="N313" s="60">
        <v>0</v>
      </c>
      <c r="O313" s="60">
        <v>0</v>
      </c>
    </row>
    <row r="314" spans="1:15" ht="30.75">
      <c r="A314" s="125"/>
      <c r="B314" s="132"/>
      <c r="C314" s="128"/>
      <c r="D314" s="63" t="s">
        <v>21</v>
      </c>
      <c r="E314" s="63" t="s">
        <v>21</v>
      </c>
      <c r="F314" s="63" t="s">
        <v>21</v>
      </c>
      <c r="G314" s="63" t="s">
        <v>21</v>
      </c>
      <c r="H314" s="58" t="s">
        <v>9</v>
      </c>
      <c r="I314" s="54" t="s">
        <v>22</v>
      </c>
      <c r="J314" s="60">
        <v>0</v>
      </c>
      <c r="K314" s="60">
        <v>0</v>
      </c>
      <c r="L314" s="60">
        <v>0</v>
      </c>
      <c r="M314" s="60">
        <v>0</v>
      </c>
      <c r="N314" s="60">
        <v>0</v>
      </c>
      <c r="O314" s="60">
        <v>0</v>
      </c>
    </row>
    <row r="315" spans="1:15" ht="15.75" customHeight="1">
      <c r="A315" s="125" t="s">
        <v>171</v>
      </c>
      <c r="B315" s="132" t="s">
        <v>133</v>
      </c>
      <c r="C315" s="128" t="s">
        <v>114</v>
      </c>
      <c r="D315" s="63" t="s">
        <v>21</v>
      </c>
      <c r="E315" s="63" t="s">
        <v>21</v>
      </c>
      <c r="F315" s="63" t="s">
        <v>21</v>
      </c>
      <c r="G315" s="63" t="s">
        <v>21</v>
      </c>
      <c r="H315" s="58" t="s">
        <v>4</v>
      </c>
      <c r="I315" s="54" t="s">
        <v>22</v>
      </c>
      <c r="J315" s="60">
        <v>0</v>
      </c>
      <c r="K315" s="60">
        <v>0</v>
      </c>
      <c r="L315" s="60">
        <v>0</v>
      </c>
      <c r="M315" s="60">
        <v>0</v>
      </c>
      <c r="N315" s="60">
        <v>0</v>
      </c>
      <c r="O315" s="60">
        <v>0</v>
      </c>
    </row>
    <row r="316" spans="1:15" ht="30.75">
      <c r="A316" s="125"/>
      <c r="B316" s="132"/>
      <c r="C316" s="128"/>
      <c r="D316" s="63" t="s">
        <v>21</v>
      </c>
      <c r="E316" s="63" t="s">
        <v>21</v>
      </c>
      <c r="F316" s="63" t="s">
        <v>21</v>
      </c>
      <c r="G316" s="63" t="s">
        <v>21</v>
      </c>
      <c r="H316" s="58" t="s">
        <v>5</v>
      </c>
      <c r="I316" s="54" t="s">
        <v>22</v>
      </c>
      <c r="J316" s="60">
        <v>0</v>
      </c>
      <c r="K316" s="60">
        <v>0</v>
      </c>
      <c r="L316" s="60">
        <v>0</v>
      </c>
      <c r="M316" s="60">
        <v>0</v>
      </c>
      <c r="N316" s="60">
        <v>0</v>
      </c>
      <c r="O316" s="60">
        <v>0</v>
      </c>
    </row>
    <row r="317" spans="1:15" ht="62.25">
      <c r="A317" s="125"/>
      <c r="B317" s="132"/>
      <c r="C317" s="128"/>
      <c r="D317" s="63" t="s">
        <v>21</v>
      </c>
      <c r="E317" s="63" t="s">
        <v>21</v>
      </c>
      <c r="F317" s="63" t="s">
        <v>21</v>
      </c>
      <c r="G317" s="63" t="s">
        <v>21</v>
      </c>
      <c r="H317" s="58" t="s">
        <v>33</v>
      </c>
      <c r="I317" s="54" t="s">
        <v>22</v>
      </c>
      <c r="J317" s="60">
        <v>0</v>
      </c>
      <c r="K317" s="60">
        <v>0</v>
      </c>
      <c r="L317" s="60">
        <v>0</v>
      </c>
      <c r="M317" s="60">
        <v>0</v>
      </c>
      <c r="N317" s="60">
        <v>0</v>
      </c>
      <c r="O317" s="60">
        <v>0</v>
      </c>
    </row>
    <row r="318" spans="1:15" ht="15">
      <c r="A318" s="125"/>
      <c r="B318" s="132"/>
      <c r="C318" s="128"/>
      <c r="D318" s="63" t="s">
        <v>21</v>
      </c>
      <c r="E318" s="63" t="s">
        <v>21</v>
      </c>
      <c r="F318" s="63" t="s">
        <v>21</v>
      </c>
      <c r="G318" s="63" t="s">
        <v>21</v>
      </c>
      <c r="H318" s="58" t="s">
        <v>100</v>
      </c>
      <c r="I318" s="54" t="s">
        <v>22</v>
      </c>
      <c r="J318" s="60">
        <v>0</v>
      </c>
      <c r="K318" s="60">
        <v>0</v>
      </c>
      <c r="L318" s="60">
        <v>0</v>
      </c>
      <c r="M318" s="60">
        <v>0</v>
      </c>
      <c r="N318" s="60">
        <v>0</v>
      </c>
      <c r="O318" s="60">
        <v>0</v>
      </c>
    </row>
    <row r="319" spans="1:15" ht="78">
      <c r="A319" s="125"/>
      <c r="B319" s="132"/>
      <c r="C319" s="128"/>
      <c r="D319" s="63" t="s">
        <v>21</v>
      </c>
      <c r="E319" s="63" t="s">
        <v>21</v>
      </c>
      <c r="F319" s="63" t="s">
        <v>21</v>
      </c>
      <c r="G319" s="63" t="s">
        <v>21</v>
      </c>
      <c r="H319" s="59" t="s">
        <v>101</v>
      </c>
      <c r="I319" s="54" t="s">
        <v>22</v>
      </c>
      <c r="J319" s="60">
        <v>0</v>
      </c>
      <c r="K319" s="60">
        <v>0</v>
      </c>
      <c r="L319" s="60">
        <v>0</v>
      </c>
      <c r="M319" s="60">
        <v>0</v>
      </c>
      <c r="N319" s="60">
        <v>0</v>
      </c>
      <c r="O319" s="60">
        <v>0</v>
      </c>
    </row>
    <row r="320" spans="1:15" ht="30.75">
      <c r="A320" s="125"/>
      <c r="B320" s="132"/>
      <c r="C320" s="128"/>
      <c r="D320" s="63" t="s">
        <v>21</v>
      </c>
      <c r="E320" s="63" t="s">
        <v>21</v>
      </c>
      <c r="F320" s="63" t="s">
        <v>21</v>
      </c>
      <c r="G320" s="63" t="s">
        <v>21</v>
      </c>
      <c r="H320" s="58" t="s">
        <v>9</v>
      </c>
      <c r="I320" s="54" t="s">
        <v>22</v>
      </c>
      <c r="J320" s="60">
        <v>0</v>
      </c>
      <c r="K320" s="60">
        <v>0</v>
      </c>
      <c r="L320" s="60">
        <v>0</v>
      </c>
      <c r="M320" s="60">
        <v>0</v>
      </c>
      <c r="N320" s="60">
        <v>0</v>
      </c>
      <c r="O320" s="60">
        <v>0</v>
      </c>
    </row>
    <row r="321" spans="1:15" ht="15.75" customHeight="1">
      <c r="A321" s="146" t="s">
        <v>105</v>
      </c>
      <c r="B321" s="162" t="s">
        <v>134</v>
      </c>
      <c r="C321" s="165" t="s">
        <v>114</v>
      </c>
      <c r="D321" s="56" t="s">
        <v>21</v>
      </c>
      <c r="E321" s="56" t="s">
        <v>21</v>
      </c>
      <c r="F321" s="56" t="s">
        <v>21</v>
      </c>
      <c r="G321" s="56" t="s">
        <v>21</v>
      </c>
      <c r="H321" s="58" t="s">
        <v>4</v>
      </c>
      <c r="I321" s="54" t="s">
        <v>22</v>
      </c>
      <c r="J321" s="61">
        <v>1047</v>
      </c>
      <c r="K321" s="61">
        <v>1460.6</v>
      </c>
      <c r="L321" s="61">
        <v>1460.6</v>
      </c>
      <c r="M321" s="61">
        <v>610.6</v>
      </c>
      <c r="N321" s="61">
        <v>610.6</v>
      </c>
      <c r="O321" s="61">
        <v>1460.6</v>
      </c>
    </row>
    <row r="322" spans="1:15" ht="30.75">
      <c r="A322" s="146"/>
      <c r="B322" s="162"/>
      <c r="C322" s="165"/>
      <c r="D322" s="56" t="s">
        <v>21</v>
      </c>
      <c r="E322" s="56" t="s">
        <v>21</v>
      </c>
      <c r="F322" s="56" t="s">
        <v>21</v>
      </c>
      <c r="G322" s="56" t="s">
        <v>21</v>
      </c>
      <c r="H322" s="58" t="s">
        <v>5</v>
      </c>
      <c r="I322" s="54" t="s">
        <v>22</v>
      </c>
      <c r="J322" s="60">
        <v>0</v>
      </c>
      <c r="K322" s="60">
        <v>0</v>
      </c>
      <c r="L322" s="60">
        <v>0</v>
      </c>
      <c r="M322" s="60">
        <v>0</v>
      </c>
      <c r="N322" s="60">
        <v>0</v>
      </c>
      <c r="O322" s="60">
        <v>0</v>
      </c>
    </row>
    <row r="323" spans="1:15" ht="62.25">
      <c r="A323" s="146"/>
      <c r="B323" s="162"/>
      <c r="C323" s="165"/>
      <c r="D323" s="56" t="s">
        <v>21</v>
      </c>
      <c r="E323" s="56" t="s">
        <v>21</v>
      </c>
      <c r="F323" s="56" t="s">
        <v>21</v>
      </c>
      <c r="G323" s="56" t="s">
        <v>21</v>
      </c>
      <c r="H323" s="58" t="s">
        <v>33</v>
      </c>
      <c r="I323" s="54" t="s">
        <v>22</v>
      </c>
      <c r="J323" s="61">
        <v>1047</v>
      </c>
      <c r="K323" s="61">
        <v>1460.6</v>
      </c>
      <c r="L323" s="61">
        <v>1460.6</v>
      </c>
      <c r="M323" s="61">
        <v>610.6</v>
      </c>
      <c r="N323" s="61">
        <v>610.6</v>
      </c>
      <c r="O323" s="61">
        <v>1460.6</v>
      </c>
    </row>
    <row r="324" spans="1:15" ht="15">
      <c r="A324" s="146"/>
      <c r="B324" s="162"/>
      <c r="C324" s="165"/>
      <c r="D324" s="56" t="s">
        <v>21</v>
      </c>
      <c r="E324" s="56" t="s">
        <v>21</v>
      </c>
      <c r="F324" s="56" t="s">
        <v>21</v>
      </c>
      <c r="G324" s="56" t="s">
        <v>21</v>
      </c>
      <c r="H324" s="58" t="s">
        <v>100</v>
      </c>
      <c r="I324" s="54" t="s">
        <v>22</v>
      </c>
      <c r="J324" s="60">
        <v>0</v>
      </c>
      <c r="K324" s="60">
        <v>0</v>
      </c>
      <c r="L324" s="60">
        <v>0</v>
      </c>
      <c r="M324" s="60">
        <v>0</v>
      </c>
      <c r="N324" s="60">
        <v>0</v>
      </c>
      <c r="O324" s="60">
        <v>0</v>
      </c>
    </row>
    <row r="325" spans="1:15" ht="78">
      <c r="A325" s="146"/>
      <c r="B325" s="162"/>
      <c r="C325" s="165"/>
      <c r="D325" s="56" t="s">
        <v>21</v>
      </c>
      <c r="E325" s="56" t="s">
        <v>21</v>
      </c>
      <c r="F325" s="56" t="s">
        <v>21</v>
      </c>
      <c r="G325" s="56" t="s">
        <v>21</v>
      </c>
      <c r="H325" s="59" t="s">
        <v>101</v>
      </c>
      <c r="I325" s="54" t="s">
        <v>22</v>
      </c>
      <c r="J325" s="60">
        <v>0</v>
      </c>
      <c r="K325" s="60">
        <v>0</v>
      </c>
      <c r="L325" s="60">
        <v>0</v>
      </c>
      <c r="M325" s="60">
        <v>0</v>
      </c>
      <c r="N325" s="60">
        <v>0</v>
      </c>
      <c r="O325" s="60">
        <v>0</v>
      </c>
    </row>
    <row r="326" spans="1:15" ht="30.75">
      <c r="A326" s="146"/>
      <c r="B326" s="162"/>
      <c r="C326" s="165"/>
      <c r="D326" s="56" t="s">
        <v>21</v>
      </c>
      <c r="E326" s="56" t="s">
        <v>21</v>
      </c>
      <c r="F326" s="56" t="s">
        <v>21</v>
      </c>
      <c r="G326" s="56" t="s">
        <v>21</v>
      </c>
      <c r="H326" s="58" t="s">
        <v>9</v>
      </c>
      <c r="I326" s="54" t="s">
        <v>22</v>
      </c>
      <c r="J326" s="60">
        <v>0</v>
      </c>
      <c r="K326" s="60">
        <v>0</v>
      </c>
      <c r="L326" s="60">
        <v>0</v>
      </c>
      <c r="M326" s="60">
        <v>0</v>
      </c>
      <c r="N326" s="60">
        <v>0</v>
      </c>
      <c r="O326" s="60">
        <v>0</v>
      </c>
    </row>
    <row r="327" spans="1:15" ht="108.75" customHeight="1">
      <c r="A327" s="34" t="s">
        <v>180</v>
      </c>
      <c r="B327" s="162" t="s">
        <v>135</v>
      </c>
      <c r="C327" s="162"/>
      <c r="D327" s="162"/>
      <c r="E327" s="162"/>
      <c r="F327" s="162"/>
      <c r="G327" s="162"/>
      <c r="H327" s="162"/>
      <c r="I327" s="56" t="s">
        <v>146</v>
      </c>
      <c r="J327" s="60">
        <v>0</v>
      </c>
      <c r="K327" s="60">
        <v>0</v>
      </c>
      <c r="L327" s="60">
        <v>0</v>
      </c>
      <c r="M327" s="60">
        <v>0</v>
      </c>
      <c r="N327" s="60">
        <v>0</v>
      </c>
      <c r="O327" s="60">
        <v>0</v>
      </c>
    </row>
    <row r="328" spans="1:15" ht="15.75" customHeight="1">
      <c r="A328" s="146" t="s">
        <v>172</v>
      </c>
      <c r="B328" s="162" t="s">
        <v>136</v>
      </c>
      <c r="C328" s="165" t="s">
        <v>114</v>
      </c>
      <c r="D328" s="56" t="s">
        <v>21</v>
      </c>
      <c r="E328" s="56" t="s">
        <v>21</v>
      </c>
      <c r="F328" s="56" t="s">
        <v>21</v>
      </c>
      <c r="G328" s="56" t="s">
        <v>21</v>
      </c>
      <c r="H328" s="58" t="s">
        <v>4</v>
      </c>
      <c r="I328" s="54" t="s">
        <v>22</v>
      </c>
      <c r="J328" s="60">
        <v>0</v>
      </c>
      <c r="K328" s="60">
        <v>0</v>
      </c>
      <c r="L328" s="60">
        <v>0</v>
      </c>
      <c r="M328" s="60">
        <v>0</v>
      </c>
      <c r="N328" s="60">
        <v>0</v>
      </c>
      <c r="O328" s="60">
        <v>0</v>
      </c>
    </row>
    <row r="329" spans="1:15" ht="30.75">
      <c r="A329" s="146"/>
      <c r="B329" s="162"/>
      <c r="C329" s="165"/>
      <c r="D329" s="56" t="s">
        <v>21</v>
      </c>
      <c r="E329" s="56" t="s">
        <v>21</v>
      </c>
      <c r="F329" s="56" t="s">
        <v>21</v>
      </c>
      <c r="G329" s="56" t="s">
        <v>21</v>
      </c>
      <c r="H329" s="58" t="s">
        <v>5</v>
      </c>
      <c r="I329" s="54" t="s">
        <v>22</v>
      </c>
      <c r="J329" s="60">
        <v>0</v>
      </c>
      <c r="K329" s="60">
        <v>0</v>
      </c>
      <c r="L329" s="60">
        <v>0</v>
      </c>
      <c r="M329" s="60">
        <v>0</v>
      </c>
      <c r="N329" s="60">
        <v>0</v>
      </c>
      <c r="O329" s="60">
        <v>0</v>
      </c>
    </row>
    <row r="330" spans="1:15" ht="62.25">
      <c r="A330" s="146"/>
      <c r="B330" s="162"/>
      <c r="C330" s="165"/>
      <c r="D330" s="56" t="s">
        <v>21</v>
      </c>
      <c r="E330" s="56" t="s">
        <v>21</v>
      </c>
      <c r="F330" s="56" t="s">
        <v>21</v>
      </c>
      <c r="G330" s="56" t="s">
        <v>21</v>
      </c>
      <c r="H330" s="58" t="s">
        <v>33</v>
      </c>
      <c r="I330" s="54" t="s">
        <v>22</v>
      </c>
      <c r="J330" s="60">
        <v>0</v>
      </c>
      <c r="K330" s="60">
        <v>0</v>
      </c>
      <c r="L330" s="60">
        <v>0</v>
      </c>
      <c r="M330" s="60">
        <v>0</v>
      </c>
      <c r="N330" s="60">
        <v>0</v>
      </c>
      <c r="O330" s="60">
        <v>0</v>
      </c>
    </row>
    <row r="331" spans="1:15" ht="15">
      <c r="A331" s="146"/>
      <c r="B331" s="162"/>
      <c r="C331" s="165"/>
      <c r="D331" s="56" t="s">
        <v>21</v>
      </c>
      <c r="E331" s="56" t="s">
        <v>21</v>
      </c>
      <c r="F331" s="56" t="s">
        <v>21</v>
      </c>
      <c r="G331" s="56" t="s">
        <v>21</v>
      </c>
      <c r="H331" s="58" t="s">
        <v>100</v>
      </c>
      <c r="I331" s="54" t="s">
        <v>22</v>
      </c>
      <c r="J331" s="60">
        <v>0</v>
      </c>
      <c r="K331" s="60">
        <v>0</v>
      </c>
      <c r="L331" s="60">
        <v>0</v>
      </c>
      <c r="M331" s="60">
        <v>0</v>
      </c>
      <c r="N331" s="60">
        <v>0</v>
      </c>
      <c r="O331" s="60">
        <v>0</v>
      </c>
    </row>
    <row r="332" spans="1:15" ht="78">
      <c r="A332" s="146"/>
      <c r="B332" s="162"/>
      <c r="C332" s="165"/>
      <c r="D332" s="56" t="s">
        <v>21</v>
      </c>
      <c r="E332" s="56" t="s">
        <v>21</v>
      </c>
      <c r="F332" s="56" t="s">
        <v>21</v>
      </c>
      <c r="G332" s="56" t="s">
        <v>21</v>
      </c>
      <c r="H332" s="59" t="s">
        <v>101</v>
      </c>
      <c r="I332" s="54" t="s">
        <v>22</v>
      </c>
      <c r="J332" s="60">
        <v>0</v>
      </c>
      <c r="K332" s="60">
        <v>0</v>
      </c>
      <c r="L332" s="60">
        <v>0</v>
      </c>
      <c r="M332" s="60">
        <v>0</v>
      </c>
      <c r="N332" s="60">
        <v>0</v>
      </c>
      <c r="O332" s="60">
        <v>0</v>
      </c>
    </row>
    <row r="333" spans="1:15" ht="30.75">
      <c r="A333" s="146"/>
      <c r="B333" s="162"/>
      <c r="C333" s="165"/>
      <c r="D333" s="56" t="s">
        <v>21</v>
      </c>
      <c r="E333" s="56" t="s">
        <v>21</v>
      </c>
      <c r="F333" s="56" t="s">
        <v>21</v>
      </c>
      <c r="G333" s="56" t="s">
        <v>21</v>
      </c>
      <c r="H333" s="58" t="s">
        <v>9</v>
      </c>
      <c r="I333" s="54" t="s">
        <v>22</v>
      </c>
      <c r="J333" s="60">
        <v>0</v>
      </c>
      <c r="K333" s="60">
        <v>0</v>
      </c>
      <c r="L333" s="60">
        <v>0</v>
      </c>
      <c r="M333" s="60">
        <v>0</v>
      </c>
      <c r="N333" s="60">
        <v>0</v>
      </c>
      <c r="O333" s="60">
        <v>0</v>
      </c>
    </row>
    <row r="334" spans="1:15" ht="15.75" customHeight="1">
      <c r="A334" s="125" t="s">
        <v>173</v>
      </c>
      <c r="B334" s="132" t="s">
        <v>137</v>
      </c>
      <c r="C334" s="128" t="s">
        <v>114</v>
      </c>
      <c r="D334" s="56" t="s">
        <v>21</v>
      </c>
      <c r="E334" s="56" t="s">
        <v>21</v>
      </c>
      <c r="F334" s="56" t="s">
        <v>21</v>
      </c>
      <c r="G334" s="56" t="s">
        <v>21</v>
      </c>
      <c r="H334" s="58" t="s">
        <v>4</v>
      </c>
      <c r="I334" s="54" t="s">
        <v>22</v>
      </c>
      <c r="J334" s="61">
        <v>1047</v>
      </c>
      <c r="K334" s="61">
        <v>1460.6</v>
      </c>
      <c r="L334" s="61">
        <v>1460.6</v>
      </c>
      <c r="M334" s="61">
        <v>610.6</v>
      </c>
      <c r="N334" s="61">
        <v>610.6</v>
      </c>
      <c r="O334" s="61">
        <v>1460.6</v>
      </c>
    </row>
    <row r="335" spans="1:15" ht="30.75">
      <c r="A335" s="125"/>
      <c r="B335" s="132"/>
      <c r="C335" s="128"/>
      <c r="D335" s="63" t="s">
        <v>21</v>
      </c>
      <c r="E335" s="63" t="s">
        <v>21</v>
      </c>
      <c r="F335" s="63" t="s">
        <v>21</v>
      </c>
      <c r="G335" s="63" t="s">
        <v>21</v>
      </c>
      <c r="H335" s="58" t="s">
        <v>5</v>
      </c>
      <c r="I335" s="54" t="s">
        <v>22</v>
      </c>
      <c r="J335" s="60">
        <v>0</v>
      </c>
      <c r="K335" s="60">
        <v>0</v>
      </c>
      <c r="L335" s="60">
        <v>0</v>
      </c>
      <c r="M335" s="60">
        <v>0</v>
      </c>
      <c r="N335" s="60">
        <v>0</v>
      </c>
      <c r="O335" s="60">
        <v>0</v>
      </c>
    </row>
    <row r="336" spans="1:15" ht="32.25" customHeight="1">
      <c r="A336" s="125"/>
      <c r="B336" s="132"/>
      <c r="C336" s="128"/>
      <c r="D336" s="63">
        <v>818</v>
      </c>
      <c r="E336" s="63" t="s">
        <v>126</v>
      </c>
      <c r="F336" s="63" t="s">
        <v>138</v>
      </c>
      <c r="G336" s="63">
        <v>240</v>
      </c>
      <c r="H336" s="146" t="s">
        <v>33</v>
      </c>
      <c r="I336" s="54" t="s">
        <v>22</v>
      </c>
      <c r="J336" s="61">
        <v>1047</v>
      </c>
      <c r="K336" s="61">
        <v>1460.6</v>
      </c>
      <c r="L336" s="61">
        <v>1460.6</v>
      </c>
      <c r="M336" s="61">
        <v>610.6</v>
      </c>
      <c r="N336" s="61">
        <v>610.6</v>
      </c>
      <c r="O336" s="61">
        <v>1460.6</v>
      </c>
    </row>
    <row r="337" spans="1:15" ht="15">
      <c r="A337" s="125"/>
      <c r="B337" s="132"/>
      <c r="C337" s="128"/>
      <c r="D337" s="63">
        <v>818</v>
      </c>
      <c r="E337" s="63" t="s">
        <v>126</v>
      </c>
      <c r="F337" s="63" t="s">
        <v>139</v>
      </c>
      <c r="G337" s="63">
        <v>240</v>
      </c>
      <c r="H337" s="146"/>
      <c r="I337" s="54" t="s">
        <v>22</v>
      </c>
      <c r="J337" s="60">
        <v>0</v>
      </c>
      <c r="K337" s="60">
        <v>0</v>
      </c>
      <c r="L337" s="60">
        <v>0</v>
      </c>
      <c r="M337" s="60">
        <v>0</v>
      </c>
      <c r="N337" s="60">
        <v>0</v>
      </c>
      <c r="O337" s="60">
        <v>0</v>
      </c>
    </row>
    <row r="338" spans="1:15" ht="15">
      <c r="A338" s="125"/>
      <c r="B338" s="132"/>
      <c r="C338" s="128"/>
      <c r="D338" s="63" t="s">
        <v>21</v>
      </c>
      <c r="E338" s="63" t="s">
        <v>21</v>
      </c>
      <c r="F338" s="63" t="s">
        <v>21</v>
      </c>
      <c r="G338" s="63" t="s">
        <v>21</v>
      </c>
      <c r="H338" s="58" t="s">
        <v>100</v>
      </c>
      <c r="I338" s="54" t="s">
        <v>22</v>
      </c>
      <c r="J338" s="60">
        <v>0</v>
      </c>
      <c r="K338" s="60">
        <v>0</v>
      </c>
      <c r="L338" s="60">
        <v>0</v>
      </c>
      <c r="M338" s="60">
        <v>0</v>
      </c>
      <c r="N338" s="60">
        <v>0</v>
      </c>
      <c r="O338" s="60">
        <v>0</v>
      </c>
    </row>
    <row r="339" spans="1:15" ht="78">
      <c r="A339" s="125"/>
      <c r="B339" s="132"/>
      <c r="C339" s="128"/>
      <c r="D339" s="63" t="s">
        <v>21</v>
      </c>
      <c r="E339" s="63" t="s">
        <v>21</v>
      </c>
      <c r="F339" s="63" t="s">
        <v>21</v>
      </c>
      <c r="G339" s="63" t="s">
        <v>21</v>
      </c>
      <c r="H339" s="59" t="s">
        <v>101</v>
      </c>
      <c r="I339" s="54" t="s">
        <v>22</v>
      </c>
      <c r="J339" s="60">
        <v>0</v>
      </c>
      <c r="K339" s="60">
        <v>0</v>
      </c>
      <c r="L339" s="60">
        <v>0</v>
      </c>
      <c r="M339" s="60">
        <v>0</v>
      </c>
      <c r="N339" s="60">
        <v>0</v>
      </c>
      <c r="O339" s="60">
        <v>0</v>
      </c>
    </row>
    <row r="340" spans="1:15" ht="30.75">
      <c r="A340" s="125"/>
      <c r="B340" s="132"/>
      <c r="C340" s="128"/>
      <c r="D340" s="63" t="s">
        <v>21</v>
      </c>
      <c r="E340" s="63" t="s">
        <v>21</v>
      </c>
      <c r="F340" s="63" t="s">
        <v>21</v>
      </c>
      <c r="G340" s="63" t="s">
        <v>21</v>
      </c>
      <c r="H340" s="58" t="s">
        <v>9</v>
      </c>
      <c r="I340" s="54" t="s">
        <v>22</v>
      </c>
      <c r="J340" s="60">
        <v>0</v>
      </c>
      <c r="K340" s="60">
        <v>0</v>
      </c>
      <c r="L340" s="60">
        <v>0</v>
      </c>
      <c r="M340" s="60">
        <v>0</v>
      </c>
      <c r="N340" s="60">
        <v>0</v>
      </c>
      <c r="O340" s="60">
        <v>0</v>
      </c>
    </row>
    <row r="341" spans="1:15" ht="15.75" customHeight="1">
      <c r="A341" s="125" t="s">
        <v>174</v>
      </c>
      <c r="B341" s="132" t="s">
        <v>140</v>
      </c>
      <c r="C341" s="128" t="s">
        <v>114</v>
      </c>
      <c r="D341" s="63" t="s">
        <v>21</v>
      </c>
      <c r="E341" s="63" t="s">
        <v>21</v>
      </c>
      <c r="F341" s="63" t="s">
        <v>21</v>
      </c>
      <c r="G341" s="63" t="s">
        <v>21</v>
      </c>
      <c r="H341" s="58" t="s">
        <v>4</v>
      </c>
      <c r="I341" s="54" t="s">
        <v>22</v>
      </c>
      <c r="J341" s="60">
        <v>0</v>
      </c>
      <c r="K341" s="60">
        <v>0</v>
      </c>
      <c r="L341" s="60">
        <v>0</v>
      </c>
      <c r="M341" s="60">
        <v>0</v>
      </c>
      <c r="N341" s="60">
        <v>0</v>
      </c>
      <c r="O341" s="60">
        <v>0</v>
      </c>
    </row>
    <row r="342" spans="1:15" ht="30.75">
      <c r="A342" s="125"/>
      <c r="B342" s="132"/>
      <c r="C342" s="128"/>
      <c r="D342" s="63" t="s">
        <v>21</v>
      </c>
      <c r="E342" s="63" t="s">
        <v>21</v>
      </c>
      <c r="F342" s="63" t="s">
        <v>21</v>
      </c>
      <c r="G342" s="63" t="s">
        <v>21</v>
      </c>
      <c r="H342" s="58" t="s">
        <v>5</v>
      </c>
      <c r="I342" s="54" t="s">
        <v>22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0</v>
      </c>
    </row>
    <row r="343" spans="1:15" ht="62.25">
      <c r="A343" s="125"/>
      <c r="B343" s="132"/>
      <c r="C343" s="128"/>
      <c r="D343" s="63" t="s">
        <v>21</v>
      </c>
      <c r="E343" s="63" t="s">
        <v>21</v>
      </c>
      <c r="F343" s="63" t="s">
        <v>21</v>
      </c>
      <c r="G343" s="63" t="s">
        <v>21</v>
      </c>
      <c r="H343" s="58" t="s">
        <v>33</v>
      </c>
      <c r="I343" s="54" t="s">
        <v>22</v>
      </c>
      <c r="J343" s="60">
        <v>0</v>
      </c>
      <c r="K343" s="60">
        <v>0</v>
      </c>
      <c r="L343" s="60">
        <v>0</v>
      </c>
      <c r="M343" s="60">
        <v>0</v>
      </c>
      <c r="N343" s="60">
        <v>0</v>
      </c>
      <c r="O343" s="60">
        <v>0</v>
      </c>
    </row>
    <row r="344" spans="1:15" ht="15">
      <c r="A344" s="125"/>
      <c r="B344" s="132"/>
      <c r="C344" s="128"/>
      <c r="D344" s="63" t="s">
        <v>21</v>
      </c>
      <c r="E344" s="63" t="s">
        <v>21</v>
      </c>
      <c r="F344" s="63" t="s">
        <v>21</v>
      </c>
      <c r="G344" s="63" t="s">
        <v>21</v>
      </c>
      <c r="H344" s="58" t="s">
        <v>100</v>
      </c>
      <c r="I344" s="54" t="s">
        <v>22</v>
      </c>
      <c r="J344" s="60">
        <v>0</v>
      </c>
      <c r="K344" s="60">
        <v>0</v>
      </c>
      <c r="L344" s="60">
        <v>0</v>
      </c>
      <c r="M344" s="60">
        <v>0</v>
      </c>
      <c r="N344" s="60">
        <v>0</v>
      </c>
      <c r="O344" s="60">
        <v>0</v>
      </c>
    </row>
    <row r="345" spans="1:15" ht="78">
      <c r="A345" s="125"/>
      <c r="B345" s="132"/>
      <c r="C345" s="128"/>
      <c r="D345" s="63" t="s">
        <v>21</v>
      </c>
      <c r="E345" s="63" t="s">
        <v>21</v>
      </c>
      <c r="F345" s="63" t="s">
        <v>21</v>
      </c>
      <c r="G345" s="63" t="s">
        <v>21</v>
      </c>
      <c r="H345" s="59" t="s">
        <v>101</v>
      </c>
      <c r="I345" s="54" t="s">
        <v>22</v>
      </c>
      <c r="J345" s="60">
        <v>0</v>
      </c>
      <c r="K345" s="60">
        <v>0</v>
      </c>
      <c r="L345" s="60">
        <v>0</v>
      </c>
      <c r="M345" s="60">
        <v>0</v>
      </c>
      <c r="N345" s="60">
        <v>0</v>
      </c>
      <c r="O345" s="60">
        <v>0</v>
      </c>
    </row>
    <row r="346" spans="1:15" ht="30.75">
      <c r="A346" s="125"/>
      <c r="B346" s="132"/>
      <c r="C346" s="128"/>
      <c r="D346" s="63" t="s">
        <v>21</v>
      </c>
      <c r="E346" s="63" t="s">
        <v>21</v>
      </c>
      <c r="F346" s="63" t="s">
        <v>21</v>
      </c>
      <c r="G346" s="63" t="s">
        <v>21</v>
      </c>
      <c r="H346" s="58" t="s">
        <v>9</v>
      </c>
      <c r="I346" s="54" t="s">
        <v>22</v>
      </c>
      <c r="J346" s="60">
        <v>0</v>
      </c>
      <c r="K346" s="60">
        <v>0</v>
      </c>
      <c r="L346" s="60">
        <v>0</v>
      </c>
      <c r="M346" s="60">
        <v>0</v>
      </c>
      <c r="N346" s="60">
        <v>0</v>
      </c>
      <c r="O346" s="60">
        <v>0</v>
      </c>
    </row>
    <row r="347" spans="1:15" ht="15.75" customHeight="1">
      <c r="A347" s="146" t="s">
        <v>108</v>
      </c>
      <c r="B347" s="162" t="s">
        <v>141</v>
      </c>
      <c r="C347" s="165" t="s">
        <v>114</v>
      </c>
      <c r="D347" s="56" t="s">
        <v>21</v>
      </c>
      <c r="E347" s="56" t="s">
        <v>21</v>
      </c>
      <c r="F347" s="56" t="s">
        <v>21</v>
      </c>
      <c r="G347" s="56" t="s">
        <v>21</v>
      </c>
      <c r="H347" s="58" t="s">
        <v>4</v>
      </c>
      <c r="I347" s="54" t="s">
        <v>22</v>
      </c>
      <c r="J347" s="60">
        <v>0</v>
      </c>
      <c r="K347" s="60">
        <v>0</v>
      </c>
      <c r="L347" s="60">
        <v>0</v>
      </c>
      <c r="M347" s="60">
        <v>0</v>
      </c>
      <c r="N347" s="60">
        <v>0</v>
      </c>
      <c r="O347" s="60">
        <v>0</v>
      </c>
    </row>
    <row r="348" spans="1:15" ht="30.75">
      <c r="A348" s="146"/>
      <c r="B348" s="162"/>
      <c r="C348" s="165"/>
      <c r="D348" s="56" t="s">
        <v>21</v>
      </c>
      <c r="E348" s="56" t="s">
        <v>21</v>
      </c>
      <c r="F348" s="56" t="s">
        <v>21</v>
      </c>
      <c r="G348" s="56" t="s">
        <v>21</v>
      </c>
      <c r="H348" s="58" t="s">
        <v>5</v>
      </c>
      <c r="I348" s="54" t="s">
        <v>22</v>
      </c>
      <c r="J348" s="60">
        <v>0</v>
      </c>
      <c r="K348" s="60">
        <v>0</v>
      </c>
      <c r="L348" s="60">
        <v>0</v>
      </c>
      <c r="M348" s="60">
        <v>0</v>
      </c>
      <c r="N348" s="60">
        <v>0</v>
      </c>
      <c r="O348" s="60">
        <v>0</v>
      </c>
    </row>
    <row r="349" spans="1:15" ht="62.25">
      <c r="A349" s="146"/>
      <c r="B349" s="162"/>
      <c r="C349" s="165"/>
      <c r="D349" s="56" t="s">
        <v>21</v>
      </c>
      <c r="E349" s="56" t="s">
        <v>21</v>
      </c>
      <c r="F349" s="56" t="s">
        <v>21</v>
      </c>
      <c r="G349" s="56" t="s">
        <v>21</v>
      </c>
      <c r="H349" s="58" t="s">
        <v>33</v>
      </c>
      <c r="I349" s="54" t="s">
        <v>22</v>
      </c>
      <c r="J349" s="60">
        <v>0</v>
      </c>
      <c r="K349" s="60">
        <v>0</v>
      </c>
      <c r="L349" s="60">
        <v>0</v>
      </c>
      <c r="M349" s="60">
        <v>0</v>
      </c>
      <c r="N349" s="60">
        <v>0</v>
      </c>
      <c r="O349" s="60">
        <v>0</v>
      </c>
    </row>
    <row r="350" spans="1:15" ht="15">
      <c r="A350" s="146"/>
      <c r="B350" s="162"/>
      <c r="C350" s="165"/>
      <c r="D350" s="56" t="s">
        <v>21</v>
      </c>
      <c r="E350" s="56" t="s">
        <v>21</v>
      </c>
      <c r="F350" s="56" t="s">
        <v>21</v>
      </c>
      <c r="G350" s="56" t="s">
        <v>21</v>
      </c>
      <c r="H350" s="58" t="s">
        <v>100</v>
      </c>
      <c r="I350" s="54" t="s">
        <v>22</v>
      </c>
      <c r="J350" s="60">
        <v>0</v>
      </c>
      <c r="K350" s="60">
        <v>0</v>
      </c>
      <c r="L350" s="60">
        <v>0</v>
      </c>
      <c r="M350" s="60">
        <v>0</v>
      </c>
      <c r="N350" s="60">
        <v>0</v>
      </c>
      <c r="O350" s="60">
        <v>0</v>
      </c>
    </row>
    <row r="351" spans="1:15" ht="78">
      <c r="A351" s="146"/>
      <c r="B351" s="162"/>
      <c r="C351" s="165"/>
      <c r="D351" s="56" t="s">
        <v>21</v>
      </c>
      <c r="E351" s="56" t="s">
        <v>21</v>
      </c>
      <c r="F351" s="56" t="s">
        <v>21</v>
      </c>
      <c r="G351" s="56" t="s">
        <v>21</v>
      </c>
      <c r="H351" s="59" t="s">
        <v>101</v>
      </c>
      <c r="I351" s="54" t="s">
        <v>22</v>
      </c>
      <c r="J351" s="60">
        <v>0</v>
      </c>
      <c r="K351" s="60">
        <v>0</v>
      </c>
      <c r="L351" s="60">
        <v>0</v>
      </c>
      <c r="M351" s="60">
        <v>0</v>
      </c>
      <c r="N351" s="60">
        <v>0</v>
      </c>
      <c r="O351" s="60">
        <v>0</v>
      </c>
    </row>
    <row r="352" spans="1:15" ht="30.75">
      <c r="A352" s="146"/>
      <c r="B352" s="162"/>
      <c r="C352" s="165"/>
      <c r="D352" s="56" t="s">
        <v>21</v>
      </c>
      <c r="E352" s="56" t="s">
        <v>21</v>
      </c>
      <c r="F352" s="56" t="s">
        <v>21</v>
      </c>
      <c r="G352" s="56" t="s">
        <v>21</v>
      </c>
      <c r="H352" s="58" t="s">
        <v>9</v>
      </c>
      <c r="I352" s="54" t="s">
        <v>22</v>
      </c>
      <c r="J352" s="60">
        <v>0</v>
      </c>
      <c r="K352" s="60">
        <v>0</v>
      </c>
      <c r="L352" s="60">
        <v>0</v>
      </c>
      <c r="M352" s="60">
        <v>0</v>
      </c>
      <c r="N352" s="60">
        <v>0</v>
      </c>
      <c r="O352" s="60">
        <v>0</v>
      </c>
    </row>
    <row r="353" spans="1:15" ht="123" customHeight="1">
      <c r="A353" s="34" t="s">
        <v>180</v>
      </c>
      <c r="B353" s="162" t="s">
        <v>142</v>
      </c>
      <c r="C353" s="162"/>
      <c r="D353" s="162"/>
      <c r="E353" s="162"/>
      <c r="F353" s="162"/>
      <c r="G353" s="162"/>
      <c r="H353" s="162"/>
      <c r="I353" s="56" t="s">
        <v>146</v>
      </c>
      <c r="J353" s="61">
        <v>100</v>
      </c>
      <c r="K353" s="61">
        <v>100</v>
      </c>
      <c r="L353" s="61" t="s">
        <v>21</v>
      </c>
      <c r="M353" s="61" t="s">
        <v>21</v>
      </c>
      <c r="N353" s="61">
        <v>100</v>
      </c>
      <c r="O353" s="61">
        <v>100</v>
      </c>
    </row>
    <row r="354" spans="1:15" ht="15.75" customHeight="1">
      <c r="A354" s="146" t="s">
        <v>175</v>
      </c>
      <c r="B354" s="162" t="s">
        <v>143</v>
      </c>
      <c r="C354" s="165" t="s">
        <v>114</v>
      </c>
      <c r="D354" s="56" t="s">
        <v>21</v>
      </c>
      <c r="E354" s="56" t="s">
        <v>21</v>
      </c>
      <c r="F354" s="56" t="s">
        <v>21</v>
      </c>
      <c r="G354" s="56" t="s">
        <v>21</v>
      </c>
      <c r="H354" s="58" t="s">
        <v>4</v>
      </c>
      <c r="I354" s="54" t="s">
        <v>22</v>
      </c>
      <c r="J354" s="60">
        <v>0</v>
      </c>
      <c r="K354" s="60">
        <v>0</v>
      </c>
      <c r="L354" s="60">
        <v>0</v>
      </c>
      <c r="M354" s="60">
        <v>0</v>
      </c>
      <c r="N354" s="60">
        <v>0</v>
      </c>
      <c r="O354" s="60">
        <v>0</v>
      </c>
    </row>
    <row r="355" spans="1:15" ht="30.75">
      <c r="A355" s="146"/>
      <c r="B355" s="162"/>
      <c r="C355" s="165"/>
      <c r="D355" s="56" t="s">
        <v>21</v>
      </c>
      <c r="E355" s="56" t="s">
        <v>21</v>
      </c>
      <c r="F355" s="56" t="s">
        <v>21</v>
      </c>
      <c r="G355" s="56" t="s">
        <v>21</v>
      </c>
      <c r="H355" s="58" t="s">
        <v>5</v>
      </c>
      <c r="I355" s="54" t="s">
        <v>22</v>
      </c>
      <c r="J355" s="60">
        <v>0</v>
      </c>
      <c r="K355" s="60">
        <v>0</v>
      </c>
      <c r="L355" s="60">
        <v>0</v>
      </c>
      <c r="M355" s="60">
        <v>0</v>
      </c>
      <c r="N355" s="60">
        <v>0</v>
      </c>
      <c r="O355" s="60">
        <v>0</v>
      </c>
    </row>
    <row r="356" spans="1:15" ht="62.25">
      <c r="A356" s="146"/>
      <c r="B356" s="162"/>
      <c r="C356" s="165"/>
      <c r="D356" s="56" t="s">
        <v>21</v>
      </c>
      <c r="E356" s="56" t="s">
        <v>21</v>
      </c>
      <c r="F356" s="56" t="s">
        <v>21</v>
      </c>
      <c r="G356" s="56" t="s">
        <v>21</v>
      </c>
      <c r="H356" s="58" t="s">
        <v>33</v>
      </c>
      <c r="I356" s="54" t="s">
        <v>22</v>
      </c>
      <c r="J356" s="60">
        <v>0</v>
      </c>
      <c r="K356" s="60">
        <v>0</v>
      </c>
      <c r="L356" s="60">
        <v>0</v>
      </c>
      <c r="M356" s="60">
        <v>0</v>
      </c>
      <c r="N356" s="60">
        <v>0</v>
      </c>
      <c r="O356" s="60">
        <v>0</v>
      </c>
    </row>
    <row r="357" spans="1:15" ht="15">
      <c r="A357" s="146"/>
      <c r="B357" s="162"/>
      <c r="C357" s="165"/>
      <c r="D357" s="56" t="s">
        <v>21</v>
      </c>
      <c r="E357" s="56" t="s">
        <v>21</v>
      </c>
      <c r="F357" s="56" t="s">
        <v>21</v>
      </c>
      <c r="G357" s="56" t="s">
        <v>21</v>
      </c>
      <c r="H357" s="58" t="s">
        <v>100</v>
      </c>
      <c r="I357" s="54" t="s">
        <v>22</v>
      </c>
      <c r="J357" s="60">
        <v>0</v>
      </c>
      <c r="K357" s="60">
        <v>0</v>
      </c>
      <c r="L357" s="60">
        <v>0</v>
      </c>
      <c r="M357" s="60">
        <v>0</v>
      </c>
      <c r="N357" s="60">
        <v>0</v>
      </c>
      <c r="O357" s="60">
        <v>0</v>
      </c>
    </row>
    <row r="358" spans="1:15" ht="78">
      <c r="A358" s="146"/>
      <c r="B358" s="162"/>
      <c r="C358" s="165"/>
      <c r="D358" s="56" t="s">
        <v>21</v>
      </c>
      <c r="E358" s="56" t="s">
        <v>21</v>
      </c>
      <c r="F358" s="56" t="s">
        <v>21</v>
      </c>
      <c r="G358" s="56" t="s">
        <v>21</v>
      </c>
      <c r="H358" s="59" t="s">
        <v>101</v>
      </c>
      <c r="I358" s="54" t="s">
        <v>22</v>
      </c>
      <c r="J358" s="60">
        <v>0</v>
      </c>
      <c r="K358" s="60">
        <v>0</v>
      </c>
      <c r="L358" s="60">
        <v>0</v>
      </c>
      <c r="M358" s="60">
        <v>0</v>
      </c>
      <c r="N358" s="60">
        <v>0</v>
      </c>
      <c r="O358" s="60">
        <v>0</v>
      </c>
    </row>
    <row r="359" spans="1:15" ht="30.75">
      <c r="A359" s="146"/>
      <c r="B359" s="162"/>
      <c r="C359" s="165"/>
      <c r="D359" s="56" t="s">
        <v>21</v>
      </c>
      <c r="E359" s="56" t="s">
        <v>21</v>
      </c>
      <c r="F359" s="56" t="s">
        <v>21</v>
      </c>
      <c r="G359" s="56" t="s">
        <v>21</v>
      </c>
      <c r="H359" s="58" t="s">
        <v>9</v>
      </c>
      <c r="I359" s="54" t="s">
        <v>22</v>
      </c>
      <c r="J359" s="60">
        <v>0</v>
      </c>
      <c r="K359" s="60">
        <v>0</v>
      </c>
      <c r="L359" s="60">
        <v>0</v>
      </c>
      <c r="M359" s="60">
        <v>0</v>
      </c>
      <c r="N359" s="60">
        <v>0</v>
      </c>
      <c r="O359" s="60">
        <v>0</v>
      </c>
    </row>
    <row r="360" spans="1:15" ht="15.75" customHeight="1">
      <c r="A360" s="125" t="s">
        <v>176</v>
      </c>
      <c r="B360" s="132" t="s">
        <v>144</v>
      </c>
      <c r="C360" s="128" t="s">
        <v>114</v>
      </c>
      <c r="D360" s="56" t="s">
        <v>21</v>
      </c>
      <c r="E360" s="56" t="s">
        <v>21</v>
      </c>
      <c r="F360" s="56" t="s">
        <v>21</v>
      </c>
      <c r="G360" s="56" t="s">
        <v>21</v>
      </c>
      <c r="H360" s="58" t="s">
        <v>4</v>
      </c>
      <c r="I360" s="54" t="s">
        <v>22</v>
      </c>
      <c r="J360" s="60">
        <v>0</v>
      </c>
      <c r="K360" s="60">
        <v>0</v>
      </c>
      <c r="L360" s="60">
        <v>0</v>
      </c>
      <c r="M360" s="60">
        <v>0</v>
      </c>
      <c r="N360" s="60">
        <v>0</v>
      </c>
      <c r="O360" s="60">
        <v>0</v>
      </c>
    </row>
    <row r="361" spans="1:15" ht="30.75">
      <c r="A361" s="125"/>
      <c r="B361" s="132"/>
      <c r="C361" s="128"/>
      <c r="D361" s="63" t="s">
        <v>21</v>
      </c>
      <c r="E361" s="63" t="s">
        <v>21</v>
      </c>
      <c r="F361" s="63" t="s">
        <v>21</v>
      </c>
      <c r="G361" s="63" t="s">
        <v>21</v>
      </c>
      <c r="H361" s="58" t="s">
        <v>5</v>
      </c>
      <c r="I361" s="54" t="s">
        <v>22</v>
      </c>
      <c r="J361" s="60">
        <v>0</v>
      </c>
      <c r="K361" s="60">
        <v>0</v>
      </c>
      <c r="L361" s="60">
        <v>0</v>
      </c>
      <c r="M361" s="60">
        <v>0</v>
      </c>
      <c r="N361" s="60">
        <v>0</v>
      </c>
      <c r="O361" s="60">
        <v>0</v>
      </c>
    </row>
    <row r="362" spans="1:15" ht="62.25">
      <c r="A362" s="125"/>
      <c r="B362" s="132"/>
      <c r="C362" s="128"/>
      <c r="D362" s="63" t="s">
        <v>21</v>
      </c>
      <c r="E362" s="63" t="s">
        <v>21</v>
      </c>
      <c r="F362" s="63" t="s">
        <v>21</v>
      </c>
      <c r="G362" s="63" t="s">
        <v>21</v>
      </c>
      <c r="H362" s="58" t="s">
        <v>33</v>
      </c>
      <c r="I362" s="54" t="s">
        <v>22</v>
      </c>
      <c r="J362" s="60">
        <v>0</v>
      </c>
      <c r="K362" s="60">
        <v>0</v>
      </c>
      <c r="L362" s="60">
        <v>0</v>
      </c>
      <c r="M362" s="60">
        <v>0</v>
      </c>
      <c r="N362" s="60">
        <v>0</v>
      </c>
      <c r="O362" s="60">
        <v>0</v>
      </c>
    </row>
    <row r="363" spans="1:15" ht="15">
      <c r="A363" s="125"/>
      <c r="B363" s="132"/>
      <c r="C363" s="128"/>
      <c r="D363" s="63" t="s">
        <v>21</v>
      </c>
      <c r="E363" s="63" t="s">
        <v>21</v>
      </c>
      <c r="F363" s="63" t="s">
        <v>21</v>
      </c>
      <c r="G363" s="63" t="s">
        <v>21</v>
      </c>
      <c r="H363" s="58" t="s">
        <v>100</v>
      </c>
      <c r="I363" s="54" t="s">
        <v>22</v>
      </c>
      <c r="J363" s="60">
        <v>0</v>
      </c>
      <c r="K363" s="60">
        <v>0</v>
      </c>
      <c r="L363" s="60">
        <v>0</v>
      </c>
      <c r="M363" s="60">
        <v>0</v>
      </c>
      <c r="N363" s="60">
        <v>0</v>
      </c>
      <c r="O363" s="60">
        <v>0</v>
      </c>
    </row>
    <row r="364" spans="1:15" ht="78">
      <c r="A364" s="125"/>
      <c r="B364" s="132"/>
      <c r="C364" s="128"/>
      <c r="D364" s="63" t="s">
        <v>21</v>
      </c>
      <c r="E364" s="63" t="s">
        <v>21</v>
      </c>
      <c r="F364" s="63" t="s">
        <v>21</v>
      </c>
      <c r="G364" s="63" t="s">
        <v>21</v>
      </c>
      <c r="H364" s="59" t="s">
        <v>101</v>
      </c>
      <c r="I364" s="54" t="s">
        <v>22</v>
      </c>
      <c r="J364" s="60">
        <v>0</v>
      </c>
      <c r="K364" s="60">
        <v>0</v>
      </c>
      <c r="L364" s="60">
        <v>0</v>
      </c>
      <c r="M364" s="60">
        <v>0</v>
      </c>
      <c r="N364" s="60">
        <v>0</v>
      </c>
      <c r="O364" s="60">
        <v>0</v>
      </c>
    </row>
    <row r="365" spans="1:15" ht="30.75">
      <c r="A365" s="125"/>
      <c r="B365" s="132"/>
      <c r="C365" s="128"/>
      <c r="D365" s="63" t="s">
        <v>21</v>
      </c>
      <c r="E365" s="63" t="s">
        <v>21</v>
      </c>
      <c r="F365" s="63" t="s">
        <v>21</v>
      </c>
      <c r="G365" s="63" t="s">
        <v>21</v>
      </c>
      <c r="H365" s="58" t="s">
        <v>9</v>
      </c>
      <c r="I365" s="54" t="s">
        <v>22</v>
      </c>
      <c r="J365" s="60">
        <v>0</v>
      </c>
      <c r="K365" s="60">
        <v>0</v>
      </c>
      <c r="L365" s="60">
        <v>0</v>
      </c>
      <c r="M365" s="60">
        <v>0</v>
      </c>
      <c r="N365" s="60">
        <v>0</v>
      </c>
      <c r="O365" s="60">
        <v>0</v>
      </c>
    </row>
    <row r="366" spans="1:15" ht="1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</row>
    <row r="367" spans="1:15" ht="1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</row>
    <row r="368" spans="1:15" ht="1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</row>
    <row r="369" spans="1:15" ht="1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</row>
    <row r="370" spans="1:15" ht="1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</row>
    <row r="371" spans="1:15" ht="1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</row>
    <row r="372" spans="1:15" ht="1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</row>
    <row r="373" spans="1:15" ht="1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</row>
    <row r="374" spans="1:15" ht="1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</row>
    <row r="375" spans="1:15" ht="1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</row>
    <row r="376" spans="1:15" ht="1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</row>
    <row r="377" spans="1:15" ht="1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</row>
    <row r="378" spans="1:15" ht="1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</row>
    <row r="379" spans="1:15" ht="1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</row>
    <row r="380" spans="1:15" ht="1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</row>
    <row r="381" spans="1:15" ht="1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</row>
    <row r="382" spans="1:15" ht="1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</row>
    <row r="383" spans="1:15" ht="1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</row>
    <row r="384" spans="1:15" ht="1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</row>
    <row r="385" spans="1:15" ht="1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</row>
    <row r="386" spans="1:15" ht="1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</row>
    <row r="387" spans="1:15" ht="1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</row>
    <row r="388" spans="1:15" ht="1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</row>
    <row r="389" spans="1:15" ht="1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</row>
    <row r="390" spans="1:15" ht="1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</row>
    <row r="391" spans="1:15" ht="1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</row>
    <row r="392" spans="1:15" ht="1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</row>
    <row r="393" spans="1:15" ht="1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</row>
    <row r="394" spans="1:15" ht="1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</row>
    <row r="395" spans="1:15" ht="1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</row>
    <row r="396" spans="1:15" ht="1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</row>
    <row r="397" spans="1:15" ht="1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</row>
    <row r="398" spans="1:15" ht="1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</row>
    <row r="399" spans="1:15" ht="1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</row>
    <row r="400" spans="1:15" ht="1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</row>
    <row r="401" spans="1:15" ht="1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</row>
    <row r="402" spans="1:15" ht="1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</row>
    <row r="403" spans="1:15" ht="1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</row>
    <row r="404" spans="1:15" ht="1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</row>
    <row r="405" spans="1:15" ht="1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</row>
    <row r="406" spans="1:15" ht="1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</row>
    <row r="407" spans="1:15" ht="1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</row>
    <row r="408" spans="1:15" ht="1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</row>
    <row r="409" spans="1:15" ht="1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</row>
    <row r="410" spans="1:15" ht="1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</row>
    <row r="411" spans="1:15" ht="1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</row>
    <row r="412" spans="1:15" ht="1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</row>
    <row r="413" spans="1:15" ht="1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</row>
    <row r="414" spans="1:15" ht="1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</row>
    <row r="415" spans="1:15" ht="1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</row>
    <row r="416" spans="1:15" ht="1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</row>
    <row r="417" spans="1:15" ht="1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</row>
    <row r="418" spans="1:15" ht="1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</row>
    <row r="419" spans="1:15" ht="1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</row>
    <row r="420" spans="1:15" ht="1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</row>
    <row r="421" spans="1:15" ht="1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</row>
    <row r="422" spans="1:15" ht="1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</row>
    <row r="423" spans="1:15" ht="1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</row>
    <row r="424" spans="1:15" ht="1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</row>
    <row r="425" spans="1:15" ht="1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</row>
    <row r="426" spans="1:15" ht="1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</row>
    <row r="427" spans="1:15" ht="1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</row>
    <row r="428" spans="1:15" ht="1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</row>
    <row r="429" spans="1:15" ht="1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</row>
    <row r="430" spans="1:15" ht="1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</row>
    <row r="431" spans="1:15" ht="1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</row>
    <row r="432" spans="1:15" ht="1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</row>
    <row r="433" spans="1:15" ht="1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</row>
    <row r="434" spans="1:15" ht="1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</row>
    <row r="435" spans="1:15" ht="1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</row>
    <row r="436" spans="1:15" ht="1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</row>
    <row r="437" spans="1:15" ht="1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</row>
    <row r="438" spans="1:15" ht="1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</row>
    <row r="439" spans="1:15" ht="1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</row>
    <row r="440" spans="1:15" ht="1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</row>
    <row r="441" spans="1:15" ht="1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</row>
    <row r="442" spans="1:15" ht="1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</row>
    <row r="443" spans="1:15" ht="1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</row>
    <row r="444" spans="1:15" ht="1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</row>
    <row r="445" spans="1:15" ht="1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</row>
    <row r="446" spans="1:15" ht="1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</row>
    <row r="447" spans="1:15" ht="1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</row>
    <row r="448" spans="1:15" ht="1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</row>
    <row r="449" spans="1:15" ht="1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</row>
    <row r="450" spans="1:15" ht="1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</row>
    <row r="451" spans="1:15" ht="1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</row>
    <row r="452" spans="1:15" ht="1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</row>
    <row r="453" spans="1:15" ht="1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</row>
    <row r="454" spans="1:15" ht="1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</row>
    <row r="455" spans="1:15" ht="1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</row>
    <row r="456" spans="1:15" ht="1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</row>
    <row r="457" spans="1:15" ht="1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</row>
    <row r="458" spans="1:15" ht="1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</row>
    <row r="459" spans="1:15" ht="1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</row>
    <row r="460" spans="1:15" ht="1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</row>
    <row r="461" spans="1:15" ht="1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</row>
    <row r="462" spans="1:15" ht="1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</row>
    <row r="463" spans="1:15" ht="1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</row>
    <row r="464" spans="1:15" ht="1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</row>
    <row r="465" spans="1:15" ht="1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</row>
    <row r="466" spans="1:15" ht="1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</row>
    <row r="467" spans="1:15" ht="1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</row>
    <row r="468" spans="1:15" ht="1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</row>
    <row r="469" spans="1:15" ht="1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</row>
    <row r="470" spans="1:15" ht="1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</row>
    <row r="471" spans="1:15" ht="1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</row>
    <row r="472" spans="1:15" ht="1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</row>
    <row r="473" spans="1:15" ht="1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</row>
    <row r="474" spans="1:15" ht="1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</row>
    <row r="475" spans="1:15" ht="1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</row>
    <row r="476" spans="1:15" ht="1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</row>
    <row r="477" spans="1:15" ht="1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</row>
    <row r="478" spans="1:15" ht="1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</row>
    <row r="479" spans="1:15" ht="1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</row>
    <row r="480" spans="1:15" ht="1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</row>
    <row r="481" spans="1:15" ht="1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</row>
    <row r="482" spans="1:15" ht="1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</row>
    <row r="483" spans="1:15" ht="1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</row>
    <row r="484" spans="1:15" ht="1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</row>
    <row r="485" spans="1:15" ht="1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</row>
    <row r="486" spans="1:15" ht="1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</row>
    <row r="487" spans="1:15" ht="1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</row>
    <row r="488" spans="1:15" ht="1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</row>
    <row r="489" spans="1:15" ht="1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</row>
    <row r="490" spans="1:15" ht="1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</row>
    <row r="491" spans="1:15" ht="1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</row>
    <row r="492" spans="1:15" ht="1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</row>
    <row r="493" spans="1:15" ht="1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</row>
    <row r="494" spans="1:15" ht="1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</row>
    <row r="495" spans="1:15" ht="1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</row>
    <row r="496" spans="1:15" ht="1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</row>
    <row r="497" spans="1:15" ht="1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</row>
    <row r="498" spans="1:15" ht="1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</row>
    <row r="499" spans="1:15" ht="1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</row>
    <row r="500" spans="1:15" ht="1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</row>
    <row r="501" spans="1:15" ht="1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</row>
    <row r="502" spans="1:15" ht="1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</row>
    <row r="503" spans="1:15" ht="1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</row>
    <row r="504" spans="1:15" ht="1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</row>
    <row r="505" spans="1:15" ht="1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</row>
    <row r="506" spans="1:15" ht="1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</row>
    <row r="507" spans="1:15" ht="1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</row>
    <row r="508" spans="1:15" ht="1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</row>
    <row r="509" spans="1:15" ht="1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</row>
    <row r="510" spans="1:15" ht="1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</row>
    <row r="511" spans="1:15" ht="1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</row>
    <row r="512" spans="1:15" ht="1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</row>
    <row r="513" spans="1:15" ht="1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</row>
    <row r="514" spans="1:15" ht="1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</row>
    <row r="515" spans="1:15" ht="1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</row>
    <row r="516" spans="1:15" ht="1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</row>
    <row r="517" spans="1:15" ht="1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</row>
    <row r="518" spans="1:15" ht="1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</row>
    <row r="519" spans="1:15" ht="1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</row>
    <row r="520" spans="1:15" ht="1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</row>
    <row r="521" spans="1:15" ht="1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</row>
    <row r="522" spans="1:15" ht="1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</row>
    <row r="523" spans="1:15" ht="1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</row>
    <row r="524" spans="1:15" ht="1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</row>
    <row r="525" spans="1:15" ht="1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</row>
    <row r="526" spans="1:15" ht="1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</row>
    <row r="527" spans="1:15" ht="1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</row>
    <row r="528" spans="1:15" ht="1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</row>
    <row r="529" spans="1:15" ht="1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</row>
    <row r="530" spans="1:15" ht="1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</row>
    <row r="531" spans="1:15" ht="1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</row>
    <row r="532" spans="1:15" ht="1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</row>
    <row r="533" spans="1:15" ht="1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</row>
    <row r="534" spans="1:15" ht="1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</row>
    <row r="535" spans="1:15" ht="1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</row>
    <row r="536" spans="1:15" ht="1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</row>
    <row r="537" spans="1:15" ht="1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</row>
    <row r="538" spans="1:15" ht="1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</row>
    <row r="539" spans="1:15" ht="1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</row>
    <row r="540" spans="1:15" ht="1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</row>
    <row r="541" spans="1:15" ht="1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</row>
    <row r="542" spans="1:15" ht="1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</row>
    <row r="543" spans="1:15" ht="1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</row>
    <row r="544" spans="1:15" ht="1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</row>
    <row r="545" spans="1:15" ht="1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</row>
    <row r="546" spans="1:15" ht="1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</row>
    <row r="547" spans="1:15" ht="1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</row>
    <row r="548" spans="1:15" ht="1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</row>
    <row r="549" spans="1:15" ht="1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</row>
    <row r="550" spans="1:15" ht="1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</row>
    <row r="551" spans="1:15" ht="1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</row>
    <row r="552" spans="1:15" ht="1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</row>
    <row r="553" spans="1:15" ht="1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</row>
    <row r="554" spans="1:15" ht="1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</row>
    <row r="555" spans="1:15" ht="1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</row>
    <row r="556" spans="1:15" ht="1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</row>
    <row r="557" spans="1:15" ht="1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</row>
    <row r="558" spans="1:15" ht="1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</row>
    <row r="559" spans="1:15" ht="1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</row>
    <row r="560" spans="1:15" ht="1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</row>
    <row r="561" spans="1:15" ht="1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</row>
    <row r="562" spans="1:15" ht="1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</row>
    <row r="563" spans="1:15" ht="1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</row>
    <row r="564" spans="1:15" ht="1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</row>
    <row r="565" spans="1:15" ht="1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</row>
    <row r="566" spans="1:15" ht="1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</row>
    <row r="567" spans="1:15" ht="1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</row>
    <row r="568" spans="1:15" ht="1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</row>
    <row r="569" spans="1:15" ht="1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</row>
    <row r="570" spans="1:15" ht="1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</row>
    <row r="571" spans="1:15" ht="1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</row>
    <row r="572" spans="1:15" ht="1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</row>
    <row r="573" spans="1:15" ht="1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</row>
    <row r="574" spans="1:15" ht="1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</row>
    <row r="575" spans="1:15" ht="1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</row>
    <row r="576" spans="1:15" ht="1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</row>
    <row r="577" spans="1:15" ht="1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</row>
    <row r="578" spans="1:15" ht="1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</row>
    <row r="579" spans="1:15" ht="1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</row>
    <row r="580" spans="1:15" ht="1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</row>
    <row r="581" spans="1:15" ht="1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</row>
    <row r="582" spans="1:15" ht="1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</row>
    <row r="583" spans="1:15" ht="1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</row>
    <row r="584" spans="1:15" ht="1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</row>
    <row r="585" spans="1:15" ht="1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</row>
    <row r="586" spans="1:15" ht="1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</row>
    <row r="587" spans="1:15" ht="1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</row>
    <row r="588" spans="1:15" ht="1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</row>
    <row r="589" spans="1:15" ht="1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</row>
    <row r="590" spans="1:15" ht="1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</row>
    <row r="591" spans="1:15" ht="1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</row>
  </sheetData>
  <sheetProtection/>
  <mergeCells count="212">
    <mergeCell ref="M267:M268"/>
    <mergeCell ref="N267:N268"/>
    <mergeCell ref="O267:O268"/>
    <mergeCell ref="A255:A260"/>
    <mergeCell ref="B255:B260"/>
    <mergeCell ref="C255:C260"/>
    <mergeCell ref="J267:J268"/>
    <mergeCell ref="K267:K268"/>
    <mergeCell ref="L267:L268"/>
    <mergeCell ref="A261:A266"/>
    <mergeCell ref="J226:J227"/>
    <mergeCell ref="K226:K227"/>
    <mergeCell ref="L226:L227"/>
    <mergeCell ref="M226:M227"/>
    <mergeCell ref="N226:N227"/>
    <mergeCell ref="O226:O227"/>
    <mergeCell ref="A347:A352"/>
    <mergeCell ref="B347:B352"/>
    <mergeCell ref="D226:D227"/>
    <mergeCell ref="B328:B333"/>
    <mergeCell ref="C328:C333"/>
    <mergeCell ref="C347:C352"/>
    <mergeCell ref="B341:B346"/>
    <mergeCell ref="C341:C346"/>
    <mergeCell ref="A321:A326"/>
    <mergeCell ref="B321:B326"/>
    <mergeCell ref="B353:H353"/>
    <mergeCell ref="H336:H337"/>
    <mergeCell ref="A341:A346"/>
    <mergeCell ref="B178:H178"/>
    <mergeCell ref="B185:H185"/>
    <mergeCell ref="A360:A365"/>
    <mergeCell ref="B360:B365"/>
    <mergeCell ref="C360:C365"/>
    <mergeCell ref="E226:E227"/>
    <mergeCell ref="G226:G227"/>
    <mergeCell ref="F226:F227"/>
    <mergeCell ref="A354:A359"/>
    <mergeCell ref="B354:B359"/>
    <mergeCell ref="C354:C359"/>
    <mergeCell ref="A334:A340"/>
    <mergeCell ref="B334:B340"/>
    <mergeCell ref="C334:C340"/>
    <mergeCell ref="A315:A320"/>
    <mergeCell ref="B315:B320"/>
    <mergeCell ref="C315:C320"/>
    <mergeCell ref="C321:C326"/>
    <mergeCell ref="B327:H327"/>
    <mergeCell ref="A328:A333"/>
    <mergeCell ref="A303:A308"/>
    <mergeCell ref="B303:B308"/>
    <mergeCell ref="C303:C308"/>
    <mergeCell ref="A309:A314"/>
    <mergeCell ref="B309:B314"/>
    <mergeCell ref="C309:C314"/>
    <mergeCell ref="A283:A289"/>
    <mergeCell ref="B283:B289"/>
    <mergeCell ref="B296:H296"/>
    <mergeCell ref="A297:A302"/>
    <mergeCell ref="B297:B302"/>
    <mergeCell ref="C297:C302"/>
    <mergeCell ref="A271:A276"/>
    <mergeCell ref="B271:B276"/>
    <mergeCell ref="C271:C276"/>
    <mergeCell ref="C277:C282"/>
    <mergeCell ref="C283:C289"/>
    <mergeCell ref="A290:A295"/>
    <mergeCell ref="B290:B295"/>
    <mergeCell ref="C290:C295"/>
    <mergeCell ref="A277:A282"/>
    <mergeCell ref="B277:B282"/>
    <mergeCell ref="B261:B266"/>
    <mergeCell ref="C261:C266"/>
    <mergeCell ref="A267:A270"/>
    <mergeCell ref="B267:H268"/>
    <mergeCell ref="I267:I268"/>
    <mergeCell ref="B269:H269"/>
    <mergeCell ref="B270:H270"/>
    <mergeCell ref="C215:C220"/>
    <mergeCell ref="C231:C236"/>
    <mergeCell ref="C237:C242"/>
    <mergeCell ref="C243:C248"/>
    <mergeCell ref="C249:C254"/>
    <mergeCell ref="A243:A248"/>
    <mergeCell ref="B243:B248"/>
    <mergeCell ref="A249:A254"/>
    <mergeCell ref="B249:B254"/>
    <mergeCell ref="A231:A236"/>
    <mergeCell ref="B231:B236"/>
    <mergeCell ref="A237:A242"/>
    <mergeCell ref="B237:B242"/>
    <mergeCell ref="I221:I222"/>
    <mergeCell ref="B223:H223"/>
    <mergeCell ref="A224:A230"/>
    <mergeCell ref="B224:B230"/>
    <mergeCell ref="C224:C230"/>
    <mergeCell ref="H226:H227"/>
    <mergeCell ref="I226:I227"/>
    <mergeCell ref="A209:A214"/>
    <mergeCell ref="A215:A220"/>
    <mergeCell ref="B215:B220"/>
    <mergeCell ref="A221:A223"/>
    <mergeCell ref="B221:H222"/>
    <mergeCell ref="A207:A208"/>
    <mergeCell ref="B207:H207"/>
    <mergeCell ref="B208:H208"/>
    <mergeCell ref="C209:C214"/>
    <mergeCell ref="B209:B214"/>
    <mergeCell ref="A199:A200"/>
    <mergeCell ref="B199:H199"/>
    <mergeCell ref="B200:H200"/>
    <mergeCell ref="A201:A206"/>
    <mergeCell ref="B201:B206"/>
    <mergeCell ref="C201:C206"/>
    <mergeCell ref="A186:A191"/>
    <mergeCell ref="B186:B191"/>
    <mergeCell ref="B192:H192"/>
    <mergeCell ref="A193:A198"/>
    <mergeCell ref="B193:B198"/>
    <mergeCell ref="C193:C198"/>
    <mergeCell ref="C186:C191"/>
    <mergeCell ref="A172:A177"/>
    <mergeCell ref="B172:B177"/>
    <mergeCell ref="C172:C177"/>
    <mergeCell ref="A179:A184"/>
    <mergeCell ref="B179:B184"/>
    <mergeCell ref="C179:C184"/>
    <mergeCell ref="C51:C56"/>
    <mergeCell ref="C84:C89"/>
    <mergeCell ref="C94:C99"/>
    <mergeCell ref="B43:B48"/>
    <mergeCell ref="A51:A56"/>
    <mergeCell ref="B51:B56"/>
    <mergeCell ref="C57:C62"/>
    <mergeCell ref="C65:C70"/>
    <mergeCell ref="C73:C78"/>
    <mergeCell ref="B73:B78"/>
    <mergeCell ref="A114:A119"/>
    <mergeCell ref="B114:B119"/>
    <mergeCell ref="A120:A125"/>
    <mergeCell ref="B120:B125"/>
    <mergeCell ref="A159:A164"/>
    <mergeCell ref="B159:B164"/>
    <mergeCell ref="C166:C171"/>
    <mergeCell ref="A127:A132"/>
    <mergeCell ref="B127:B132"/>
    <mergeCell ref="C127:C132"/>
    <mergeCell ref="A152:A157"/>
    <mergeCell ref="B152:B157"/>
    <mergeCell ref="C152:C157"/>
    <mergeCell ref="A166:A171"/>
    <mergeCell ref="B166:B171"/>
    <mergeCell ref="A14:A19"/>
    <mergeCell ref="B14:B19"/>
    <mergeCell ref="C14:C19"/>
    <mergeCell ref="A43:A48"/>
    <mergeCell ref="K4:N5"/>
    <mergeCell ref="B4:B6"/>
    <mergeCell ref="C4:C6"/>
    <mergeCell ref="A4:A6"/>
    <mergeCell ref="C28:C33"/>
    <mergeCell ref="C43:C48"/>
    <mergeCell ref="O4:O6"/>
    <mergeCell ref="A3:O3"/>
    <mergeCell ref="D4:G5"/>
    <mergeCell ref="H4:H6"/>
    <mergeCell ref="I4:I6"/>
    <mergeCell ref="J4:J6"/>
    <mergeCell ref="C20:C25"/>
    <mergeCell ref="C120:C125"/>
    <mergeCell ref="A135:A140"/>
    <mergeCell ref="B135:B140"/>
    <mergeCell ref="C135:C140"/>
    <mergeCell ref="A142:A147"/>
    <mergeCell ref="B142:B147"/>
    <mergeCell ref="C142:C147"/>
    <mergeCell ref="C114:C119"/>
    <mergeCell ref="A84:A89"/>
    <mergeCell ref="A20:A25"/>
    <mergeCell ref="B20:B25"/>
    <mergeCell ref="A28:A33"/>
    <mergeCell ref="B28:B33"/>
    <mergeCell ref="A35:A40"/>
    <mergeCell ref="B35:B40"/>
    <mergeCell ref="A106:A111"/>
    <mergeCell ref="B106:B111"/>
    <mergeCell ref="C100:C105"/>
    <mergeCell ref="C106:C111"/>
    <mergeCell ref="C35:C40"/>
    <mergeCell ref="C159:C164"/>
    <mergeCell ref="B84:B89"/>
    <mergeCell ref="A94:A99"/>
    <mergeCell ref="B94:B99"/>
    <mergeCell ref="A57:A62"/>
    <mergeCell ref="A13:O13"/>
    <mergeCell ref="A7:A12"/>
    <mergeCell ref="B7:B12"/>
    <mergeCell ref="C7:C12"/>
    <mergeCell ref="A100:A105"/>
    <mergeCell ref="B100:B105"/>
    <mergeCell ref="B57:B62"/>
    <mergeCell ref="A65:A70"/>
    <mergeCell ref="B65:B70"/>
    <mergeCell ref="A73:A78"/>
    <mergeCell ref="N285:N286"/>
    <mergeCell ref="O285:O286"/>
    <mergeCell ref="H285:H286"/>
    <mergeCell ref="I285:I286"/>
    <mergeCell ref="J285:J286"/>
    <mergeCell ref="K285:K286"/>
    <mergeCell ref="L285:L286"/>
    <mergeCell ref="M285:M286"/>
  </mergeCells>
  <hyperlinks>
    <hyperlink ref="B231" r:id="rId1" display="consultantplus://offline/ref=660AD80CE9A33E4F4E2CDB8A14BFA0DDAB9961E550995F33839EAB12EFC6C53Ee8N3N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4"/>
  <rowBreaks count="2" manualBreakCount="2">
    <brk id="56" max="14" man="1"/>
    <brk id="105" max="14" man="1"/>
  </rowBreak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Ирина Хураськина</cp:lastModifiedBy>
  <cp:lastPrinted>2017-02-10T09:18:30Z</cp:lastPrinted>
  <dcterms:created xsi:type="dcterms:W3CDTF">2016-01-21T05:48:17Z</dcterms:created>
  <dcterms:modified xsi:type="dcterms:W3CDTF">2017-03-31T15:21:26Z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