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2" sheetId="1" r:id="rId1"/>
    <sheet name="прил 1" sheetId="2" r:id="rId2"/>
  </sheets>
  <definedNames/>
  <calcPr fullCalcOnLoad="1"/>
</workbook>
</file>

<file path=xl/sharedStrings.xml><?xml version="1.0" encoding="utf-8"?>
<sst xmlns="http://schemas.openxmlformats.org/spreadsheetml/2006/main" count="851" uniqueCount="450">
  <si>
    <t>всего</t>
  </si>
  <si>
    <t>кол-во</t>
  </si>
  <si>
    <t>21:03:010517:5</t>
  </si>
  <si>
    <t>ижс</t>
  </si>
  <si>
    <t>21:03:010517:24</t>
  </si>
  <si>
    <t>21:03:010307:47</t>
  </si>
  <si>
    <t>21:03:010301:28</t>
  </si>
  <si>
    <t>21:03:010535:14</t>
  </si>
  <si>
    <t>21:03:010308:25</t>
  </si>
  <si>
    <t>21:03:010309:38</t>
  </si>
  <si>
    <t>21:03:010167:130</t>
  </si>
  <si>
    <t>дачи</t>
  </si>
  <si>
    <t>21:03:010157:290</t>
  </si>
  <si>
    <t>21:03:010167:166</t>
  </si>
  <si>
    <t>21:03:010167:196</t>
  </si>
  <si>
    <t>21:03:010112:124</t>
  </si>
  <si>
    <t>21:03:010433:70</t>
  </si>
  <si>
    <t>21:03:010171:86</t>
  </si>
  <si>
    <t>21:03:010307:82</t>
  </si>
  <si>
    <t>х</t>
  </si>
  <si>
    <t>в том числе</t>
  </si>
  <si>
    <t>Приложение к письму Минимущества Чувашии от 02.08.2011 № 02-15/5115</t>
  </si>
  <si>
    <t>Таблица 1</t>
  </si>
  <si>
    <t xml:space="preserve">Информация о формировании и предоставлении земельных участков многодетным семьям </t>
  </si>
  <si>
    <t>в соответствии с Указом Президента Чувашской Республики от  04.03.2011 г.  № 23</t>
  </si>
  <si>
    <t>1.</t>
  </si>
  <si>
    <t>Количество многодетных семей, поставленных на учет для получения земельных участков</t>
  </si>
  <si>
    <t>для ИЖС</t>
  </si>
  <si>
    <t>для ЛПХ</t>
  </si>
  <si>
    <t>для дачного строительства</t>
  </si>
  <si>
    <t>Количество земельных участков</t>
  </si>
  <si>
    <t>всего земельных участков</t>
  </si>
  <si>
    <t>площадь</t>
  </si>
  <si>
    <t>2.</t>
  </si>
  <si>
    <t>Сформировано земельных участков для предоставления многодетным семьям</t>
  </si>
  <si>
    <t>из них</t>
  </si>
  <si>
    <t>2.1.</t>
  </si>
  <si>
    <t xml:space="preserve">предоставлено </t>
  </si>
  <si>
    <t>2.2.</t>
  </si>
  <si>
    <t>2.3.</t>
  </si>
  <si>
    <t>планируется предоставить в последующие годы</t>
  </si>
  <si>
    <t>3.</t>
  </si>
  <si>
    <t>Формируемые земельные участки для предоставления многодетным семьям</t>
  </si>
  <si>
    <t>3.1.</t>
  </si>
  <si>
    <t>3.2.</t>
  </si>
  <si>
    <t>4.</t>
  </si>
  <si>
    <t>Всего земельных участков для предоставления многодетным семьям</t>
  </si>
  <si>
    <t>4.1.</t>
  </si>
  <si>
    <t>предоставлено многодетным семьям (=стр.2.1.)</t>
  </si>
  <si>
    <t>4.2.</t>
  </si>
  <si>
    <t>4.3.</t>
  </si>
  <si>
    <t>планируется предоставить в последующие годы (стр.2.3. +стр.3.2)</t>
  </si>
  <si>
    <t>Справочно:</t>
  </si>
  <si>
    <t>1.1</t>
  </si>
  <si>
    <t>2.1</t>
  </si>
  <si>
    <t xml:space="preserve">вт.ч. количество семей, в которых родились 3-ий и последующий ребенок на отчетную дату </t>
  </si>
  <si>
    <t>21:03:010552:393</t>
  </si>
  <si>
    <t>21:03:010552:412</t>
  </si>
  <si>
    <t>21:03:010552:395</t>
  </si>
  <si>
    <t>21:03:010552:401</t>
  </si>
  <si>
    <t>21:03:010552:396</t>
  </si>
  <si>
    <t>21:03:010552:405</t>
  </si>
  <si>
    <t>21:03:010552:386</t>
  </si>
  <si>
    <t>21:03:010552:406</t>
  </si>
  <si>
    <t>21:03:010552:390</t>
  </si>
  <si>
    <t>21:03:010552:381</t>
  </si>
  <si>
    <t>21:03:010552:385</t>
  </si>
  <si>
    <t>21:03:010552:382</t>
  </si>
  <si>
    <t>21:03:010552:403</t>
  </si>
  <si>
    <t>21:03:010552:407</t>
  </si>
  <si>
    <t>21:03:010552:408</t>
  </si>
  <si>
    <t>21:03:010552:398</t>
  </si>
  <si>
    <t>21:03:010552:387</t>
  </si>
  <si>
    <t>21:03:010552:383</t>
  </si>
  <si>
    <t>21:03:010552:409</t>
  </si>
  <si>
    <t>21:03:010552:413</t>
  </si>
  <si>
    <t>21:03:010552:397</t>
  </si>
  <si>
    <t>21:03:010552:402</t>
  </si>
  <si>
    <t>21:03:010552:391</t>
  </si>
  <si>
    <t>21:03:010552:394</t>
  </si>
  <si>
    <t>21:03:010552:392</t>
  </si>
  <si>
    <t>21:03:010552:384</t>
  </si>
  <si>
    <t>21:03:010552:399</t>
  </si>
  <si>
    <t>21:03:010552:400</t>
  </si>
  <si>
    <t>21:03:010552:414</t>
  </si>
  <si>
    <t>21:03:010552:415</t>
  </si>
  <si>
    <t>21:03:010552:410</t>
  </si>
  <si>
    <t>21:03:010552:404</t>
  </si>
  <si>
    <t>21:03:010552:388</t>
  </si>
  <si>
    <t>21:03:010552:389</t>
  </si>
  <si>
    <t>2.1.1.</t>
  </si>
  <si>
    <t>выдано разрешений на строительство жилых домов</t>
  </si>
  <si>
    <t>2.1.2.</t>
  </si>
  <si>
    <t>начато строительство жилых домов</t>
  </si>
  <si>
    <t>2.1.3.</t>
  </si>
  <si>
    <t>завершено строительство жилых домов</t>
  </si>
  <si>
    <t>в том числе сдано в эксплуатацию жилых домов</t>
  </si>
  <si>
    <t>Количество многодетных семей, отказавшихся от земельных участков после принятия органом местного самоуправления решения о предоставлении соответствующих земельных участков)</t>
  </si>
  <si>
    <t>лпх</t>
  </si>
  <si>
    <t>зарегистрировано право собственности</t>
  </si>
  <si>
    <t>2.1.4.</t>
  </si>
  <si>
    <t>21:03:010552:427</t>
  </si>
  <si>
    <t>21:03:010552:419</t>
  </si>
  <si>
    <t>21:03:010552:428</t>
  </si>
  <si>
    <t>21:03:010552:421</t>
  </si>
  <si>
    <t>21:03:010552:429</t>
  </si>
  <si>
    <t>21:03:010552:422</t>
  </si>
  <si>
    <t>21:03:010552:430</t>
  </si>
  <si>
    <t>21:03:010552:423</t>
  </si>
  <si>
    <t>21:03:010552:431</t>
  </si>
  <si>
    <t>21:03:010552:424</t>
  </si>
  <si>
    <t>21:03:010552:432</t>
  </si>
  <si>
    <t>21:03:010552:425</t>
  </si>
  <si>
    <t>Исполнитель Лобачева Е. Н.  (835 31)  2 03 01</t>
  </si>
  <si>
    <t>Глава администрации города Алатыря                                               ______________________   М. В. Марискин</t>
  </si>
  <si>
    <t>планируется предоставить в 2014 году</t>
  </si>
  <si>
    <t>планируется предоставить в 2014 году (стр.2.2.+стр.3.1.)</t>
  </si>
  <si>
    <t>Планируемое количество семей, в которых в 2014 году планируется рождение 3-го и более ребенка - всего</t>
  </si>
  <si>
    <t>Недостаток земельных участков для полного обеспечения многодетных семей в 2014 году (стр.1 -стр.4.1.-стр.4.2.)</t>
  </si>
  <si>
    <t>Количество многодетных семей с 3-мя и более детьми в возрасте до 18 лет по состоянию на на 01.03.2014  (по данным Минздрава)</t>
  </si>
  <si>
    <t>полевой</t>
  </si>
  <si>
    <t>приусадебный</t>
  </si>
  <si>
    <t>полевой (на землях  с/х назначения)</t>
  </si>
  <si>
    <t>приусадебный                  (в насел. пунктах)</t>
  </si>
  <si>
    <t xml:space="preserve">из них состоят на учете  в числе нуждающихся в улучшении жилищных условий </t>
  </si>
  <si>
    <r>
      <t xml:space="preserve">по состоянию на 23 апреля 2014 года   </t>
    </r>
    <r>
      <rPr>
        <b/>
        <sz val="11"/>
        <color indexed="10"/>
        <rFont val="Arial Cyr"/>
        <family val="2"/>
      </rPr>
      <t xml:space="preserve"> </t>
    </r>
  </si>
  <si>
    <t>№ п/п</t>
  </si>
  <si>
    <t>Местоположение земельного участка</t>
  </si>
  <si>
    <t>Кадастровый номер земельного участка</t>
  </si>
  <si>
    <t>Площадь участка, га</t>
  </si>
  <si>
    <t>Вид разрешенного использования</t>
  </si>
  <si>
    <t>Сведения о предоставлении земельного участка многодетной семье (предоставлен/не предоставлен)</t>
  </si>
  <si>
    <t>г. Алатырь, ул. Жуковского, д. 9</t>
  </si>
  <si>
    <t>г. Алатырь, ул. Жуковского, д. 3</t>
  </si>
  <si>
    <t>г. Алатырь, ул. Комсомола, д. 80</t>
  </si>
  <si>
    <t>г. Алатырь, ул. Троицкая, д. 4</t>
  </si>
  <si>
    <t>г. Алатырь, ул. Юбилейная, д. 4</t>
  </si>
  <si>
    <t>г. Алатырь, ул. Комсомола. д. 97</t>
  </si>
  <si>
    <t>г. Алатырь, ул. Комсомола, д. 67</t>
  </si>
  <si>
    <t>г. Алатырь, СТ "Луговое", уч. 47</t>
  </si>
  <si>
    <t>г. Алатырь, СТ "Дубрава-1", уч. 28</t>
  </si>
  <si>
    <t>г. Алатырь, СТ "Луговое", уч. 180</t>
  </si>
  <si>
    <t>г. Алатырь, СТ "Луговое", уч. 96</t>
  </si>
  <si>
    <t>г. Алатырь, СТ "Энергетик", ул. Зеленая, уч. 122</t>
  </si>
  <si>
    <t>г. Алатырь, СТ "Труд", уч. 113</t>
  </si>
  <si>
    <t>г. Алатырь, СТ "Дубрава 2", уч. 18</t>
  </si>
  <si>
    <t>г. Алатырь, ул. Комсомола, д. 78</t>
  </si>
  <si>
    <t>г. Алатырь, ул. Менделеева, д.2</t>
  </si>
  <si>
    <t>г. Алатырь, ул. Менделеева, д.4</t>
  </si>
  <si>
    <t>г. Алатырь, ул. Менделеева, д.5</t>
  </si>
  <si>
    <t>г. Алатырь, ул. Менделеева, д.6</t>
  </si>
  <si>
    <t>г. Алатырь, ул. Менделеева, д.7</t>
  </si>
  <si>
    <t>г. Алатырь, ул. Менделеева, д.8</t>
  </si>
  <si>
    <t>г. Алатырь, ул. Менделеева, д.9</t>
  </si>
  <si>
    <t>г. Алатырь, ул. Менделеева, д.10</t>
  </si>
  <si>
    <t>г. Алатырь, ул. Менделеева, д.11</t>
  </si>
  <si>
    <t>г. Алатырь, ул. Менделеева, д.12</t>
  </si>
  <si>
    <t>г. Алатырь, ул. Менделеева, д.13</t>
  </si>
  <si>
    <t>г. Алатырь, ул. Менделеева, д.14</t>
  </si>
  <si>
    <t>г. Алатырь, ул. Менделеева, д.15</t>
  </si>
  <si>
    <t>г. Алатырь, ул. Менделеева, д.16</t>
  </si>
  <si>
    <t>г. Алатырь, ул. Менделеева, д.17</t>
  </si>
  <si>
    <t>г. Алатырь, ул. Менделеева, д.18</t>
  </si>
  <si>
    <t>г. Алатырь, ул. Менделеева, д.19</t>
  </si>
  <si>
    <t>г. Алатырь, ул. Менделеева, д. 20</t>
  </si>
  <si>
    <t>г. Алатырь, ул. Менделеева, д.21</t>
  </si>
  <si>
    <t>г. Алатырь, ул. Менделеева, д.22</t>
  </si>
  <si>
    <t>г. Алатырь, ул. Менделеева, д.23</t>
  </si>
  <si>
    <t>г. Алатырь, ул. Менделеева, д.24</t>
  </si>
  <si>
    <t>г. Алатырь, ул. Менделеева, д.25</t>
  </si>
  <si>
    <t>г. Алатырь, ул. Менделеева, д.26</t>
  </si>
  <si>
    <t>г. Алатырь, ул. Менделеева, д.27</t>
  </si>
  <si>
    <t>г. Алатырь, ул. Менделеева, д.28</t>
  </si>
  <si>
    <t>г. Алатырь, ул. Менделеева, д.29</t>
  </si>
  <si>
    <t>г. Алатырь, ул. Менделеева, д.30</t>
  </si>
  <si>
    <t>г. Алатырь, ул. Менделеева, д.31</t>
  </si>
  <si>
    <t>г. Алатырь, ул. Менделеева, д.32</t>
  </si>
  <si>
    <t>г. Алатырь, ул. Менделеева, д.33</t>
  </si>
  <si>
    <t>г. Алатырь, ул. Менделеева, д.35</t>
  </si>
  <si>
    <t>г. Алатырь, ул. Менделеева, д.37</t>
  </si>
  <si>
    <t>г. Алатырь, ул. А. В. Кочетова, д. 27</t>
  </si>
  <si>
    <t>г. Алатырь,ул. Менделеева, д. 3-А</t>
  </si>
  <si>
    <t>г. Алатырь, ул. Менделеева, д. 4-А</t>
  </si>
  <si>
    <t>г. Алатырь, ул. Менделеева, д. 5-А</t>
  </si>
  <si>
    <t>г. Алатырь, ул. Менделеева , д. 6-А</t>
  </si>
  <si>
    <t>г. Алатырь, ул. Менделеева, д. 7-А</t>
  </si>
  <si>
    <t>г. Алатырь, ул. Менделеева , д. 8-А</t>
  </si>
  <si>
    <t>г. Алатырь, ул. Менделеева, д. 9-А</t>
  </si>
  <si>
    <t>г. Алатырь, ул. Менделеева, д.10-А</t>
  </si>
  <si>
    <t xml:space="preserve">г. Алатырь, ул. Менделеева, д. 11-А </t>
  </si>
  <si>
    <t>г. Алатырь, ул. Менделеева, д. 12-А</t>
  </si>
  <si>
    <t>г. Алатырь, ул. Менделеева, д. 13-А</t>
  </si>
  <si>
    <t>г. Алатырь, ул. Менделеева, д. 14-А</t>
  </si>
  <si>
    <t>предоставлен</t>
  </si>
  <si>
    <t>не предоставлен</t>
  </si>
  <si>
    <t>г. Алатырь, ул. Родниковая, д. 15</t>
  </si>
  <si>
    <t>21:03:010543:165</t>
  </si>
  <si>
    <t>г. Алатырь, ул. Родниковая, д. 17</t>
  </si>
  <si>
    <t>21:03:010543:192</t>
  </si>
  <si>
    <t>г. Алатырь, ул. Родниковая, д. 19</t>
  </si>
  <si>
    <t>21:03:010543:167</t>
  </si>
  <si>
    <t>г. Алатырь, ул. Родниковая, д. 21</t>
  </si>
  <si>
    <t>21:03:010543:168</t>
  </si>
  <si>
    <t>21:03:010543:169</t>
  </si>
  <si>
    <t>г. Алатырь, ул. Родниковая, д. 23</t>
  </si>
  <si>
    <t>г. Алатырь, ул. Родниковая, д. 25</t>
  </si>
  <si>
    <t>21:03:010543:170</t>
  </si>
  <si>
    <t>г. Алатырь, ул. Родниковая, д. 27</t>
  </si>
  <si>
    <t>21:03:010543:171</t>
  </si>
  <si>
    <t>г. Алатырь, ул. Родниковая, д. 29</t>
  </si>
  <si>
    <t>21:03:010543:172</t>
  </si>
  <si>
    <t>г. Алатырь, ул. Родниковая, д. 31</t>
  </si>
  <si>
    <t>21:03:010543:173</t>
  </si>
  <si>
    <t>г. Алатырь, ул. Звездная,  д. 18</t>
  </si>
  <si>
    <t>21:03:010543:174</t>
  </si>
  <si>
    <t>г. Алатырь, ул. Звездная, д. 20</t>
  </si>
  <si>
    <t>21:03:010543:175</t>
  </si>
  <si>
    <t>г. Алатырь, ул. Звездная, д. 22</t>
  </si>
  <si>
    <t>21:03:010543:176</t>
  </si>
  <si>
    <t>г. Алатырь, ул. Звездная, д. 24</t>
  </si>
  <si>
    <t>21:03:010543:177</t>
  </si>
  <si>
    <t>г. Алатырь, ул. Звездная, д. 26</t>
  </si>
  <si>
    <t>21:03:010543:178</t>
  </si>
  <si>
    <t>г. Алатырь, ул. Звездная, д. 28</t>
  </si>
  <si>
    <t>21:03:010543:179</t>
  </si>
  <si>
    <t>г. Алатырь, ул. Звездная, д. 30</t>
  </si>
  <si>
    <t>21:03:010543:180</t>
  </si>
  <si>
    <t>г. Алатырь, ул. Звездная, д. 32</t>
  </si>
  <si>
    <t>21:03:010543:181</t>
  </si>
  <si>
    <t>г. Алатырь, ул. Звездная,  д. 15</t>
  </si>
  <si>
    <t>21:03:010543:182</t>
  </si>
  <si>
    <t>г. Алатырь, ул. Звездная, д. 17</t>
  </si>
  <si>
    <t>21:03:010543:183</t>
  </si>
  <si>
    <t>г. Алатырь, ул. Звездная, д. 19</t>
  </si>
  <si>
    <t>21:03:010543:184</t>
  </si>
  <si>
    <t>г. Алатырь, ул. Звездная, д. 21</t>
  </si>
  <si>
    <t>21:03:010543:185</t>
  </si>
  <si>
    <t>г. Алатырь, ул. Звездная, д. 23</t>
  </si>
  <si>
    <t>21:03:010543:186</t>
  </si>
  <si>
    <t>г. Алатырь, ул. Звездная, д. 25</t>
  </si>
  <si>
    <t>21:03:010543:187</t>
  </si>
  <si>
    <t>г. Алатырь, ул. Хозяйственная, д. 14</t>
  </si>
  <si>
    <t>21:03:010543:188</t>
  </si>
  <si>
    <t>г. Алатырь, ул. Хозяйственная,  д. 16</t>
  </si>
  <si>
    <t>21:03:010543:189</t>
  </si>
  <si>
    <t>г. Алатырь, ул. Хозяйственная, д. 18</t>
  </si>
  <si>
    <t>21:03:010543:190</t>
  </si>
  <si>
    <t>г. Алатырь, ул. Хозяйственная, д. 20</t>
  </si>
  <si>
    <t>21:03:010543:191</t>
  </si>
  <si>
    <t xml:space="preserve">г. Алатырь, ул. Новая, 43 </t>
  </si>
  <si>
    <t>21:03:010234:94</t>
  </si>
  <si>
    <t>г. Алатырь, ул. Посадская, 41</t>
  </si>
  <si>
    <t>21:03:010234:95</t>
  </si>
  <si>
    <t>г. Алатырь, ул. Новая, 47</t>
  </si>
  <si>
    <t>21:03:010234:96</t>
  </si>
  <si>
    <t>г. Алатырь, ул. Новая, 49</t>
  </si>
  <si>
    <t>21:03:010234:97</t>
  </si>
  <si>
    <t>г. Алатырь, ул. Посадская, 8</t>
  </si>
  <si>
    <t>21:03:010234:98</t>
  </si>
  <si>
    <t>г. Алатырь, ул. Посадская, 10</t>
  </si>
  <si>
    <t>21:03:010234:99</t>
  </si>
  <si>
    <t>г. Алатырь, ул. Посадская, 12</t>
  </si>
  <si>
    <t>21:03:010234:100</t>
  </si>
  <si>
    <t>г. Алатырь, ул. Посадская, 14</t>
  </si>
  <si>
    <t>21:03:010234:101</t>
  </si>
  <si>
    <t>г. Алатырь, ул. Новая, 51</t>
  </si>
  <si>
    <t>21:03:010234:102</t>
  </si>
  <si>
    <t>г. Алатырь, ул. Новая, 53</t>
  </si>
  <si>
    <t>21:03:010234:103</t>
  </si>
  <si>
    <t>г. Алатырь, ул. Новая, 55</t>
  </si>
  <si>
    <t>21:03:010234:104</t>
  </si>
  <si>
    <t>г. Алатырь, ул. Новая, 57</t>
  </si>
  <si>
    <t>21:03:010234:105</t>
  </si>
  <si>
    <t>г. Алатырь, ул. Посадская, 18</t>
  </si>
  <si>
    <t>21:03:010234:106</t>
  </si>
  <si>
    <t>г. Алатырь, ул. Посадская, 20</t>
  </si>
  <si>
    <t>21:03:010234:107</t>
  </si>
  <si>
    <t>г. Алатырь, ул. Посадская, 22</t>
  </si>
  <si>
    <t>21:03:010234:108</t>
  </si>
  <si>
    <t>г. Алатырь, ул. Посадская, 24</t>
  </si>
  <si>
    <t>21:03:010234:109</t>
  </si>
  <si>
    <t>г. Алатырь, ул. Посадская, 9</t>
  </si>
  <si>
    <t>21:03:010234:110</t>
  </si>
  <si>
    <t>г. Алатырь, ул. Посадская, 11</t>
  </si>
  <si>
    <t>21:03:010234:111</t>
  </si>
  <si>
    <t>г. Алатырь, ул. Посадская, 13</t>
  </si>
  <si>
    <t>21:03:010234:112</t>
  </si>
  <si>
    <t>г. Алатырь, ул. Посадская, 15</t>
  </si>
  <si>
    <t>21:03:010234:113</t>
  </si>
  <si>
    <t>г. Алатырь, ул. Посадская, 17</t>
  </si>
  <si>
    <t>21:03:010234:114</t>
  </si>
  <si>
    <t>г. Алатырь, ул. Посадская, 19</t>
  </si>
  <si>
    <t>г. Алатырь, ул. Посадская, 21</t>
  </si>
  <si>
    <t>21:03:010234:115</t>
  </si>
  <si>
    <t>21:03:010234:116</t>
  </si>
  <si>
    <t>г. Алатырь, ул. Посадская, 23</t>
  </si>
  <si>
    <t>21:03:010234:117</t>
  </si>
  <si>
    <t>г. Алатырь, ул. Посадская, 25</t>
  </si>
  <si>
    <t>21:03:010234:118</t>
  </si>
  <si>
    <t>г. Алатырь, ул. Посадская, 27</t>
  </si>
  <si>
    <t>21:03:010234:119</t>
  </si>
  <si>
    <t>г. Алатырь, ул. Посадская, 29</t>
  </si>
  <si>
    <t>21:03:010234:120</t>
  </si>
  <si>
    <t>г. Алатырь, ул. Посадская, 31</t>
  </si>
  <si>
    <t>21:03:010234:121</t>
  </si>
  <si>
    <t>г. Алатырь, ул. Посадская, 33</t>
  </si>
  <si>
    <t>21:03:010234:122</t>
  </si>
  <si>
    <t>г. Алатырь, ул. Посадская, 35</t>
  </si>
  <si>
    <t>21:03:010234:123</t>
  </si>
  <si>
    <t>г. Алатырь, ул. Посадская, 37</t>
  </si>
  <si>
    <t>21:03:010234:124</t>
  </si>
  <si>
    <t>г. Алатырь, ул. Посадская, 39</t>
  </si>
  <si>
    <t>21:03:010234:125</t>
  </si>
  <si>
    <t>г. Алатырь, ул. Новая, 45</t>
  </si>
  <si>
    <t>21:03:010234:126</t>
  </si>
  <si>
    <t xml:space="preserve"> предоставлен</t>
  </si>
  <si>
    <t>г. Алатырь, ул. Рождественская, 29</t>
  </si>
  <si>
    <t>г. Алатырь, ул. Рождественская, 7</t>
  </si>
  <si>
    <t>21:03:010234:127</t>
  </si>
  <si>
    <t>г. Алатырь, ул. Новая, 78</t>
  </si>
  <si>
    <t>21:03:010234:128</t>
  </si>
  <si>
    <t>г. Алатырь, ул. Рождественская, 11</t>
  </si>
  <si>
    <t>21:03:010234:129</t>
  </si>
  <si>
    <t>г. Алатырь, ул. Рождественская, 13</t>
  </si>
  <si>
    <t>21:03:010234:130</t>
  </si>
  <si>
    <t>г. Алатырь, ул. Рождественская, 15</t>
  </si>
  <si>
    <t>г. Алатырь, ул. Рождественская, 17</t>
  </si>
  <si>
    <t>21:03:010234:131</t>
  </si>
  <si>
    <t>21:03:010234:132</t>
  </si>
  <si>
    <t>г. Алатырь, ул. Рождественская, 19</t>
  </si>
  <si>
    <t>21:03:010234:133</t>
  </si>
  <si>
    <t>г. Алатырь, ул. Рождественская, 21</t>
  </si>
  <si>
    <t>21:03:010234:134</t>
  </si>
  <si>
    <t>г. Алатырь, ул. Рождественская, 23</t>
  </si>
  <si>
    <t>21:03:010234:135</t>
  </si>
  <si>
    <t>г. Алатырь, ул. Рождественская, 25</t>
  </si>
  <si>
    <t>21:03:010234:136</t>
  </si>
  <si>
    <t>г. Алатырь, ул. Рождественская, 27</t>
  </si>
  <si>
    <t>21:03:010234:137</t>
  </si>
  <si>
    <t>21:03:010234:138</t>
  </si>
  <si>
    <t>г. Алатырь, ул. Рождественская, 31</t>
  </si>
  <si>
    <t>21:03:010234:139</t>
  </si>
  <si>
    <t>г. Алатырь, ул. Рождественская, 33</t>
  </si>
  <si>
    <t>21:03:010234:140</t>
  </si>
  <si>
    <t>г. Алатырь, ул. Рождественская, 35</t>
  </si>
  <si>
    <t>21:03:010234:141</t>
  </si>
  <si>
    <t>г. Алатырь, ул. Рождественская, 37</t>
  </si>
  <si>
    <t>21:03:010234:142</t>
  </si>
  <si>
    <t>г. Алатырь, ул. Новая, 46</t>
  </si>
  <si>
    <t>21:03:010234:143</t>
  </si>
  <si>
    <t>г. Алатырь, ул. Новая, 48</t>
  </si>
  <si>
    <t>21:03:010234:144</t>
  </si>
  <si>
    <t>г. Алатырь, ул. Новая, 50</t>
  </si>
  <si>
    <t>21:03:010234:145</t>
  </si>
  <si>
    <t>г. Алатырь, ул. Новая, 52</t>
  </si>
  <si>
    <t>21:03:010234:146</t>
  </si>
  <si>
    <t>г. Алатырь, ул. Новая, 54</t>
  </si>
  <si>
    <t>21:03:010234:147</t>
  </si>
  <si>
    <t>г. Алатырь, ул. Новая, 56</t>
  </si>
  <si>
    <t>21:03:010234:148</t>
  </si>
  <si>
    <t>г. Алатырь, ул. Новая, 58</t>
  </si>
  <si>
    <t>21:03:010234:149</t>
  </si>
  <si>
    <t>г. Алатырь, ул. Новая, 60</t>
  </si>
  <si>
    <t>21:03:010234:150</t>
  </si>
  <si>
    <t>г. Алатырь, ул. Новая, 62</t>
  </si>
  <si>
    <t>21:03:010234:151</t>
  </si>
  <si>
    <t>г. Алатырь, ул. Новая, 64</t>
  </si>
  <si>
    <t>21:03:010234:152</t>
  </si>
  <si>
    <t>г. Алатырь, ул. Новая, 66</t>
  </si>
  <si>
    <t>21:03:010234:153</t>
  </si>
  <si>
    <t>г. Алатырь, ул. Новая, 68</t>
  </si>
  <si>
    <t>21:03:010234:154</t>
  </si>
  <si>
    <t>г. Алатырь, ул. Новая, 70</t>
  </si>
  <si>
    <t>21:03:010234:155</t>
  </si>
  <si>
    <t>г. Алатырь, ул. Новая, 72</t>
  </si>
  <si>
    <t>21:03:010234:156</t>
  </si>
  <si>
    <t>г. Алатырь, ул. Новая, 74</t>
  </si>
  <si>
    <t>21:03:010234:157</t>
  </si>
  <si>
    <t>г. Алатырь, ул. Новая, 76</t>
  </si>
  <si>
    <t>21:03:010234:158</t>
  </si>
  <si>
    <t>г. Алатырь, ул. Рождественская, 9</t>
  </si>
  <si>
    <t>21:03:010234:159</t>
  </si>
  <si>
    <t>г. Алатырь, ул. Дозорная, 17</t>
  </si>
  <si>
    <t>21:03:010234:160</t>
  </si>
  <si>
    <t>г. Алатырь, ул. Рождественская, 41</t>
  </si>
  <si>
    <t>21:03:010234:161</t>
  </si>
  <si>
    <t xml:space="preserve"> не предоставлен</t>
  </si>
  <si>
    <t>г. Алатырь, ул. Дозорная, 21</t>
  </si>
  <si>
    <t>21:03:010234:162</t>
  </si>
  <si>
    <t>г. Алатырь, ул. Дозорная, 23</t>
  </si>
  <si>
    <t>21:03:010234:163</t>
  </si>
  <si>
    <t>г. Алатырь, ул. Дозорная, 25</t>
  </si>
  <si>
    <t>21:03:010234:164</t>
  </si>
  <si>
    <t>г. Алатырь, ул. Дозорная, 27</t>
  </si>
  <si>
    <t>21:03:010234:165</t>
  </si>
  <si>
    <t>г. Алатырь, ул. Казачья, 18</t>
  </si>
  <si>
    <t>21:03:010234:166</t>
  </si>
  <si>
    <t>г. Алатырь, ул. Казачья, 20</t>
  </si>
  <si>
    <t>21:03:010234:167</t>
  </si>
  <si>
    <t>г. Алатырь, ул. Казачья, 22</t>
  </si>
  <si>
    <t>21:03:010234:168</t>
  </si>
  <si>
    <t>г. Алатырь, ул. Казачья, 24</t>
  </si>
  <si>
    <t>21:03:010234:169</t>
  </si>
  <si>
    <t>г. Алатырь, ул. Казачья, 26</t>
  </si>
  <si>
    <t>21:03:010234:170</t>
  </si>
  <si>
    <t>г. Алатырь, ул. Казачья, 28</t>
  </si>
  <si>
    <t>21:03:010234:171</t>
  </si>
  <si>
    <t>г. Алатырь, ул. Казачья, 30</t>
  </si>
  <si>
    <t>21:03:010234:172</t>
  </si>
  <si>
    <t>г. Алатырь, ул. Казачья, 1</t>
  </si>
  <si>
    <t>21:03:010234:173</t>
  </si>
  <si>
    <t>г. Алатырь, ул. Казачья, 3</t>
  </si>
  <si>
    <t>21:03:010234:174</t>
  </si>
  <si>
    <t>г. Алатырь, ул. Казачья, 5</t>
  </si>
  <si>
    <t>21:03:010234:175</t>
  </si>
  <si>
    <t>г. Алатырь, ул. Казачья, 7</t>
  </si>
  <si>
    <t>21:03:010234:176</t>
  </si>
  <si>
    <t>г. Алатырь, ул. Казачья, 9</t>
  </si>
  <si>
    <t>21:03:010234:177</t>
  </si>
  <si>
    <t>г. Алатырь, ул. Казачья, 11</t>
  </si>
  <si>
    <t>21:03:010234:178</t>
  </si>
  <si>
    <t>г. Алатырь, ул. Казачья, 13</t>
  </si>
  <si>
    <t>21:03:010234:179</t>
  </si>
  <si>
    <t>г. Алатырь, ул. Казачья, 15</t>
  </si>
  <si>
    <t>21:03:010234:180</t>
  </si>
  <si>
    <t>г. Алатырь, ул. Казачья, 17</t>
  </si>
  <si>
    <t>21:03:010234:181</t>
  </si>
  <si>
    <t>г. Алатырь, ул. Рождественская, 2</t>
  </si>
  <si>
    <t>21:03:010234:182</t>
  </si>
  <si>
    <t>г. Алатырь, ул. Рождественская, 4</t>
  </si>
  <si>
    <t>21:03:010234:183</t>
  </si>
  <si>
    <t>г. Алатырь, ул. Рождественская, 6</t>
  </si>
  <si>
    <t>21:03:010234:184</t>
  </si>
  <si>
    <t>г. Алатырь, ул. Рождественская, 8</t>
  </si>
  <si>
    <t>21:03:010234:185</t>
  </si>
  <si>
    <t>г. Алатырь, ул. Рождественская, 10</t>
  </si>
  <si>
    <t>21:03:010234:186</t>
  </si>
  <si>
    <t>г. Алатырь, ул. Рождественская, 12</t>
  </si>
  <si>
    <t>21:03:010234:187</t>
  </si>
  <si>
    <t>г. Алатырь, ул. Рождественская, 14</t>
  </si>
  <si>
    <t>21:03:010234:188</t>
  </si>
  <si>
    <t>г. Алатырь, ул. Рождественская, 16</t>
  </si>
  <si>
    <t>21:03:010234:189</t>
  </si>
  <si>
    <t>г. Алатырь, ул. Рождественская, 18</t>
  </si>
  <si>
    <t>21:03:010234:190</t>
  </si>
  <si>
    <t>г. Алатырь, ул. Рождественская, 39</t>
  </si>
  <si>
    <t>21:03:010234:191</t>
  </si>
  <si>
    <t>г. Алатырь, ул. Дозорная, 19</t>
  </si>
  <si>
    <t>21:03:010234:192</t>
  </si>
  <si>
    <t>Общий (сводный) перечень земельных участков, предназначенных для предоставления многодетным семьям на территории муниципального образования города Алатыря на состоянию на 13.03.2017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</si>
</sst>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i/>
      <sz val="12"/>
      <name val="Arial Cyr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color indexed="10"/>
      <name val="Times New Roman"/>
      <family val="1"/>
    </font>
    <font>
      <sz val="12.5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" fontId="0" fillId="24" borderId="10" xfId="0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2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 vertical="top" wrapText="1"/>
    </xf>
    <xf numFmtId="0" fontId="33" fillId="0" borderId="23" xfId="0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top" wrapText="1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3" xfId="0" applyFont="1" applyBorder="1" applyAlignment="1">
      <alignment horizontal="center" vertical="top"/>
    </xf>
    <xf numFmtId="0" fontId="33" fillId="0" borderId="24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/>
    </xf>
    <xf numFmtId="2" fontId="33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 vertical="top"/>
    </xf>
    <xf numFmtId="0" fontId="33" fillId="0" borderId="31" xfId="0" applyFont="1" applyFill="1" applyBorder="1" applyAlignment="1">
      <alignment horizontal="left"/>
    </xf>
    <xf numFmtId="0" fontId="33" fillId="0" borderId="32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0" fontId="32" fillId="0" borderId="13" xfId="0" applyFont="1" applyBorder="1" applyAlignment="1">
      <alignment horizontal="center" vertical="top"/>
    </xf>
    <xf numFmtId="0" fontId="33" fillId="0" borderId="13" xfId="0" applyFont="1" applyFill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3" fillId="0" borderId="33" xfId="0" applyFont="1" applyBorder="1" applyAlignment="1">
      <alignment horizontal="justify" vertical="top" wrapText="1"/>
    </xf>
    <xf numFmtId="0" fontId="33" fillId="0" borderId="24" xfId="0" applyFont="1" applyBorder="1" applyAlignment="1">
      <alignment horizontal="justify" vertical="top" wrapText="1"/>
    </xf>
    <xf numFmtId="0" fontId="33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justify" vertical="top" wrapText="1"/>
    </xf>
    <xf numFmtId="0" fontId="33" fillId="0" borderId="35" xfId="0" applyFont="1" applyBorder="1" applyAlignment="1">
      <alignment horizontal="justify" vertical="top" wrapText="1"/>
    </xf>
    <xf numFmtId="0" fontId="32" fillId="0" borderId="3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justify" vertical="top" wrapText="1"/>
    </xf>
    <xf numFmtId="0" fontId="33" fillId="0" borderId="28" xfId="0" applyFont="1" applyBorder="1" applyAlignment="1">
      <alignment horizontal="justify" vertical="top" wrapText="1"/>
    </xf>
    <xf numFmtId="0" fontId="33" fillId="0" borderId="25" xfId="0" applyFont="1" applyBorder="1" applyAlignment="1">
      <alignment horizontal="justify" vertical="top" wrapText="1"/>
    </xf>
    <xf numFmtId="0" fontId="33" fillId="0" borderId="13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justify" vertical="center" wrapText="1"/>
    </xf>
    <xf numFmtId="0" fontId="33" fillId="0" borderId="33" xfId="0" applyFont="1" applyBorder="1" applyAlignment="1">
      <alignment horizontal="justify" vertical="center" wrapText="1"/>
    </xf>
    <xf numFmtId="0" fontId="33" fillId="0" borderId="24" xfId="0" applyFont="1" applyBorder="1" applyAlignment="1">
      <alignment horizontal="justify" vertical="center" wrapText="1"/>
    </xf>
    <xf numFmtId="2" fontId="27" fillId="0" borderId="0" xfId="0" applyNumberFormat="1" applyFont="1" applyBorder="1" applyAlignment="1">
      <alignment horizontal="justify" vertical="top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0" fillId="24" borderId="31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24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0" fillId="24" borderId="13" xfId="0" applyFill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20" fillId="0" borderId="31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24" fillId="0" borderId="3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0" fillId="0" borderId="14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0" fillId="24" borderId="25" xfId="0" applyFill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justify" vertical="top" wrapText="1"/>
    </xf>
    <xf numFmtId="0" fontId="20" fillId="24" borderId="19" xfId="0" applyFont="1" applyFill="1" applyBorder="1" applyAlignment="1">
      <alignment horizontal="justify" vertical="top" wrapText="1"/>
    </xf>
    <xf numFmtId="0" fontId="20" fillId="24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98"/>
  <sheetViews>
    <sheetView tabSelected="1" zoomScale="80" zoomScaleNormal="80" zoomScalePageLayoutView="0" workbookViewId="0" topLeftCell="A1">
      <selection activeCell="N27" sqref="N27"/>
    </sheetView>
  </sheetViews>
  <sheetFormatPr defaultColWidth="9.00390625" defaultRowHeight="12.75"/>
  <cols>
    <col min="3" max="3" width="10.25390625" style="0" customWidth="1"/>
    <col min="4" max="4" width="17.125" style="0" customWidth="1"/>
    <col min="5" max="5" width="18.00390625" style="0" customWidth="1"/>
    <col min="6" max="6" width="8.375" style="0" customWidth="1"/>
    <col min="7" max="7" width="21.125" style="0" customWidth="1"/>
    <col min="8" max="8" width="13.125" style="0" customWidth="1"/>
    <col min="9" max="9" width="16.375" style="0" customWidth="1"/>
    <col min="10" max="10" width="11.25390625" style="0" customWidth="1"/>
    <col min="11" max="11" width="18.125" style="0" customWidth="1"/>
    <col min="12" max="12" width="14.375" style="0" customWidth="1"/>
    <col min="13" max="13" width="8.25390625" style="0" customWidth="1"/>
    <col min="14" max="15" width="11.00390625" style="0" customWidth="1"/>
    <col min="16" max="16" width="14.375" style="0" customWidth="1"/>
    <col min="17" max="17" width="12.25390625" style="0" customWidth="1"/>
    <col min="18" max="18" width="13.625" style="0" customWidth="1"/>
    <col min="23" max="23" width="12.00390625" style="0" customWidth="1"/>
    <col min="24" max="24" width="16.375" style="0" customWidth="1"/>
  </cols>
  <sheetData>
    <row r="1" spans="12:14" ht="12.75">
      <c r="L1" s="76"/>
      <c r="M1" s="76"/>
      <c r="N1" s="76"/>
    </row>
    <row r="2" spans="12:14" ht="12.75">
      <c r="L2" s="76"/>
      <c r="M2" s="76"/>
      <c r="N2" s="76"/>
    </row>
    <row r="3" spans="12:14" ht="12.75">
      <c r="L3" s="76"/>
      <c r="M3" s="76"/>
      <c r="N3" s="76"/>
    </row>
    <row r="5" spans="2:24" ht="18" customHeight="1">
      <c r="B5" s="112" t="s">
        <v>449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58"/>
      <c r="O5" s="58"/>
      <c r="P5" s="57"/>
      <c r="Q5" s="57"/>
      <c r="R5" s="57"/>
      <c r="S5" s="57"/>
      <c r="T5" s="57"/>
      <c r="U5" s="57"/>
      <c r="V5" s="57"/>
      <c r="W5" s="57"/>
      <c r="X5" s="57"/>
    </row>
    <row r="6" spans="2:24" ht="18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58"/>
      <c r="O6" s="58"/>
      <c r="P6" s="57"/>
      <c r="Q6" s="57"/>
      <c r="R6" s="57"/>
      <c r="S6" s="57"/>
      <c r="T6" s="57"/>
      <c r="U6" s="57"/>
      <c r="V6" s="57"/>
      <c r="W6" s="57"/>
      <c r="X6" s="57"/>
    </row>
    <row r="7" spans="2:24" ht="24.7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58"/>
      <c r="O7" s="58"/>
      <c r="P7" s="57"/>
      <c r="Q7" s="57"/>
      <c r="R7" s="57"/>
      <c r="S7" s="57"/>
      <c r="T7" s="57"/>
      <c r="U7" s="57"/>
      <c r="V7" s="57"/>
      <c r="W7" s="57"/>
      <c r="X7" s="57"/>
    </row>
    <row r="8" spans="3:24" ht="18">
      <c r="C8" s="12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"/>
      <c r="Q8" s="1"/>
      <c r="R8" s="1"/>
      <c r="S8" s="1"/>
      <c r="T8" s="1"/>
      <c r="U8" s="1"/>
      <c r="V8" s="1"/>
      <c r="W8" s="1"/>
      <c r="X8" s="1"/>
    </row>
    <row r="9" spans="3:24" ht="12.75" customHeight="1">
      <c r="C9" s="97" t="s">
        <v>126</v>
      </c>
      <c r="D9" s="100" t="s">
        <v>127</v>
      </c>
      <c r="E9" s="100"/>
      <c r="F9" s="101"/>
      <c r="G9" s="104" t="s">
        <v>128</v>
      </c>
      <c r="H9" s="104" t="s">
        <v>129</v>
      </c>
      <c r="I9" s="106" t="s">
        <v>130</v>
      </c>
      <c r="J9" s="97" t="s">
        <v>131</v>
      </c>
      <c r="K9" s="97"/>
      <c r="L9" s="41"/>
      <c r="M9" s="41"/>
      <c r="N9" s="43"/>
      <c r="O9" s="43"/>
      <c r="P9" s="3"/>
      <c r="Q9" s="3"/>
      <c r="R9" s="3"/>
      <c r="S9" s="3"/>
      <c r="T9" s="3"/>
      <c r="U9" s="3"/>
      <c r="V9" s="3"/>
      <c r="W9" s="3"/>
      <c r="X9" s="3"/>
    </row>
    <row r="10" spans="3:24" ht="87" customHeight="1">
      <c r="C10" s="97"/>
      <c r="D10" s="102"/>
      <c r="E10" s="102"/>
      <c r="F10" s="103"/>
      <c r="G10" s="105"/>
      <c r="H10" s="105"/>
      <c r="I10" s="107"/>
      <c r="J10" s="97"/>
      <c r="K10" s="97"/>
      <c r="L10" s="41"/>
      <c r="M10" s="41"/>
      <c r="N10" s="43"/>
      <c r="O10" s="43"/>
      <c r="P10" s="3"/>
      <c r="Q10" s="3"/>
      <c r="R10" s="3"/>
      <c r="S10" s="3"/>
      <c r="T10" s="3"/>
      <c r="U10" s="3"/>
      <c r="V10" s="3"/>
      <c r="W10" s="3"/>
      <c r="X10" s="3"/>
    </row>
    <row r="11" spans="3:15" ht="18.75" customHeight="1">
      <c r="C11" s="66">
        <f>C10+1</f>
        <v>1</v>
      </c>
      <c r="D11" s="98" t="s">
        <v>132</v>
      </c>
      <c r="E11" s="98"/>
      <c r="F11" s="99"/>
      <c r="G11" s="59" t="s">
        <v>2</v>
      </c>
      <c r="H11" s="60">
        <v>1176</v>
      </c>
      <c r="I11" s="67" t="s">
        <v>3</v>
      </c>
      <c r="J11" s="96" t="s">
        <v>193</v>
      </c>
      <c r="K11" s="96"/>
      <c r="L11" s="41"/>
      <c r="M11" s="12"/>
      <c r="N11" s="12"/>
      <c r="O11" s="12"/>
    </row>
    <row r="12" spans="3:24" ht="20.25" customHeight="1">
      <c r="C12" s="66">
        <f>C11+1</f>
        <v>2</v>
      </c>
      <c r="D12" s="94" t="s">
        <v>133</v>
      </c>
      <c r="E12" s="94"/>
      <c r="F12" s="95"/>
      <c r="G12" s="61" t="s">
        <v>4</v>
      </c>
      <c r="H12" s="62">
        <v>546</v>
      </c>
      <c r="I12" s="68" t="s">
        <v>3</v>
      </c>
      <c r="J12" s="96" t="s">
        <v>193</v>
      </c>
      <c r="K12" s="96"/>
      <c r="L12" s="41"/>
      <c r="M12" s="51"/>
      <c r="N12" s="51"/>
      <c r="O12" s="51"/>
      <c r="P12" s="51"/>
      <c r="Q12" s="51"/>
      <c r="R12" s="51"/>
      <c r="S12" s="52"/>
      <c r="T12" s="52"/>
      <c r="U12" s="52"/>
      <c r="V12" s="52"/>
      <c r="W12" s="52"/>
      <c r="X12" s="53"/>
    </row>
    <row r="13" spans="3:24" ht="20.25" customHeight="1">
      <c r="C13" s="66">
        <v>3</v>
      </c>
      <c r="D13" s="94" t="s">
        <v>134</v>
      </c>
      <c r="E13" s="94"/>
      <c r="F13" s="95"/>
      <c r="G13" s="61" t="s">
        <v>5</v>
      </c>
      <c r="H13" s="62">
        <v>668</v>
      </c>
      <c r="I13" s="68" t="s">
        <v>3</v>
      </c>
      <c r="J13" s="96" t="s">
        <v>193</v>
      </c>
      <c r="K13" s="96"/>
      <c r="L13" s="41"/>
      <c r="M13" s="50"/>
      <c r="N13" s="50"/>
      <c r="O13" s="50"/>
      <c r="P13" s="52"/>
      <c r="Q13" s="52"/>
      <c r="R13" s="52"/>
      <c r="S13" s="52"/>
      <c r="T13" s="52"/>
      <c r="U13" s="45"/>
      <c r="V13" s="46"/>
      <c r="W13" s="46"/>
      <c r="X13" s="12"/>
    </row>
    <row r="14" spans="3:23" ht="18" customHeight="1">
      <c r="C14" s="66">
        <v>4</v>
      </c>
      <c r="D14" s="94" t="s">
        <v>135</v>
      </c>
      <c r="E14" s="94"/>
      <c r="F14" s="95"/>
      <c r="G14" s="61" t="s">
        <v>6</v>
      </c>
      <c r="H14" s="62">
        <v>797</v>
      </c>
      <c r="I14" s="68" t="s">
        <v>3</v>
      </c>
      <c r="J14" s="96" t="s">
        <v>193</v>
      </c>
      <c r="K14" s="96"/>
      <c r="L14" s="41"/>
      <c r="M14" s="50"/>
      <c r="N14" s="50"/>
      <c r="O14" s="50"/>
      <c r="P14" s="52"/>
      <c r="Q14" s="52"/>
      <c r="R14" s="52"/>
      <c r="S14" s="52"/>
      <c r="T14" s="52"/>
      <c r="U14" s="45"/>
      <c r="V14" s="46"/>
      <c r="W14" s="46"/>
    </row>
    <row r="15" spans="3:23" ht="23.25" customHeight="1">
      <c r="C15" s="72">
        <v>5</v>
      </c>
      <c r="D15" s="94" t="s">
        <v>136</v>
      </c>
      <c r="E15" s="94"/>
      <c r="F15" s="95"/>
      <c r="G15" s="73" t="s">
        <v>7</v>
      </c>
      <c r="H15" s="75">
        <v>675</v>
      </c>
      <c r="I15" s="74" t="s">
        <v>3</v>
      </c>
      <c r="J15" s="93" t="s">
        <v>193</v>
      </c>
      <c r="K15" s="93"/>
      <c r="L15" s="41"/>
      <c r="M15" s="47"/>
      <c r="N15" s="47"/>
      <c r="O15" s="47"/>
      <c r="P15" s="52"/>
      <c r="Q15" s="52"/>
      <c r="R15" s="52"/>
      <c r="S15" s="52"/>
      <c r="T15" s="52"/>
      <c r="U15" s="45"/>
      <c r="V15" s="46"/>
      <c r="W15" s="46"/>
    </row>
    <row r="16" spans="3:23" ht="21.75" customHeight="1">
      <c r="C16" s="72">
        <v>6</v>
      </c>
      <c r="D16" s="94" t="s">
        <v>137</v>
      </c>
      <c r="E16" s="94"/>
      <c r="F16" s="95"/>
      <c r="G16" s="73" t="s">
        <v>8</v>
      </c>
      <c r="H16" s="63">
        <v>554</v>
      </c>
      <c r="I16" s="74" t="s">
        <v>98</v>
      </c>
      <c r="J16" s="93" t="s">
        <v>193</v>
      </c>
      <c r="K16" s="93"/>
      <c r="L16" s="12"/>
      <c r="M16" s="48"/>
      <c r="N16" s="48"/>
      <c r="O16" s="48"/>
      <c r="P16" s="48"/>
      <c r="Q16" s="48"/>
      <c r="R16" s="48"/>
      <c r="S16" s="48"/>
      <c r="T16" s="48"/>
      <c r="U16" s="48"/>
      <c r="V16" s="46"/>
      <c r="W16" s="46"/>
    </row>
    <row r="17" spans="3:23" ht="20.25" customHeight="1">
      <c r="C17" s="72">
        <v>7</v>
      </c>
      <c r="D17" s="94" t="s">
        <v>138</v>
      </c>
      <c r="E17" s="94"/>
      <c r="F17" s="95"/>
      <c r="G17" s="73" t="s">
        <v>9</v>
      </c>
      <c r="H17" s="63">
        <v>465</v>
      </c>
      <c r="I17" s="74" t="s">
        <v>3</v>
      </c>
      <c r="J17" s="93" t="s">
        <v>193</v>
      </c>
      <c r="K17" s="93"/>
      <c r="L17" s="12"/>
      <c r="M17" s="49"/>
      <c r="N17" s="49"/>
      <c r="O17" s="49"/>
      <c r="P17" s="49"/>
      <c r="Q17" s="49"/>
      <c r="R17" s="49"/>
      <c r="S17" s="49"/>
      <c r="T17" s="49"/>
      <c r="U17" s="49"/>
      <c r="V17" s="46"/>
      <c r="W17" s="46"/>
    </row>
    <row r="18" spans="3:27" ht="21.75" customHeight="1">
      <c r="C18" s="72">
        <v>8</v>
      </c>
      <c r="D18" s="94" t="s">
        <v>139</v>
      </c>
      <c r="E18" s="94"/>
      <c r="F18" s="95"/>
      <c r="G18" s="73" t="s">
        <v>10</v>
      </c>
      <c r="H18" s="63">
        <v>510</v>
      </c>
      <c r="I18" s="74" t="s">
        <v>11</v>
      </c>
      <c r="J18" s="91" t="s">
        <v>194</v>
      </c>
      <c r="K18" s="91"/>
      <c r="L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3:27" ht="21.75" customHeight="1">
      <c r="C19" s="72">
        <f>C18+1</f>
        <v>9</v>
      </c>
      <c r="D19" s="94" t="s">
        <v>140</v>
      </c>
      <c r="E19" s="94"/>
      <c r="F19" s="95"/>
      <c r="G19" s="73" t="s">
        <v>12</v>
      </c>
      <c r="H19" s="63">
        <v>530</v>
      </c>
      <c r="I19" s="74" t="s">
        <v>11</v>
      </c>
      <c r="J19" s="93" t="s">
        <v>193</v>
      </c>
      <c r="K19" s="93"/>
      <c r="L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3:27" ht="21" customHeight="1">
      <c r="C20" s="72">
        <f>C19+1</f>
        <v>10</v>
      </c>
      <c r="D20" s="94" t="s">
        <v>141</v>
      </c>
      <c r="E20" s="94"/>
      <c r="F20" s="95"/>
      <c r="G20" s="73" t="s">
        <v>13</v>
      </c>
      <c r="H20" s="63">
        <v>510</v>
      </c>
      <c r="I20" s="74" t="s">
        <v>11</v>
      </c>
      <c r="J20" s="91" t="s">
        <v>194</v>
      </c>
      <c r="K20" s="91"/>
      <c r="L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3:27" ht="21" customHeight="1">
      <c r="C21" s="72">
        <v>11</v>
      </c>
      <c r="D21" s="94" t="s">
        <v>142</v>
      </c>
      <c r="E21" s="94"/>
      <c r="F21" s="95"/>
      <c r="G21" s="73" t="s">
        <v>14</v>
      </c>
      <c r="H21" s="63">
        <v>510</v>
      </c>
      <c r="I21" s="74" t="s">
        <v>11</v>
      </c>
      <c r="J21" s="91" t="s">
        <v>194</v>
      </c>
      <c r="K21" s="91"/>
      <c r="L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3:27" ht="36" customHeight="1">
      <c r="C22" s="72">
        <v>12</v>
      </c>
      <c r="D22" s="94" t="s">
        <v>143</v>
      </c>
      <c r="E22" s="94"/>
      <c r="F22" s="95"/>
      <c r="G22" s="73" t="s">
        <v>15</v>
      </c>
      <c r="H22" s="63">
        <v>600</v>
      </c>
      <c r="I22" s="74" t="s">
        <v>11</v>
      </c>
      <c r="J22" s="91" t="s">
        <v>194</v>
      </c>
      <c r="K22" s="91"/>
      <c r="L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3:27" ht="21" customHeight="1">
      <c r="C23" s="72">
        <v>13</v>
      </c>
      <c r="D23" s="94" t="s">
        <v>144</v>
      </c>
      <c r="E23" s="94"/>
      <c r="F23" s="95"/>
      <c r="G23" s="73" t="s">
        <v>16</v>
      </c>
      <c r="H23" s="63">
        <v>570</v>
      </c>
      <c r="I23" s="74" t="s">
        <v>11</v>
      </c>
      <c r="J23" s="91" t="s">
        <v>194</v>
      </c>
      <c r="K23" s="91"/>
      <c r="L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3:27" ht="20.25" customHeight="1">
      <c r="C24" s="72">
        <v>14</v>
      </c>
      <c r="D24" s="94" t="s">
        <v>145</v>
      </c>
      <c r="E24" s="94"/>
      <c r="F24" s="95"/>
      <c r="G24" s="73" t="s">
        <v>17</v>
      </c>
      <c r="H24" s="63">
        <v>525</v>
      </c>
      <c r="I24" s="74" t="s">
        <v>11</v>
      </c>
      <c r="J24" s="91" t="s">
        <v>194</v>
      </c>
      <c r="K24" s="91"/>
      <c r="L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3:27" ht="18.75" customHeight="1">
      <c r="C25" s="66">
        <v>15</v>
      </c>
      <c r="D25" s="94" t="s">
        <v>146</v>
      </c>
      <c r="E25" s="94"/>
      <c r="F25" s="95"/>
      <c r="G25" s="61" t="s">
        <v>18</v>
      </c>
      <c r="H25" s="63">
        <v>1200</v>
      </c>
      <c r="I25" s="68" t="s">
        <v>3</v>
      </c>
      <c r="J25" s="96" t="s">
        <v>193</v>
      </c>
      <c r="K25" s="96"/>
      <c r="L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3:27" ht="16.5">
      <c r="C26" s="66">
        <v>16</v>
      </c>
      <c r="D26" s="94" t="s">
        <v>147</v>
      </c>
      <c r="E26" s="94"/>
      <c r="F26" s="95"/>
      <c r="G26" s="64" t="s">
        <v>56</v>
      </c>
      <c r="H26" s="69">
        <v>931</v>
      </c>
      <c r="I26" s="68" t="s">
        <v>3</v>
      </c>
      <c r="J26" s="96" t="s">
        <v>193</v>
      </c>
      <c r="K26" s="96"/>
      <c r="L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3:27" ht="16.5">
      <c r="C27" s="66">
        <v>17</v>
      </c>
      <c r="D27" s="94" t="s">
        <v>148</v>
      </c>
      <c r="E27" s="94"/>
      <c r="F27" s="95"/>
      <c r="G27" s="64" t="s">
        <v>57</v>
      </c>
      <c r="H27" s="69">
        <v>825</v>
      </c>
      <c r="I27" s="68" t="s">
        <v>3</v>
      </c>
      <c r="J27" s="96" t="s">
        <v>193</v>
      </c>
      <c r="K27" s="96"/>
      <c r="L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3:27" ht="16.5">
      <c r="C28" s="66">
        <v>18</v>
      </c>
      <c r="D28" s="94" t="s">
        <v>149</v>
      </c>
      <c r="E28" s="94"/>
      <c r="F28" s="95"/>
      <c r="G28" s="64" t="s">
        <v>58</v>
      </c>
      <c r="H28" s="69">
        <v>825</v>
      </c>
      <c r="I28" s="68" t="s">
        <v>3</v>
      </c>
      <c r="J28" s="96" t="s">
        <v>193</v>
      </c>
      <c r="K28" s="96"/>
      <c r="L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3:27" ht="16.5">
      <c r="C29" s="66">
        <v>19</v>
      </c>
      <c r="D29" s="94" t="s">
        <v>150</v>
      </c>
      <c r="E29" s="94"/>
      <c r="F29" s="95"/>
      <c r="G29" s="64" t="s">
        <v>59</v>
      </c>
      <c r="H29" s="69">
        <v>825</v>
      </c>
      <c r="I29" s="68" t="s">
        <v>3</v>
      </c>
      <c r="J29" s="96" t="s">
        <v>193</v>
      </c>
      <c r="K29" s="96"/>
      <c r="L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3:27" ht="16.5">
      <c r="C30" s="66">
        <v>20</v>
      </c>
      <c r="D30" s="94" t="s">
        <v>151</v>
      </c>
      <c r="E30" s="94"/>
      <c r="F30" s="95"/>
      <c r="G30" s="64" t="s">
        <v>60</v>
      </c>
      <c r="H30" s="69">
        <v>825</v>
      </c>
      <c r="I30" s="68" t="s">
        <v>3</v>
      </c>
      <c r="J30" s="96" t="s">
        <v>193</v>
      </c>
      <c r="K30" s="96"/>
      <c r="L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3:27" ht="16.5">
      <c r="C31" s="66">
        <v>21</v>
      </c>
      <c r="D31" s="94" t="s">
        <v>152</v>
      </c>
      <c r="E31" s="94"/>
      <c r="F31" s="95"/>
      <c r="G31" s="64" t="s">
        <v>61</v>
      </c>
      <c r="H31" s="69">
        <v>825</v>
      </c>
      <c r="I31" s="68" t="s">
        <v>3</v>
      </c>
      <c r="J31" s="96" t="s">
        <v>193</v>
      </c>
      <c r="K31" s="96"/>
      <c r="L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3:27" ht="16.5">
      <c r="C32" s="66">
        <v>22</v>
      </c>
      <c r="D32" s="94" t="s">
        <v>153</v>
      </c>
      <c r="E32" s="94"/>
      <c r="F32" s="95"/>
      <c r="G32" s="64" t="s">
        <v>62</v>
      </c>
      <c r="H32" s="69">
        <v>825</v>
      </c>
      <c r="I32" s="68" t="s">
        <v>3</v>
      </c>
      <c r="J32" s="96" t="s">
        <v>193</v>
      </c>
      <c r="K32" s="96"/>
      <c r="L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3:27" ht="16.5">
      <c r="C33" s="66">
        <v>23</v>
      </c>
      <c r="D33" s="94" t="s">
        <v>154</v>
      </c>
      <c r="E33" s="94"/>
      <c r="F33" s="95"/>
      <c r="G33" s="64" t="s">
        <v>63</v>
      </c>
      <c r="H33" s="69">
        <v>825</v>
      </c>
      <c r="I33" s="68" t="s">
        <v>3</v>
      </c>
      <c r="J33" s="96" t="s">
        <v>193</v>
      </c>
      <c r="K33" s="96"/>
      <c r="L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3:27" ht="16.5">
      <c r="C34" s="66">
        <v>24</v>
      </c>
      <c r="D34" s="94" t="s">
        <v>155</v>
      </c>
      <c r="E34" s="94"/>
      <c r="F34" s="95"/>
      <c r="G34" s="64" t="s">
        <v>64</v>
      </c>
      <c r="H34" s="69">
        <v>825</v>
      </c>
      <c r="I34" s="68" t="s">
        <v>3</v>
      </c>
      <c r="J34" s="96" t="s">
        <v>193</v>
      </c>
      <c r="K34" s="96"/>
      <c r="L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3:27" ht="16.5">
      <c r="C35" s="66">
        <v>25</v>
      </c>
      <c r="D35" s="94" t="s">
        <v>156</v>
      </c>
      <c r="E35" s="94"/>
      <c r="F35" s="95"/>
      <c r="G35" s="64" t="s">
        <v>65</v>
      </c>
      <c r="H35" s="69">
        <v>825</v>
      </c>
      <c r="I35" s="68" t="s">
        <v>3</v>
      </c>
      <c r="J35" s="96" t="s">
        <v>193</v>
      </c>
      <c r="K35" s="96"/>
      <c r="L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3:27" ht="16.5">
      <c r="C36" s="66">
        <v>26</v>
      </c>
      <c r="D36" s="94" t="s">
        <v>157</v>
      </c>
      <c r="E36" s="94"/>
      <c r="F36" s="95"/>
      <c r="G36" s="64" t="s">
        <v>66</v>
      </c>
      <c r="H36" s="69">
        <v>825</v>
      </c>
      <c r="I36" s="68" t="s">
        <v>3</v>
      </c>
      <c r="J36" s="96" t="s">
        <v>193</v>
      </c>
      <c r="K36" s="96"/>
      <c r="L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3:27" ht="16.5">
      <c r="C37" s="66">
        <v>27</v>
      </c>
      <c r="D37" s="94" t="s">
        <v>158</v>
      </c>
      <c r="E37" s="94"/>
      <c r="F37" s="95"/>
      <c r="G37" s="64" t="s">
        <v>67</v>
      </c>
      <c r="H37" s="69">
        <v>825</v>
      </c>
      <c r="I37" s="68" t="s">
        <v>3</v>
      </c>
      <c r="J37" s="96" t="s">
        <v>193</v>
      </c>
      <c r="K37" s="96"/>
      <c r="L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3:27" ht="16.5">
      <c r="C38" s="66">
        <v>28</v>
      </c>
      <c r="D38" s="94" t="s">
        <v>159</v>
      </c>
      <c r="E38" s="94"/>
      <c r="F38" s="95"/>
      <c r="G38" s="64" t="s">
        <v>68</v>
      </c>
      <c r="H38" s="69">
        <v>825</v>
      </c>
      <c r="I38" s="68" t="s">
        <v>3</v>
      </c>
      <c r="J38" s="96" t="s">
        <v>193</v>
      </c>
      <c r="K38" s="96"/>
      <c r="L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3:27" ht="16.5">
      <c r="C39" s="66">
        <v>29</v>
      </c>
      <c r="D39" s="94" t="s">
        <v>160</v>
      </c>
      <c r="E39" s="94"/>
      <c r="F39" s="95"/>
      <c r="G39" s="64" t="s">
        <v>69</v>
      </c>
      <c r="H39" s="69">
        <v>1045</v>
      </c>
      <c r="I39" s="68" t="s">
        <v>3</v>
      </c>
      <c r="J39" s="96" t="s">
        <v>193</v>
      </c>
      <c r="K39" s="96"/>
      <c r="L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3:27" ht="16.5">
      <c r="C40" s="66">
        <v>30</v>
      </c>
      <c r="D40" s="94" t="s">
        <v>161</v>
      </c>
      <c r="E40" s="94"/>
      <c r="F40" s="95"/>
      <c r="G40" s="64" t="s">
        <v>70</v>
      </c>
      <c r="H40" s="69">
        <v>825</v>
      </c>
      <c r="I40" s="68" t="s">
        <v>3</v>
      </c>
      <c r="J40" s="96" t="s">
        <v>193</v>
      </c>
      <c r="K40" s="96"/>
      <c r="L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3:27" ht="16.5">
      <c r="C41" s="66">
        <v>31</v>
      </c>
      <c r="D41" s="94" t="s">
        <v>162</v>
      </c>
      <c r="E41" s="94"/>
      <c r="F41" s="95"/>
      <c r="G41" s="64" t="s">
        <v>71</v>
      </c>
      <c r="H41" s="69">
        <v>1150</v>
      </c>
      <c r="I41" s="68" t="s">
        <v>3</v>
      </c>
      <c r="J41" s="96" t="s">
        <v>193</v>
      </c>
      <c r="K41" s="96"/>
      <c r="L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3:27" ht="16.5">
      <c r="C42" s="66">
        <v>32</v>
      </c>
      <c r="D42" s="94" t="s">
        <v>163</v>
      </c>
      <c r="E42" s="94"/>
      <c r="F42" s="95"/>
      <c r="G42" s="64" t="s">
        <v>72</v>
      </c>
      <c r="H42" s="69">
        <v>1100</v>
      </c>
      <c r="I42" s="68" t="s">
        <v>3</v>
      </c>
      <c r="J42" s="96" t="s">
        <v>193</v>
      </c>
      <c r="K42" s="96"/>
      <c r="L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3:27" ht="16.5">
      <c r="C43" s="66">
        <v>33</v>
      </c>
      <c r="D43" s="94" t="s">
        <v>164</v>
      </c>
      <c r="E43" s="94"/>
      <c r="F43" s="95"/>
      <c r="G43" s="64" t="s">
        <v>73</v>
      </c>
      <c r="H43" s="69">
        <v>825</v>
      </c>
      <c r="I43" s="68" t="s">
        <v>3</v>
      </c>
      <c r="J43" s="96" t="s">
        <v>193</v>
      </c>
      <c r="K43" s="96"/>
      <c r="L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3:27" ht="16.5">
      <c r="C44" s="66">
        <v>34</v>
      </c>
      <c r="D44" s="94" t="s">
        <v>165</v>
      </c>
      <c r="E44" s="94"/>
      <c r="F44" s="95"/>
      <c r="G44" s="64" t="s">
        <v>74</v>
      </c>
      <c r="H44" s="69">
        <v>1200</v>
      </c>
      <c r="I44" s="68" t="s">
        <v>3</v>
      </c>
      <c r="J44" s="96" t="s">
        <v>193</v>
      </c>
      <c r="K44" s="96"/>
      <c r="L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3:27" ht="16.5">
      <c r="C45" s="66">
        <v>35</v>
      </c>
      <c r="D45" s="94" t="s">
        <v>166</v>
      </c>
      <c r="E45" s="94"/>
      <c r="F45" s="95"/>
      <c r="G45" s="64" t="s">
        <v>75</v>
      </c>
      <c r="H45" s="69">
        <v>825</v>
      </c>
      <c r="I45" s="68" t="s">
        <v>3</v>
      </c>
      <c r="J45" s="96" t="s">
        <v>193</v>
      </c>
      <c r="K45" s="96"/>
      <c r="L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3:27" ht="16.5">
      <c r="C46" s="66">
        <v>36</v>
      </c>
      <c r="D46" s="94" t="s">
        <v>167</v>
      </c>
      <c r="E46" s="94"/>
      <c r="F46" s="95"/>
      <c r="G46" s="64" t="s">
        <v>76</v>
      </c>
      <c r="H46" s="69">
        <v>1200</v>
      </c>
      <c r="I46" s="68" t="s">
        <v>3</v>
      </c>
      <c r="J46" s="96" t="s">
        <v>193</v>
      </c>
      <c r="K46" s="96"/>
      <c r="L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3:27" ht="16.5">
      <c r="C47" s="66">
        <v>37</v>
      </c>
      <c r="D47" s="94" t="s">
        <v>168</v>
      </c>
      <c r="E47" s="94"/>
      <c r="F47" s="95"/>
      <c r="G47" s="64" t="s">
        <v>77</v>
      </c>
      <c r="H47" s="69">
        <v>825</v>
      </c>
      <c r="I47" s="68" t="s">
        <v>3</v>
      </c>
      <c r="J47" s="96" t="s">
        <v>193</v>
      </c>
      <c r="K47" s="96"/>
      <c r="L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3:27" ht="16.5">
      <c r="C48" s="66">
        <v>38</v>
      </c>
      <c r="D48" s="94" t="s">
        <v>169</v>
      </c>
      <c r="E48" s="94"/>
      <c r="F48" s="95"/>
      <c r="G48" s="64" t="s">
        <v>78</v>
      </c>
      <c r="H48" s="69">
        <v>1200</v>
      </c>
      <c r="I48" s="68" t="s">
        <v>3</v>
      </c>
      <c r="J48" s="96" t="s">
        <v>193</v>
      </c>
      <c r="K48" s="96"/>
      <c r="L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3:27" ht="16.5">
      <c r="C49" s="66">
        <v>39</v>
      </c>
      <c r="D49" s="94" t="s">
        <v>170</v>
      </c>
      <c r="E49" s="94"/>
      <c r="F49" s="95"/>
      <c r="G49" s="64" t="s">
        <v>79</v>
      </c>
      <c r="H49" s="69">
        <v>825</v>
      </c>
      <c r="I49" s="68" t="s">
        <v>3</v>
      </c>
      <c r="J49" s="96" t="s">
        <v>193</v>
      </c>
      <c r="K49" s="96"/>
      <c r="L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3:27" ht="16.5">
      <c r="C50" s="66">
        <v>40</v>
      </c>
      <c r="D50" s="94" t="s">
        <v>171</v>
      </c>
      <c r="E50" s="94"/>
      <c r="F50" s="95"/>
      <c r="G50" s="64" t="s">
        <v>80</v>
      </c>
      <c r="H50" s="69">
        <v>1200</v>
      </c>
      <c r="I50" s="68" t="s">
        <v>3</v>
      </c>
      <c r="J50" s="96" t="s">
        <v>193</v>
      </c>
      <c r="K50" s="96"/>
      <c r="L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3:27" ht="27" customHeight="1">
      <c r="C51" s="66">
        <v>41</v>
      </c>
      <c r="D51" s="94" t="s">
        <v>172</v>
      </c>
      <c r="E51" s="94"/>
      <c r="F51" s="95"/>
      <c r="G51" s="64" t="s">
        <v>81</v>
      </c>
      <c r="H51" s="69">
        <v>825</v>
      </c>
      <c r="I51" s="68" t="s">
        <v>3</v>
      </c>
      <c r="J51" s="96" t="s">
        <v>193</v>
      </c>
      <c r="K51" s="96"/>
      <c r="L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3:27" ht="16.5">
      <c r="C52" s="66">
        <v>42</v>
      </c>
      <c r="D52" s="94" t="s">
        <v>173</v>
      </c>
      <c r="E52" s="94"/>
      <c r="F52" s="95"/>
      <c r="G52" s="64" t="s">
        <v>82</v>
      </c>
      <c r="H52" s="69">
        <v>1200</v>
      </c>
      <c r="I52" s="68" t="s">
        <v>3</v>
      </c>
      <c r="J52" s="96" t="s">
        <v>193</v>
      </c>
      <c r="K52" s="96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3:27" ht="16.5">
      <c r="C53" s="66">
        <v>43</v>
      </c>
      <c r="D53" s="94" t="s">
        <v>174</v>
      </c>
      <c r="E53" s="94"/>
      <c r="F53" s="95"/>
      <c r="G53" s="64" t="s">
        <v>84</v>
      </c>
      <c r="H53" s="69">
        <v>825</v>
      </c>
      <c r="I53" s="68" t="s">
        <v>3</v>
      </c>
      <c r="J53" s="96" t="s">
        <v>193</v>
      </c>
      <c r="K53" s="96"/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3:27" ht="16.5">
      <c r="C54" s="66">
        <v>44</v>
      </c>
      <c r="D54" s="94" t="s">
        <v>175</v>
      </c>
      <c r="E54" s="94"/>
      <c r="F54" s="95"/>
      <c r="G54" s="64" t="s">
        <v>86</v>
      </c>
      <c r="H54" s="69">
        <v>1200</v>
      </c>
      <c r="I54" s="68" t="s">
        <v>3</v>
      </c>
      <c r="J54" s="96" t="s">
        <v>193</v>
      </c>
      <c r="K54" s="96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3:27" ht="16.5">
      <c r="C55" s="66">
        <v>45</v>
      </c>
      <c r="D55" s="94" t="s">
        <v>176</v>
      </c>
      <c r="E55" s="94"/>
      <c r="F55" s="95"/>
      <c r="G55" s="64" t="s">
        <v>85</v>
      </c>
      <c r="H55" s="69">
        <v>990</v>
      </c>
      <c r="I55" s="68" t="s">
        <v>3</v>
      </c>
      <c r="J55" s="96" t="s">
        <v>193</v>
      </c>
      <c r="K55" s="96"/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3:27" ht="16.5">
      <c r="C56" s="66">
        <v>46</v>
      </c>
      <c r="D56" s="94" t="s">
        <v>177</v>
      </c>
      <c r="E56" s="94"/>
      <c r="F56" s="95"/>
      <c r="G56" s="64" t="s">
        <v>87</v>
      </c>
      <c r="H56" s="69">
        <v>1200</v>
      </c>
      <c r="I56" s="68" t="s">
        <v>3</v>
      </c>
      <c r="J56" s="96" t="s">
        <v>193</v>
      </c>
      <c r="K56" s="96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3:27" ht="16.5">
      <c r="C57" s="66">
        <v>47</v>
      </c>
      <c r="D57" s="94" t="s">
        <v>178</v>
      </c>
      <c r="E57" s="94"/>
      <c r="F57" s="95"/>
      <c r="G57" s="64" t="s">
        <v>88</v>
      </c>
      <c r="H57" s="69">
        <v>1200</v>
      </c>
      <c r="I57" s="68" t="s">
        <v>3</v>
      </c>
      <c r="J57" s="96" t="s">
        <v>193</v>
      </c>
      <c r="K57" s="96"/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3:27" ht="16.5">
      <c r="C58" s="66">
        <v>48</v>
      </c>
      <c r="D58" s="94" t="s">
        <v>179</v>
      </c>
      <c r="E58" s="94"/>
      <c r="F58" s="95"/>
      <c r="G58" s="64" t="s">
        <v>83</v>
      </c>
      <c r="H58" s="69">
        <v>1200</v>
      </c>
      <c r="I58" s="68" t="s">
        <v>3</v>
      </c>
      <c r="J58" s="96" t="s">
        <v>193</v>
      </c>
      <c r="K58" s="96"/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3:27" ht="16.5">
      <c r="C59" s="66">
        <f>C58+1</f>
        <v>49</v>
      </c>
      <c r="D59" s="94" t="s">
        <v>180</v>
      </c>
      <c r="E59" s="94"/>
      <c r="F59" s="95"/>
      <c r="G59" s="64" t="s">
        <v>89</v>
      </c>
      <c r="H59" s="69">
        <v>1000</v>
      </c>
      <c r="I59" s="68" t="s">
        <v>3</v>
      </c>
      <c r="J59" s="96" t="s">
        <v>193</v>
      </c>
      <c r="K59" s="96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3:27" ht="16.5">
      <c r="C60" s="66">
        <f aca="true" t="shared" si="0" ref="C60:C98">C59+1</f>
        <v>50</v>
      </c>
      <c r="D60" s="94" t="s">
        <v>181</v>
      </c>
      <c r="E60" s="94"/>
      <c r="F60" s="95"/>
      <c r="G60" s="64" t="s">
        <v>101</v>
      </c>
      <c r="H60" s="69">
        <v>825</v>
      </c>
      <c r="I60" s="68" t="s">
        <v>3</v>
      </c>
      <c r="J60" s="96" t="s">
        <v>193</v>
      </c>
      <c r="K60" s="96"/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3:27" ht="16.5">
      <c r="C61" s="66">
        <f t="shared" si="0"/>
        <v>51</v>
      </c>
      <c r="D61" s="94" t="s">
        <v>182</v>
      </c>
      <c r="E61" s="94"/>
      <c r="F61" s="95"/>
      <c r="G61" s="64" t="s">
        <v>102</v>
      </c>
      <c r="H61" s="69">
        <v>825</v>
      </c>
      <c r="I61" s="68" t="s">
        <v>3</v>
      </c>
      <c r="J61" s="96" t="s">
        <v>193</v>
      </c>
      <c r="K61" s="96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3:27" ht="16.5">
      <c r="C62" s="66">
        <f t="shared" si="0"/>
        <v>52</v>
      </c>
      <c r="D62" s="94" t="s">
        <v>183</v>
      </c>
      <c r="E62" s="94"/>
      <c r="F62" s="95"/>
      <c r="G62" s="64" t="s">
        <v>103</v>
      </c>
      <c r="H62" s="69">
        <v>825</v>
      </c>
      <c r="I62" s="68" t="s">
        <v>3</v>
      </c>
      <c r="J62" s="96" t="s">
        <v>193</v>
      </c>
      <c r="K62" s="96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3:27" ht="16.5">
      <c r="C63" s="66">
        <f t="shared" si="0"/>
        <v>53</v>
      </c>
      <c r="D63" s="94" t="s">
        <v>184</v>
      </c>
      <c r="E63" s="94"/>
      <c r="F63" s="95"/>
      <c r="G63" s="64" t="s">
        <v>104</v>
      </c>
      <c r="H63" s="69">
        <v>825</v>
      </c>
      <c r="I63" s="68" t="s">
        <v>3</v>
      </c>
      <c r="J63" s="96" t="s">
        <v>193</v>
      </c>
      <c r="K63" s="96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3:27" ht="16.5">
      <c r="C64" s="66">
        <f t="shared" si="0"/>
        <v>54</v>
      </c>
      <c r="D64" s="94" t="s">
        <v>185</v>
      </c>
      <c r="E64" s="94"/>
      <c r="F64" s="95"/>
      <c r="G64" s="64" t="s">
        <v>105</v>
      </c>
      <c r="H64" s="69">
        <v>825</v>
      </c>
      <c r="I64" s="68" t="s">
        <v>3</v>
      </c>
      <c r="J64" s="96" t="s">
        <v>193</v>
      </c>
      <c r="K64" s="96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3:27" ht="16.5">
      <c r="C65" s="66">
        <f t="shared" si="0"/>
        <v>55</v>
      </c>
      <c r="D65" s="94" t="s">
        <v>186</v>
      </c>
      <c r="E65" s="94"/>
      <c r="F65" s="95"/>
      <c r="G65" s="64" t="s">
        <v>106</v>
      </c>
      <c r="H65" s="69">
        <v>825</v>
      </c>
      <c r="I65" s="68" t="s">
        <v>3</v>
      </c>
      <c r="J65" s="96" t="s">
        <v>193</v>
      </c>
      <c r="K65" s="96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3:27" ht="16.5">
      <c r="C66" s="66">
        <f t="shared" si="0"/>
        <v>56</v>
      </c>
      <c r="D66" s="94" t="s">
        <v>187</v>
      </c>
      <c r="E66" s="94"/>
      <c r="F66" s="95"/>
      <c r="G66" s="64" t="s">
        <v>107</v>
      </c>
      <c r="H66" s="69">
        <v>825</v>
      </c>
      <c r="I66" s="68" t="s">
        <v>3</v>
      </c>
      <c r="J66" s="96" t="s">
        <v>193</v>
      </c>
      <c r="K66" s="96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3:27" ht="16.5">
      <c r="C67" s="66">
        <f t="shared" si="0"/>
        <v>57</v>
      </c>
      <c r="D67" s="94" t="s">
        <v>188</v>
      </c>
      <c r="E67" s="94"/>
      <c r="F67" s="95"/>
      <c r="G67" s="64" t="s">
        <v>108</v>
      </c>
      <c r="H67" s="69">
        <v>825</v>
      </c>
      <c r="I67" s="68" t="s">
        <v>3</v>
      </c>
      <c r="J67" s="96" t="s">
        <v>193</v>
      </c>
      <c r="K67" s="96"/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3:27" ht="16.5">
      <c r="C68" s="66">
        <f t="shared" si="0"/>
        <v>58</v>
      </c>
      <c r="D68" s="94" t="s">
        <v>189</v>
      </c>
      <c r="E68" s="94"/>
      <c r="F68" s="95"/>
      <c r="G68" s="64" t="s">
        <v>109</v>
      </c>
      <c r="H68" s="69">
        <v>825</v>
      </c>
      <c r="I68" s="68" t="s">
        <v>3</v>
      </c>
      <c r="J68" s="96" t="s">
        <v>193</v>
      </c>
      <c r="K68" s="96"/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3:27" ht="16.5">
      <c r="C69" s="66">
        <f t="shared" si="0"/>
        <v>59</v>
      </c>
      <c r="D69" s="94" t="s">
        <v>190</v>
      </c>
      <c r="E69" s="94"/>
      <c r="F69" s="95"/>
      <c r="G69" s="64" t="s">
        <v>110</v>
      </c>
      <c r="H69" s="69">
        <v>825</v>
      </c>
      <c r="I69" s="68" t="s">
        <v>3</v>
      </c>
      <c r="J69" s="96" t="s">
        <v>193</v>
      </c>
      <c r="K69" s="96"/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3:27" ht="16.5">
      <c r="C70" s="66">
        <f t="shared" si="0"/>
        <v>60</v>
      </c>
      <c r="D70" s="108" t="s">
        <v>191</v>
      </c>
      <c r="E70" s="108"/>
      <c r="F70" s="109"/>
      <c r="G70" s="65" t="s">
        <v>111</v>
      </c>
      <c r="H70" s="70">
        <v>968</v>
      </c>
      <c r="I70" s="71" t="s">
        <v>3</v>
      </c>
      <c r="J70" s="96" t="s">
        <v>193</v>
      </c>
      <c r="K70" s="96"/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3:27" ht="16.5">
      <c r="C71" s="66">
        <f t="shared" si="0"/>
        <v>61</v>
      </c>
      <c r="D71" s="110" t="s">
        <v>192</v>
      </c>
      <c r="E71" s="111"/>
      <c r="F71" s="111"/>
      <c r="G71" s="66" t="s">
        <v>112</v>
      </c>
      <c r="H71" s="66">
        <v>825</v>
      </c>
      <c r="I71" s="66" t="s">
        <v>3</v>
      </c>
      <c r="J71" s="96" t="s">
        <v>193</v>
      </c>
      <c r="K71" s="96"/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3:27" ht="16.5">
      <c r="C72" s="66">
        <f t="shared" si="0"/>
        <v>62</v>
      </c>
      <c r="D72" s="94" t="s">
        <v>195</v>
      </c>
      <c r="E72" s="94"/>
      <c r="F72" s="95"/>
      <c r="G72" s="64" t="s">
        <v>196</v>
      </c>
      <c r="H72" s="69">
        <v>800</v>
      </c>
      <c r="I72" s="68" t="s">
        <v>3</v>
      </c>
      <c r="J72" s="93" t="s">
        <v>193</v>
      </c>
      <c r="K72" s="9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3:27" ht="16.5">
      <c r="C73" s="66">
        <f t="shared" si="0"/>
        <v>63</v>
      </c>
      <c r="D73" s="94" t="s">
        <v>197</v>
      </c>
      <c r="E73" s="94"/>
      <c r="F73" s="95"/>
      <c r="G73" s="64" t="s">
        <v>198</v>
      </c>
      <c r="H73" s="69">
        <v>800</v>
      </c>
      <c r="I73" s="68" t="s">
        <v>3</v>
      </c>
      <c r="J73" s="93" t="s">
        <v>193</v>
      </c>
      <c r="K73" s="9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3:27" ht="16.5">
      <c r="C74" s="66">
        <f t="shared" si="0"/>
        <v>64</v>
      </c>
      <c r="D74" s="94" t="s">
        <v>199</v>
      </c>
      <c r="E74" s="94"/>
      <c r="F74" s="95"/>
      <c r="G74" s="64" t="s">
        <v>200</v>
      </c>
      <c r="H74" s="69">
        <v>800</v>
      </c>
      <c r="I74" s="68" t="s">
        <v>3</v>
      </c>
      <c r="J74" s="93" t="s">
        <v>193</v>
      </c>
      <c r="K74" s="9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3:27" ht="16.5">
      <c r="C75" s="66">
        <f t="shared" si="0"/>
        <v>65</v>
      </c>
      <c r="D75" s="94" t="s">
        <v>201</v>
      </c>
      <c r="E75" s="94"/>
      <c r="F75" s="95"/>
      <c r="G75" s="64" t="s">
        <v>202</v>
      </c>
      <c r="H75" s="69">
        <v>800</v>
      </c>
      <c r="I75" s="68" t="s">
        <v>3</v>
      </c>
      <c r="J75" s="91" t="s">
        <v>194</v>
      </c>
      <c r="K75" s="91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3:27" ht="16.5">
      <c r="C76" s="66">
        <f t="shared" si="0"/>
        <v>66</v>
      </c>
      <c r="D76" s="94" t="s">
        <v>204</v>
      </c>
      <c r="E76" s="94"/>
      <c r="F76" s="95"/>
      <c r="G76" s="64" t="s">
        <v>203</v>
      </c>
      <c r="H76" s="69">
        <v>800</v>
      </c>
      <c r="I76" s="68" t="s">
        <v>3</v>
      </c>
      <c r="J76" s="93" t="s">
        <v>193</v>
      </c>
      <c r="K76" s="93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3:27" ht="16.5">
      <c r="C77" s="66">
        <f t="shared" si="0"/>
        <v>67</v>
      </c>
      <c r="D77" s="94" t="s">
        <v>205</v>
      </c>
      <c r="E77" s="94"/>
      <c r="F77" s="95"/>
      <c r="G77" s="64" t="s">
        <v>206</v>
      </c>
      <c r="H77" s="69">
        <v>800</v>
      </c>
      <c r="I77" s="68" t="s">
        <v>3</v>
      </c>
      <c r="J77" s="93" t="s">
        <v>193</v>
      </c>
      <c r="K77" s="9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3:27" ht="16.5">
      <c r="C78" s="66">
        <f t="shared" si="0"/>
        <v>68</v>
      </c>
      <c r="D78" s="94" t="s">
        <v>207</v>
      </c>
      <c r="E78" s="94"/>
      <c r="F78" s="95"/>
      <c r="G78" s="64" t="s">
        <v>208</v>
      </c>
      <c r="H78" s="69">
        <v>800</v>
      </c>
      <c r="I78" s="68" t="s">
        <v>3</v>
      </c>
      <c r="J78" s="93" t="s">
        <v>193</v>
      </c>
      <c r="K78" s="93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3:27" s="44" customFormat="1" ht="16.5">
      <c r="C79" s="66">
        <f t="shared" si="0"/>
        <v>69</v>
      </c>
      <c r="D79" s="94" t="s">
        <v>209</v>
      </c>
      <c r="E79" s="94"/>
      <c r="F79" s="95"/>
      <c r="G79" s="64" t="s">
        <v>210</v>
      </c>
      <c r="H79" s="69">
        <v>800</v>
      </c>
      <c r="I79" s="68" t="s">
        <v>3</v>
      </c>
      <c r="J79" s="93" t="s">
        <v>193</v>
      </c>
      <c r="K79" s="93"/>
      <c r="L79"/>
      <c r="M79"/>
      <c r="N79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46"/>
      <c r="AA79" s="46"/>
    </row>
    <row r="80" spans="3:27" s="44" customFormat="1" ht="20.25" customHeight="1">
      <c r="C80" s="66">
        <f t="shared" si="0"/>
        <v>70</v>
      </c>
      <c r="D80" s="94" t="s">
        <v>211</v>
      </c>
      <c r="E80" s="94"/>
      <c r="F80" s="95"/>
      <c r="G80" s="65" t="s">
        <v>212</v>
      </c>
      <c r="H80" s="70">
        <v>800</v>
      </c>
      <c r="I80" s="68" t="s">
        <v>3</v>
      </c>
      <c r="J80" s="93" t="s">
        <v>193</v>
      </c>
      <c r="K80" s="93"/>
      <c r="L80" s="42"/>
      <c r="M80" s="42"/>
      <c r="N80" s="54"/>
      <c r="O80" s="55"/>
      <c r="P80" s="46"/>
      <c r="Q80" s="55"/>
      <c r="R80" s="42"/>
      <c r="S80" s="42"/>
      <c r="T80" s="42"/>
      <c r="U80" s="42"/>
      <c r="V80" s="42"/>
      <c r="W80" s="42"/>
      <c r="X80" s="46"/>
      <c r="Y80" s="46"/>
      <c r="Z80" s="46"/>
      <c r="AA80" s="46"/>
    </row>
    <row r="81" spans="3:27" ht="16.5">
      <c r="C81" s="66">
        <f t="shared" si="0"/>
        <v>71</v>
      </c>
      <c r="D81" s="94" t="s">
        <v>213</v>
      </c>
      <c r="E81" s="94"/>
      <c r="F81" s="95"/>
      <c r="G81" s="65" t="s">
        <v>214</v>
      </c>
      <c r="H81" s="70">
        <v>1200</v>
      </c>
      <c r="I81" s="68" t="s">
        <v>3</v>
      </c>
      <c r="J81" s="93" t="s">
        <v>193</v>
      </c>
      <c r="K81" s="93"/>
      <c r="L81" s="56"/>
      <c r="M81" s="56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6"/>
      <c r="Y81" s="46"/>
      <c r="Z81" s="12"/>
      <c r="AA81" s="12"/>
    </row>
    <row r="82" spans="3:27" ht="16.5">
      <c r="C82" s="66">
        <f t="shared" si="0"/>
        <v>72</v>
      </c>
      <c r="D82" s="94" t="s">
        <v>215</v>
      </c>
      <c r="E82" s="94"/>
      <c r="F82" s="95"/>
      <c r="G82" s="64" t="s">
        <v>216</v>
      </c>
      <c r="H82" s="69">
        <v>800</v>
      </c>
      <c r="I82" s="68" t="s">
        <v>3</v>
      </c>
      <c r="J82" s="93" t="s">
        <v>193</v>
      </c>
      <c r="K82" s="93"/>
      <c r="L82" s="56"/>
      <c r="M82" s="56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6"/>
      <c r="Y82" s="46"/>
      <c r="Z82" s="12"/>
      <c r="AA82" s="12"/>
    </row>
    <row r="83" spans="3:27" ht="16.5">
      <c r="C83" s="66">
        <f t="shared" si="0"/>
        <v>73</v>
      </c>
      <c r="D83" s="94" t="s">
        <v>217</v>
      </c>
      <c r="E83" s="94"/>
      <c r="F83" s="95"/>
      <c r="G83" s="64" t="s">
        <v>218</v>
      </c>
      <c r="H83" s="69">
        <v>800</v>
      </c>
      <c r="I83" s="68" t="s">
        <v>3</v>
      </c>
      <c r="J83" s="93" t="s">
        <v>193</v>
      </c>
      <c r="K83" s="93"/>
      <c r="L83" s="56"/>
      <c r="M83" s="56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6"/>
      <c r="Y83" s="46"/>
      <c r="Z83" s="12"/>
      <c r="AA83" s="12"/>
    </row>
    <row r="84" spans="3:27" ht="16.5">
      <c r="C84" s="66">
        <f t="shared" si="0"/>
        <v>74</v>
      </c>
      <c r="D84" s="94" t="s">
        <v>219</v>
      </c>
      <c r="E84" s="94"/>
      <c r="F84" s="95"/>
      <c r="G84" s="64" t="s">
        <v>220</v>
      </c>
      <c r="H84" s="69">
        <v>800</v>
      </c>
      <c r="I84" s="68" t="s">
        <v>3</v>
      </c>
      <c r="J84" s="93" t="s">
        <v>193</v>
      </c>
      <c r="K84" s="93"/>
      <c r="L84" s="56"/>
      <c r="M84" s="56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6"/>
      <c r="Y84" s="46"/>
      <c r="Z84" s="12"/>
      <c r="AA84" s="12"/>
    </row>
    <row r="85" spans="3:27" ht="16.5">
      <c r="C85" s="66">
        <f t="shared" si="0"/>
        <v>75</v>
      </c>
      <c r="D85" s="94" t="s">
        <v>221</v>
      </c>
      <c r="E85" s="94"/>
      <c r="F85" s="95"/>
      <c r="G85" s="64" t="s">
        <v>222</v>
      </c>
      <c r="H85" s="69">
        <v>800</v>
      </c>
      <c r="I85" s="68" t="s">
        <v>3</v>
      </c>
      <c r="J85" s="93" t="s">
        <v>193</v>
      </c>
      <c r="K85" s="93"/>
      <c r="L85" s="56"/>
      <c r="M85" s="56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6"/>
      <c r="Y85" s="46"/>
      <c r="Z85" s="12"/>
      <c r="AA85" s="12"/>
    </row>
    <row r="86" spans="3:27" ht="16.5">
      <c r="C86" s="66">
        <f t="shared" si="0"/>
        <v>76</v>
      </c>
      <c r="D86" s="94" t="s">
        <v>223</v>
      </c>
      <c r="E86" s="94"/>
      <c r="F86" s="95"/>
      <c r="G86" s="64" t="s">
        <v>224</v>
      </c>
      <c r="H86" s="69">
        <v>800</v>
      </c>
      <c r="I86" s="68" t="s">
        <v>3</v>
      </c>
      <c r="J86" s="93" t="s">
        <v>193</v>
      </c>
      <c r="K86" s="93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6"/>
      <c r="Y86" s="46"/>
      <c r="Z86" s="12"/>
      <c r="AA86" s="12"/>
    </row>
    <row r="87" spans="3:27" ht="16.5">
      <c r="C87" s="66">
        <f t="shared" si="0"/>
        <v>77</v>
      </c>
      <c r="D87" s="94" t="s">
        <v>225</v>
      </c>
      <c r="E87" s="94"/>
      <c r="F87" s="95"/>
      <c r="G87" s="64" t="s">
        <v>226</v>
      </c>
      <c r="H87" s="69">
        <v>800</v>
      </c>
      <c r="I87" s="68" t="s">
        <v>3</v>
      </c>
      <c r="J87" s="91" t="s">
        <v>194</v>
      </c>
      <c r="K87" s="91"/>
      <c r="L87" s="42"/>
      <c r="M87" s="42"/>
      <c r="N87" s="42"/>
      <c r="O87" s="42"/>
      <c r="P87" s="42"/>
      <c r="Q87" s="42"/>
      <c r="R87" s="42"/>
      <c r="S87" s="46"/>
      <c r="T87" s="46"/>
      <c r="U87" s="46"/>
      <c r="V87" s="46"/>
      <c r="W87" s="46"/>
      <c r="X87" s="46"/>
      <c r="Y87" s="46"/>
      <c r="Z87" s="12"/>
      <c r="AA87" s="12"/>
    </row>
    <row r="88" spans="3:27" ht="34.5" customHeight="1">
      <c r="C88" s="66">
        <f t="shared" si="0"/>
        <v>78</v>
      </c>
      <c r="D88" s="113" t="s">
        <v>227</v>
      </c>
      <c r="E88" s="114"/>
      <c r="F88" s="115"/>
      <c r="G88" s="77" t="s">
        <v>228</v>
      </c>
      <c r="H88" s="78">
        <v>800</v>
      </c>
      <c r="I88" s="79" t="s">
        <v>3</v>
      </c>
      <c r="J88" s="93" t="s">
        <v>193</v>
      </c>
      <c r="K88" s="93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12"/>
      <c r="AA88" s="12"/>
    </row>
    <row r="89" spans="3:27" ht="21" customHeight="1">
      <c r="C89" s="66">
        <f t="shared" si="0"/>
        <v>79</v>
      </c>
      <c r="D89" s="94" t="s">
        <v>229</v>
      </c>
      <c r="E89" s="94"/>
      <c r="F89" s="95"/>
      <c r="G89" s="65" t="s">
        <v>230</v>
      </c>
      <c r="H89" s="70">
        <v>960</v>
      </c>
      <c r="I89" s="68" t="s">
        <v>3</v>
      </c>
      <c r="J89" s="91" t="s">
        <v>194</v>
      </c>
      <c r="K89" s="91"/>
      <c r="L89" s="42"/>
      <c r="M89" s="42"/>
      <c r="N89" s="54"/>
      <c r="O89" s="42"/>
      <c r="P89" s="42"/>
      <c r="Q89" s="42"/>
      <c r="R89" s="42"/>
      <c r="S89" s="46"/>
      <c r="T89" s="46"/>
      <c r="U89" s="46"/>
      <c r="V89" s="46"/>
      <c r="W89" s="46"/>
      <c r="X89" s="46"/>
      <c r="Y89" s="46"/>
      <c r="Z89" s="12"/>
      <c r="AA89" s="12"/>
    </row>
    <row r="90" spans="3:27" ht="16.5">
      <c r="C90" s="66">
        <f t="shared" si="0"/>
        <v>80</v>
      </c>
      <c r="D90" s="94" t="s">
        <v>231</v>
      </c>
      <c r="E90" s="94"/>
      <c r="F90" s="95"/>
      <c r="G90" s="64" t="s">
        <v>232</v>
      </c>
      <c r="H90" s="69">
        <v>900</v>
      </c>
      <c r="I90" s="68" t="s">
        <v>3</v>
      </c>
      <c r="J90" s="91" t="s">
        <v>194</v>
      </c>
      <c r="K90" s="91"/>
      <c r="L90" s="56"/>
      <c r="M90" s="56"/>
      <c r="N90" s="42"/>
      <c r="O90" s="56"/>
      <c r="P90" s="56"/>
      <c r="Q90" s="42"/>
      <c r="R90" s="42"/>
      <c r="S90" s="46"/>
      <c r="T90" s="46"/>
      <c r="U90" s="46"/>
      <c r="V90" s="46"/>
      <c r="W90" s="46"/>
      <c r="X90" s="46"/>
      <c r="Y90" s="46"/>
      <c r="Z90" s="12"/>
      <c r="AA90" s="12"/>
    </row>
    <row r="91" spans="3:27" ht="16.5">
      <c r="C91" s="66">
        <f t="shared" si="0"/>
        <v>81</v>
      </c>
      <c r="D91" s="94" t="s">
        <v>233</v>
      </c>
      <c r="E91" s="94"/>
      <c r="F91" s="95"/>
      <c r="G91" s="64" t="s">
        <v>234</v>
      </c>
      <c r="H91" s="69">
        <v>900</v>
      </c>
      <c r="I91" s="68" t="s">
        <v>3</v>
      </c>
      <c r="J91" s="93" t="s">
        <v>193</v>
      </c>
      <c r="K91" s="93"/>
      <c r="L91" s="56"/>
      <c r="M91" s="56"/>
      <c r="N91" s="42"/>
      <c r="O91" s="56"/>
      <c r="P91" s="56"/>
      <c r="Q91" s="42"/>
      <c r="R91" s="42"/>
      <c r="S91" s="46"/>
      <c r="T91" s="46"/>
      <c r="U91" s="46"/>
      <c r="V91" s="46"/>
      <c r="W91" s="46"/>
      <c r="X91" s="46"/>
      <c r="Y91" s="46"/>
      <c r="Z91" s="12"/>
      <c r="AA91" s="12"/>
    </row>
    <row r="92" spans="3:27" ht="16.5">
      <c r="C92" s="66">
        <f t="shared" si="0"/>
        <v>82</v>
      </c>
      <c r="D92" s="94" t="s">
        <v>235</v>
      </c>
      <c r="E92" s="94"/>
      <c r="F92" s="95"/>
      <c r="G92" s="64" t="s">
        <v>236</v>
      </c>
      <c r="H92" s="69">
        <v>900</v>
      </c>
      <c r="I92" s="68" t="s">
        <v>3</v>
      </c>
      <c r="J92" s="93" t="s">
        <v>193</v>
      </c>
      <c r="K92" s="93"/>
      <c r="L92" s="56"/>
      <c r="M92" s="56"/>
      <c r="N92" s="42"/>
      <c r="O92" s="56"/>
      <c r="P92" s="56"/>
      <c r="Q92" s="42"/>
      <c r="R92" s="42"/>
      <c r="S92" s="46"/>
      <c r="T92" s="46"/>
      <c r="U92" s="46"/>
      <c r="V92" s="46"/>
      <c r="W92" s="46"/>
      <c r="X92" s="46"/>
      <c r="Y92" s="46"/>
      <c r="Z92" s="12"/>
      <c r="AA92" s="12"/>
    </row>
    <row r="93" spans="3:27" ht="16.5">
      <c r="C93" s="66">
        <f t="shared" si="0"/>
        <v>83</v>
      </c>
      <c r="D93" s="94" t="s">
        <v>237</v>
      </c>
      <c r="E93" s="94"/>
      <c r="F93" s="95"/>
      <c r="G93" s="64" t="s">
        <v>238</v>
      </c>
      <c r="H93" s="69">
        <v>900</v>
      </c>
      <c r="I93" s="68" t="s">
        <v>3</v>
      </c>
      <c r="J93" s="93" t="s">
        <v>193</v>
      </c>
      <c r="K93" s="93"/>
      <c r="L93" s="56"/>
      <c r="M93" s="56"/>
      <c r="N93" s="42"/>
      <c r="O93" s="56"/>
      <c r="P93" s="56"/>
      <c r="Q93" s="42"/>
      <c r="R93" s="42"/>
      <c r="S93" s="46"/>
      <c r="T93" s="46"/>
      <c r="U93" s="46"/>
      <c r="V93" s="46"/>
      <c r="W93" s="46"/>
      <c r="X93" s="46"/>
      <c r="Y93" s="46"/>
      <c r="Z93" s="12"/>
      <c r="AA93" s="12"/>
    </row>
    <row r="94" spans="3:27" ht="16.5">
      <c r="C94" s="66">
        <f t="shared" si="0"/>
        <v>84</v>
      </c>
      <c r="D94" s="94" t="s">
        <v>239</v>
      </c>
      <c r="E94" s="94"/>
      <c r="F94" s="95"/>
      <c r="G94" s="64" t="s">
        <v>240</v>
      </c>
      <c r="H94" s="69">
        <v>1000</v>
      </c>
      <c r="I94" s="68" t="s">
        <v>3</v>
      </c>
      <c r="J94" s="93" t="s">
        <v>193</v>
      </c>
      <c r="K94" s="93"/>
      <c r="L94" s="42"/>
      <c r="M94" s="42"/>
      <c r="N94" s="42"/>
      <c r="O94" s="42"/>
      <c r="P94" s="42"/>
      <c r="Q94" s="42"/>
      <c r="R94" s="42"/>
      <c r="S94" s="46"/>
      <c r="T94" s="46"/>
      <c r="U94" s="46"/>
      <c r="V94" s="46"/>
      <c r="W94" s="46"/>
      <c r="X94" s="46"/>
      <c r="Y94" s="46"/>
      <c r="Z94" s="12"/>
      <c r="AA94" s="12"/>
    </row>
    <row r="95" spans="3:27" ht="16.5">
      <c r="C95" s="66">
        <f t="shared" si="0"/>
        <v>85</v>
      </c>
      <c r="D95" s="113" t="s">
        <v>241</v>
      </c>
      <c r="E95" s="114"/>
      <c r="F95" s="115"/>
      <c r="G95" s="77" t="s">
        <v>242</v>
      </c>
      <c r="H95" s="78">
        <v>1020</v>
      </c>
      <c r="I95" s="79" t="s">
        <v>3</v>
      </c>
      <c r="J95" s="91" t="s">
        <v>194</v>
      </c>
      <c r="K95" s="91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12"/>
      <c r="AA95" s="12"/>
    </row>
    <row r="96" spans="3:27" ht="41.25" customHeight="1">
      <c r="C96" s="80">
        <f t="shared" si="0"/>
        <v>86</v>
      </c>
      <c r="D96" s="117" t="s">
        <v>243</v>
      </c>
      <c r="E96" s="118"/>
      <c r="F96" s="119"/>
      <c r="G96" s="77" t="s">
        <v>244</v>
      </c>
      <c r="H96" s="78">
        <v>900</v>
      </c>
      <c r="I96" s="79" t="s">
        <v>3</v>
      </c>
      <c r="J96" s="91" t="s">
        <v>194</v>
      </c>
      <c r="K96" s="91"/>
      <c r="L96" s="55"/>
      <c r="M96" s="55"/>
      <c r="N96" s="54"/>
      <c r="O96" s="55"/>
      <c r="P96" s="49"/>
      <c r="Q96" s="49"/>
      <c r="R96" s="49"/>
      <c r="S96" s="49"/>
      <c r="T96" s="49"/>
      <c r="U96" s="49"/>
      <c r="V96" s="49"/>
      <c r="W96" s="49"/>
      <c r="X96" s="49"/>
      <c r="Y96" s="46"/>
      <c r="Z96" s="12"/>
      <c r="AA96" s="12"/>
    </row>
    <row r="97" spans="3:27" ht="16.5">
      <c r="C97" s="81">
        <f t="shared" si="0"/>
        <v>87</v>
      </c>
      <c r="D97" s="108" t="s">
        <v>245</v>
      </c>
      <c r="E97" s="108"/>
      <c r="F97" s="109"/>
      <c r="G97" s="65" t="s">
        <v>246</v>
      </c>
      <c r="H97" s="70">
        <v>900</v>
      </c>
      <c r="I97" s="71" t="s">
        <v>3</v>
      </c>
      <c r="J97" s="91" t="s">
        <v>194</v>
      </c>
      <c r="K97" s="91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12"/>
      <c r="AA97" s="12"/>
    </row>
    <row r="98" spans="3:27" ht="16.5">
      <c r="C98" s="66">
        <f t="shared" si="0"/>
        <v>88</v>
      </c>
      <c r="D98" s="116" t="s">
        <v>247</v>
      </c>
      <c r="E98" s="116"/>
      <c r="F98" s="116"/>
      <c r="G98" s="80" t="s">
        <v>248</v>
      </c>
      <c r="H98" s="80">
        <v>850</v>
      </c>
      <c r="I98" s="80" t="s">
        <v>3</v>
      </c>
      <c r="J98" s="91" t="s">
        <v>194</v>
      </c>
      <c r="K98" s="91"/>
      <c r="L98" s="56"/>
      <c r="M98" s="5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12"/>
      <c r="AA98" s="12"/>
    </row>
    <row r="99" spans="3:27" ht="16.5">
      <c r="C99" s="82">
        <v>89</v>
      </c>
      <c r="D99" s="88" t="s">
        <v>249</v>
      </c>
      <c r="E99" s="89"/>
      <c r="F99" s="90"/>
      <c r="G99" s="82" t="s">
        <v>250</v>
      </c>
      <c r="H99" s="82">
        <v>1021</v>
      </c>
      <c r="I99" s="80" t="s">
        <v>3</v>
      </c>
      <c r="J99" s="93" t="s">
        <v>315</v>
      </c>
      <c r="K99" s="93"/>
      <c r="L99" s="56"/>
      <c r="M99" s="56"/>
      <c r="N99" s="42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12"/>
      <c r="AA99" s="12"/>
    </row>
    <row r="100" spans="3:27" ht="16.5">
      <c r="C100" s="82">
        <v>90</v>
      </c>
      <c r="D100" s="88" t="s">
        <v>251</v>
      </c>
      <c r="E100" s="89"/>
      <c r="F100" s="90"/>
      <c r="G100" s="82" t="s">
        <v>252</v>
      </c>
      <c r="H100" s="82">
        <v>1129</v>
      </c>
      <c r="I100" s="80" t="s">
        <v>3</v>
      </c>
      <c r="J100" s="93" t="s">
        <v>315</v>
      </c>
      <c r="K100" s="93"/>
      <c r="L100" s="56"/>
      <c r="M100" s="56"/>
      <c r="N100" s="42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12"/>
      <c r="AA100" s="12"/>
    </row>
    <row r="101" spans="3:18" ht="16.5">
      <c r="C101" s="82">
        <v>91</v>
      </c>
      <c r="D101" s="88" t="s">
        <v>253</v>
      </c>
      <c r="E101" s="89"/>
      <c r="F101" s="90"/>
      <c r="G101" s="82" t="s">
        <v>254</v>
      </c>
      <c r="H101" s="82">
        <v>793</v>
      </c>
      <c r="I101" s="80" t="s">
        <v>3</v>
      </c>
      <c r="J101" s="93" t="s">
        <v>315</v>
      </c>
      <c r="K101" s="93"/>
      <c r="L101" s="46"/>
      <c r="M101" s="46"/>
      <c r="N101" s="46"/>
      <c r="O101" s="46"/>
      <c r="P101" s="46"/>
      <c r="Q101" s="12"/>
      <c r="R101" s="12"/>
    </row>
    <row r="102" spans="3:18" ht="16.5">
      <c r="C102" s="82">
        <v>92</v>
      </c>
      <c r="D102" s="88" t="s">
        <v>255</v>
      </c>
      <c r="E102" s="89"/>
      <c r="F102" s="90"/>
      <c r="G102" s="82" t="s">
        <v>256</v>
      </c>
      <c r="H102" s="82">
        <v>678</v>
      </c>
      <c r="I102" s="80" t="s">
        <v>3</v>
      </c>
      <c r="J102" s="93" t="s">
        <v>315</v>
      </c>
      <c r="K102" s="93"/>
      <c r="L102" s="46"/>
      <c r="M102" s="46"/>
      <c r="N102" s="46"/>
      <c r="O102" s="46"/>
      <c r="P102" s="46"/>
      <c r="Q102" s="12"/>
      <c r="R102" s="12"/>
    </row>
    <row r="103" spans="3:16" ht="16.5">
      <c r="C103" s="82">
        <v>93</v>
      </c>
      <c r="D103" s="88" t="s">
        <v>257</v>
      </c>
      <c r="E103" s="89"/>
      <c r="F103" s="90"/>
      <c r="G103" s="82" t="s">
        <v>258</v>
      </c>
      <c r="H103" s="82">
        <v>1009</v>
      </c>
      <c r="I103" s="80" t="s">
        <v>3</v>
      </c>
      <c r="J103" s="93" t="s">
        <v>315</v>
      </c>
      <c r="K103" s="93"/>
      <c r="L103" s="46"/>
      <c r="M103" s="46"/>
      <c r="N103" s="46"/>
      <c r="O103" s="46"/>
      <c r="P103" s="46"/>
    </row>
    <row r="104" spans="3:16" ht="18" customHeight="1">
      <c r="C104" s="82">
        <v>94</v>
      </c>
      <c r="D104" s="88" t="s">
        <v>259</v>
      </c>
      <c r="E104" s="89"/>
      <c r="F104" s="90"/>
      <c r="G104" s="82" t="s">
        <v>260</v>
      </c>
      <c r="H104" s="82">
        <v>901</v>
      </c>
      <c r="I104" s="80" t="s">
        <v>3</v>
      </c>
      <c r="J104" s="93" t="s">
        <v>315</v>
      </c>
      <c r="K104" s="93"/>
      <c r="L104" s="46"/>
      <c r="M104" s="46"/>
      <c r="N104" s="46"/>
      <c r="O104" s="46"/>
      <c r="P104" s="46"/>
    </row>
    <row r="105" spans="3:16" ht="15" customHeight="1">
      <c r="C105" s="82">
        <v>95</v>
      </c>
      <c r="D105" s="88" t="s">
        <v>261</v>
      </c>
      <c r="E105" s="89"/>
      <c r="F105" s="90"/>
      <c r="G105" s="82" t="s">
        <v>262</v>
      </c>
      <c r="H105" s="82">
        <v>763</v>
      </c>
      <c r="I105" s="80" t="s">
        <v>3</v>
      </c>
      <c r="J105" s="93" t="s">
        <v>315</v>
      </c>
      <c r="K105" s="93"/>
      <c r="L105" s="46"/>
      <c r="M105" s="46"/>
      <c r="N105" s="46"/>
      <c r="O105" s="46"/>
      <c r="P105" s="46"/>
    </row>
    <row r="106" spans="3:16" ht="16.5">
      <c r="C106" s="82">
        <v>96</v>
      </c>
      <c r="D106" s="88" t="s">
        <v>263</v>
      </c>
      <c r="E106" s="89"/>
      <c r="F106" s="90"/>
      <c r="G106" s="82" t="s">
        <v>264</v>
      </c>
      <c r="H106" s="82">
        <v>636</v>
      </c>
      <c r="I106" s="80" t="s">
        <v>3</v>
      </c>
      <c r="J106" s="93" t="s">
        <v>315</v>
      </c>
      <c r="K106" s="93"/>
      <c r="L106" s="46"/>
      <c r="M106" s="46"/>
      <c r="N106" s="46"/>
      <c r="O106" s="46"/>
      <c r="P106" s="46"/>
    </row>
    <row r="107" spans="3:16" ht="16.5">
      <c r="C107" s="82">
        <v>97</v>
      </c>
      <c r="D107" s="88" t="s">
        <v>265</v>
      </c>
      <c r="E107" s="89"/>
      <c r="F107" s="90"/>
      <c r="G107" s="82" t="s">
        <v>266</v>
      </c>
      <c r="H107" s="82">
        <v>882</v>
      </c>
      <c r="I107" s="80" t="s">
        <v>3</v>
      </c>
      <c r="J107" s="93" t="s">
        <v>315</v>
      </c>
      <c r="K107" s="93"/>
      <c r="L107" s="46"/>
      <c r="M107" s="46"/>
      <c r="N107" s="46"/>
      <c r="O107" s="46"/>
      <c r="P107" s="46"/>
    </row>
    <row r="108" spans="3:16" ht="16.5">
      <c r="C108" s="82">
        <v>98</v>
      </c>
      <c r="D108" s="88" t="s">
        <v>267</v>
      </c>
      <c r="E108" s="89"/>
      <c r="F108" s="90"/>
      <c r="G108" s="82" t="s">
        <v>268</v>
      </c>
      <c r="H108" s="82">
        <v>902</v>
      </c>
      <c r="I108" s="80" t="s">
        <v>3</v>
      </c>
      <c r="J108" s="93" t="s">
        <v>315</v>
      </c>
      <c r="K108" s="93"/>
      <c r="L108" s="46"/>
      <c r="M108" s="46"/>
      <c r="N108" s="46"/>
      <c r="O108" s="46"/>
      <c r="P108" s="46"/>
    </row>
    <row r="109" spans="3:11" ht="16.5">
      <c r="C109" s="66">
        <v>99</v>
      </c>
      <c r="D109" s="88" t="s">
        <v>269</v>
      </c>
      <c r="E109" s="89"/>
      <c r="F109" s="90"/>
      <c r="G109" s="82" t="s">
        <v>270</v>
      </c>
      <c r="H109" s="82">
        <v>1041</v>
      </c>
      <c r="I109" s="80" t="s">
        <v>3</v>
      </c>
      <c r="J109" s="93" t="s">
        <v>315</v>
      </c>
      <c r="K109" s="93"/>
    </row>
    <row r="110" spans="3:11" ht="16.5">
      <c r="C110" s="66">
        <v>100</v>
      </c>
      <c r="D110" s="88" t="s">
        <v>271</v>
      </c>
      <c r="E110" s="89"/>
      <c r="F110" s="90"/>
      <c r="G110" s="82" t="s">
        <v>272</v>
      </c>
      <c r="H110" s="82">
        <v>1171</v>
      </c>
      <c r="I110" s="80" t="s">
        <v>3</v>
      </c>
      <c r="J110" s="93" t="s">
        <v>315</v>
      </c>
      <c r="K110" s="93"/>
    </row>
    <row r="111" spans="3:11" ht="16.5">
      <c r="C111" s="66">
        <v>101</v>
      </c>
      <c r="D111" s="88" t="s">
        <v>273</v>
      </c>
      <c r="E111" s="89"/>
      <c r="F111" s="90"/>
      <c r="G111" s="82" t="s">
        <v>274</v>
      </c>
      <c r="H111" s="82">
        <v>881</v>
      </c>
      <c r="I111" s="80" t="s">
        <v>3</v>
      </c>
      <c r="J111" s="93" t="s">
        <v>315</v>
      </c>
      <c r="K111" s="93"/>
    </row>
    <row r="112" spans="3:11" ht="16.5">
      <c r="C112" s="66">
        <v>102</v>
      </c>
      <c r="D112" s="88" t="s">
        <v>275</v>
      </c>
      <c r="E112" s="89"/>
      <c r="F112" s="90"/>
      <c r="G112" s="82" t="s">
        <v>276</v>
      </c>
      <c r="H112" s="82">
        <v>898</v>
      </c>
      <c r="I112" s="80" t="s">
        <v>3</v>
      </c>
      <c r="J112" s="93" t="s">
        <v>315</v>
      </c>
      <c r="K112" s="93"/>
    </row>
    <row r="113" spans="3:11" ht="16.5">
      <c r="C113" s="66">
        <v>103</v>
      </c>
      <c r="D113" s="88" t="s">
        <v>277</v>
      </c>
      <c r="E113" s="89"/>
      <c r="F113" s="90"/>
      <c r="G113" s="82" t="s">
        <v>278</v>
      </c>
      <c r="H113" s="82">
        <v>1034</v>
      </c>
      <c r="I113" s="80" t="s">
        <v>3</v>
      </c>
      <c r="J113" s="93" t="s">
        <v>315</v>
      </c>
      <c r="K113" s="93"/>
    </row>
    <row r="114" spans="3:11" ht="16.5">
      <c r="C114" s="66">
        <v>104</v>
      </c>
      <c r="D114" s="88" t="s">
        <v>279</v>
      </c>
      <c r="E114" s="89"/>
      <c r="F114" s="90"/>
      <c r="G114" s="82" t="s">
        <v>280</v>
      </c>
      <c r="H114" s="82">
        <v>1189</v>
      </c>
      <c r="I114" s="80" t="s">
        <v>3</v>
      </c>
      <c r="J114" s="93" t="s">
        <v>315</v>
      </c>
      <c r="K114" s="93"/>
    </row>
    <row r="115" spans="3:11" ht="16.5">
      <c r="C115" s="66">
        <v>105</v>
      </c>
      <c r="D115" s="88" t="s">
        <v>281</v>
      </c>
      <c r="E115" s="89"/>
      <c r="F115" s="90"/>
      <c r="G115" s="82" t="s">
        <v>282</v>
      </c>
      <c r="H115" s="82">
        <v>800</v>
      </c>
      <c r="I115" s="80" t="s">
        <v>3</v>
      </c>
      <c r="J115" s="93" t="s">
        <v>315</v>
      </c>
      <c r="K115" s="93"/>
    </row>
    <row r="116" spans="3:11" ht="16.5">
      <c r="C116" s="66">
        <v>106</v>
      </c>
      <c r="D116" s="88" t="s">
        <v>283</v>
      </c>
      <c r="E116" s="89"/>
      <c r="F116" s="90"/>
      <c r="G116" s="82" t="s">
        <v>284</v>
      </c>
      <c r="H116" s="82">
        <v>800</v>
      </c>
      <c r="I116" s="80" t="s">
        <v>3</v>
      </c>
      <c r="J116" s="93" t="s">
        <v>315</v>
      </c>
      <c r="K116" s="93"/>
    </row>
    <row r="117" spans="3:11" ht="16.5">
      <c r="C117" s="66">
        <v>107</v>
      </c>
      <c r="D117" s="88" t="s">
        <v>285</v>
      </c>
      <c r="E117" s="89"/>
      <c r="F117" s="90"/>
      <c r="G117" s="82" t="s">
        <v>286</v>
      </c>
      <c r="H117" s="82">
        <v>800</v>
      </c>
      <c r="I117" s="80" t="s">
        <v>3</v>
      </c>
      <c r="J117" s="93" t="s">
        <v>315</v>
      </c>
      <c r="K117" s="93"/>
    </row>
    <row r="118" spans="3:11" ht="16.5">
      <c r="C118" s="66">
        <v>108</v>
      </c>
      <c r="D118" s="88" t="s">
        <v>287</v>
      </c>
      <c r="E118" s="89"/>
      <c r="F118" s="90"/>
      <c r="G118" s="82" t="s">
        <v>288</v>
      </c>
      <c r="H118" s="82">
        <v>800</v>
      </c>
      <c r="I118" s="80" t="s">
        <v>3</v>
      </c>
      <c r="J118" s="93" t="s">
        <v>315</v>
      </c>
      <c r="K118" s="93"/>
    </row>
    <row r="119" spans="3:11" ht="16.5">
      <c r="C119" s="66">
        <v>109</v>
      </c>
      <c r="D119" s="88" t="s">
        <v>289</v>
      </c>
      <c r="E119" s="89"/>
      <c r="F119" s="90"/>
      <c r="G119" s="82" t="s">
        <v>290</v>
      </c>
      <c r="H119" s="82">
        <v>1181</v>
      </c>
      <c r="I119" s="80" t="s">
        <v>3</v>
      </c>
      <c r="J119" s="93" t="s">
        <v>315</v>
      </c>
      <c r="K119" s="93"/>
    </row>
    <row r="120" spans="3:11" ht="16.5">
      <c r="C120" s="66">
        <v>110</v>
      </c>
      <c r="D120" s="88" t="s">
        <v>291</v>
      </c>
      <c r="E120" s="89"/>
      <c r="F120" s="90"/>
      <c r="G120" s="82" t="s">
        <v>293</v>
      </c>
      <c r="H120" s="82">
        <v>1104</v>
      </c>
      <c r="I120" s="80" t="s">
        <v>3</v>
      </c>
      <c r="J120" s="93" t="s">
        <v>315</v>
      </c>
      <c r="K120" s="93"/>
    </row>
    <row r="121" spans="3:11" ht="16.5">
      <c r="C121" s="66">
        <v>111</v>
      </c>
      <c r="D121" s="88" t="s">
        <v>292</v>
      </c>
      <c r="E121" s="89"/>
      <c r="F121" s="90"/>
      <c r="G121" s="82" t="s">
        <v>294</v>
      </c>
      <c r="H121" s="82">
        <v>800</v>
      </c>
      <c r="I121" s="80" t="s">
        <v>3</v>
      </c>
      <c r="J121" s="93" t="s">
        <v>315</v>
      </c>
      <c r="K121" s="93"/>
    </row>
    <row r="122" spans="3:11" ht="16.5">
      <c r="C122" s="66">
        <v>112</v>
      </c>
      <c r="D122" s="88" t="s">
        <v>295</v>
      </c>
      <c r="E122" s="89"/>
      <c r="F122" s="90"/>
      <c r="G122" s="82" t="s">
        <v>296</v>
      </c>
      <c r="H122" s="82">
        <v>800</v>
      </c>
      <c r="I122" s="80" t="s">
        <v>3</v>
      </c>
      <c r="J122" s="93" t="s">
        <v>315</v>
      </c>
      <c r="K122" s="93"/>
    </row>
    <row r="123" spans="3:11" ht="16.5">
      <c r="C123" s="66">
        <v>113</v>
      </c>
      <c r="D123" s="88" t="s">
        <v>297</v>
      </c>
      <c r="E123" s="89"/>
      <c r="F123" s="90"/>
      <c r="G123" s="82" t="s">
        <v>298</v>
      </c>
      <c r="H123" s="82">
        <v>800</v>
      </c>
      <c r="I123" s="80" t="s">
        <v>3</v>
      </c>
      <c r="J123" s="93" t="s">
        <v>315</v>
      </c>
      <c r="K123" s="93"/>
    </row>
    <row r="124" spans="3:11" ht="16.5">
      <c r="C124" s="66">
        <v>114</v>
      </c>
      <c r="D124" s="88" t="s">
        <v>299</v>
      </c>
      <c r="E124" s="89"/>
      <c r="F124" s="90"/>
      <c r="G124" s="82" t="s">
        <v>300</v>
      </c>
      <c r="H124" s="82">
        <v>766</v>
      </c>
      <c r="I124" s="80" t="s">
        <v>3</v>
      </c>
      <c r="J124" s="93" t="s">
        <v>315</v>
      </c>
      <c r="K124" s="93"/>
    </row>
    <row r="125" spans="3:11" ht="16.5">
      <c r="C125" s="66">
        <v>115</v>
      </c>
      <c r="D125" s="88" t="s">
        <v>301</v>
      </c>
      <c r="E125" s="89"/>
      <c r="F125" s="90"/>
      <c r="G125" s="82" t="s">
        <v>302</v>
      </c>
      <c r="H125" s="82">
        <v>800</v>
      </c>
      <c r="I125" s="80" t="s">
        <v>3</v>
      </c>
      <c r="J125" s="93" t="s">
        <v>315</v>
      </c>
      <c r="K125" s="93"/>
    </row>
    <row r="126" spans="3:11" ht="16.5">
      <c r="C126" s="66">
        <v>116</v>
      </c>
      <c r="D126" s="88" t="s">
        <v>303</v>
      </c>
      <c r="E126" s="89"/>
      <c r="F126" s="90"/>
      <c r="G126" s="82" t="s">
        <v>304</v>
      </c>
      <c r="H126" s="82">
        <v>800</v>
      </c>
      <c r="I126" s="80" t="s">
        <v>3</v>
      </c>
      <c r="J126" s="93" t="s">
        <v>315</v>
      </c>
      <c r="K126" s="93"/>
    </row>
    <row r="127" spans="3:11" ht="16.5">
      <c r="C127" s="66">
        <v>117</v>
      </c>
      <c r="D127" s="88" t="s">
        <v>305</v>
      </c>
      <c r="E127" s="89"/>
      <c r="F127" s="90"/>
      <c r="G127" s="82" t="s">
        <v>306</v>
      </c>
      <c r="H127" s="82">
        <v>800</v>
      </c>
      <c r="I127" s="80" t="s">
        <v>3</v>
      </c>
      <c r="J127" s="93" t="s">
        <v>315</v>
      </c>
      <c r="K127" s="93"/>
    </row>
    <row r="128" spans="3:11" ht="16.5">
      <c r="C128" s="66">
        <v>118</v>
      </c>
      <c r="D128" s="88" t="s">
        <v>307</v>
      </c>
      <c r="E128" s="89"/>
      <c r="F128" s="90"/>
      <c r="G128" s="82" t="s">
        <v>308</v>
      </c>
      <c r="H128" s="82">
        <v>800</v>
      </c>
      <c r="I128" s="80" t="s">
        <v>3</v>
      </c>
      <c r="J128" s="93" t="s">
        <v>315</v>
      </c>
      <c r="K128" s="93"/>
    </row>
    <row r="129" spans="3:11" ht="16.5">
      <c r="C129" s="66">
        <v>119</v>
      </c>
      <c r="D129" s="88" t="s">
        <v>309</v>
      </c>
      <c r="E129" s="89"/>
      <c r="F129" s="90"/>
      <c r="G129" s="82" t="s">
        <v>310</v>
      </c>
      <c r="H129" s="82">
        <v>800</v>
      </c>
      <c r="I129" s="80" t="s">
        <v>3</v>
      </c>
      <c r="J129" s="93" t="s">
        <v>315</v>
      </c>
      <c r="K129" s="93"/>
    </row>
    <row r="130" spans="3:11" ht="16.5">
      <c r="C130" s="66">
        <v>120</v>
      </c>
      <c r="D130" s="88" t="s">
        <v>311</v>
      </c>
      <c r="E130" s="89"/>
      <c r="F130" s="90"/>
      <c r="G130" s="82" t="s">
        <v>312</v>
      </c>
      <c r="H130" s="82">
        <v>800</v>
      </c>
      <c r="I130" s="80" t="s">
        <v>3</v>
      </c>
      <c r="J130" s="93" t="s">
        <v>315</v>
      </c>
      <c r="K130" s="93"/>
    </row>
    <row r="131" spans="3:11" ht="16.5">
      <c r="C131" s="66">
        <v>121</v>
      </c>
      <c r="D131" s="88" t="s">
        <v>313</v>
      </c>
      <c r="E131" s="89"/>
      <c r="F131" s="90"/>
      <c r="G131" s="82" t="s">
        <v>314</v>
      </c>
      <c r="H131" s="82">
        <v>907</v>
      </c>
      <c r="I131" s="80" t="s">
        <v>3</v>
      </c>
      <c r="J131" s="93" t="s">
        <v>315</v>
      </c>
      <c r="K131" s="93"/>
    </row>
    <row r="132" spans="3:11" ht="16.5">
      <c r="C132" s="66">
        <v>122</v>
      </c>
      <c r="D132" s="88" t="s">
        <v>317</v>
      </c>
      <c r="E132" s="89"/>
      <c r="F132" s="90"/>
      <c r="G132" s="82" t="s">
        <v>318</v>
      </c>
      <c r="H132" s="82">
        <v>800</v>
      </c>
      <c r="I132" s="80" t="s">
        <v>3</v>
      </c>
      <c r="J132" s="93" t="s">
        <v>193</v>
      </c>
      <c r="K132" s="93"/>
    </row>
    <row r="133" spans="3:11" ht="16.5">
      <c r="C133" s="66">
        <v>123</v>
      </c>
      <c r="D133" s="88" t="s">
        <v>319</v>
      </c>
      <c r="E133" s="89"/>
      <c r="F133" s="90"/>
      <c r="G133" s="82" t="s">
        <v>320</v>
      </c>
      <c r="H133" s="82">
        <v>963</v>
      </c>
      <c r="I133" s="80" t="s">
        <v>3</v>
      </c>
      <c r="J133" s="93" t="s">
        <v>193</v>
      </c>
      <c r="K133" s="93"/>
    </row>
    <row r="134" spans="3:11" ht="16.5">
      <c r="C134" s="66">
        <v>124</v>
      </c>
      <c r="D134" s="88" t="s">
        <v>321</v>
      </c>
      <c r="E134" s="89"/>
      <c r="F134" s="90"/>
      <c r="G134" s="82" t="s">
        <v>322</v>
      </c>
      <c r="H134" s="82">
        <v>800</v>
      </c>
      <c r="I134" s="80" t="s">
        <v>3</v>
      </c>
      <c r="J134" s="93" t="s">
        <v>193</v>
      </c>
      <c r="K134" s="93"/>
    </row>
    <row r="135" spans="3:11" ht="16.5">
      <c r="C135" s="66">
        <v>125</v>
      </c>
      <c r="D135" s="88" t="s">
        <v>323</v>
      </c>
      <c r="E135" s="89"/>
      <c r="F135" s="90"/>
      <c r="G135" s="82" t="s">
        <v>324</v>
      </c>
      <c r="H135" s="82">
        <v>800</v>
      </c>
      <c r="I135" s="80" t="s">
        <v>3</v>
      </c>
      <c r="J135" s="93" t="s">
        <v>193</v>
      </c>
      <c r="K135" s="93"/>
    </row>
    <row r="136" spans="3:11" ht="16.5">
      <c r="C136" s="66">
        <v>126</v>
      </c>
      <c r="D136" s="88" t="s">
        <v>325</v>
      </c>
      <c r="E136" s="89"/>
      <c r="F136" s="90"/>
      <c r="G136" s="82" t="s">
        <v>327</v>
      </c>
      <c r="H136" s="82">
        <v>800</v>
      </c>
      <c r="I136" s="80" t="s">
        <v>3</v>
      </c>
      <c r="J136" s="93" t="s">
        <v>193</v>
      </c>
      <c r="K136" s="93"/>
    </row>
    <row r="137" spans="3:11" ht="16.5">
      <c r="C137" s="66">
        <v>127</v>
      </c>
      <c r="D137" s="88" t="s">
        <v>326</v>
      </c>
      <c r="E137" s="89"/>
      <c r="F137" s="90"/>
      <c r="G137" s="82" t="s">
        <v>328</v>
      </c>
      <c r="H137" s="82">
        <v>800</v>
      </c>
      <c r="I137" s="80" t="s">
        <v>3</v>
      </c>
      <c r="J137" s="93" t="s">
        <v>193</v>
      </c>
      <c r="K137" s="93"/>
    </row>
    <row r="138" spans="3:11" ht="16.5">
      <c r="C138" s="66">
        <v>128</v>
      </c>
      <c r="D138" s="88" t="s">
        <v>329</v>
      </c>
      <c r="E138" s="89"/>
      <c r="F138" s="90"/>
      <c r="G138" s="82" t="s">
        <v>330</v>
      </c>
      <c r="H138" s="82">
        <v>877</v>
      </c>
      <c r="I138" s="80" t="s">
        <v>3</v>
      </c>
      <c r="J138" s="93" t="s">
        <v>193</v>
      </c>
      <c r="K138" s="93"/>
    </row>
    <row r="139" spans="3:11" ht="16.5">
      <c r="C139" s="66">
        <v>129</v>
      </c>
      <c r="D139" s="88" t="s">
        <v>331</v>
      </c>
      <c r="E139" s="89"/>
      <c r="F139" s="90"/>
      <c r="G139" s="82" t="s">
        <v>332</v>
      </c>
      <c r="H139" s="82">
        <v>732</v>
      </c>
      <c r="I139" s="80" t="s">
        <v>3</v>
      </c>
      <c r="J139" s="93" t="s">
        <v>193</v>
      </c>
      <c r="K139" s="93"/>
    </row>
    <row r="140" spans="3:11" ht="16.5">
      <c r="C140" s="66">
        <v>130</v>
      </c>
      <c r="D140" s="88" t="s">
        <v>333</v>
      </c>
      <c r="E140" s="89"/>
      <c r="F140" s="90"/>
      <c r="G140" s="82" t="s">
        <v>334</v>
      </c>
      <c r="H140" s="82">
        <v>800</v>
      </c>
      <c r="I140" s="80" t="s">
        <v>3</v>
      </c>
      <c r="J140" s="93" t="s">
        <v>193</v>
      </c>
      <c r="K140" s="93"/>
    </row>
    <row r="141" spans="3:11" ht="16.5">
      <c r="C141" s="66">
        <v>131</v>
      </c>
      <c r="D141" s="88" t="s">
        <v>335</v>
      </c>
      <c r="E141" s="89"/>
      <c r="F141" s="90"/>
      <c r="G141" s="82" t="s">
        <v>336</v>
      </c>
      <c r="H141" s="82">
        <v>800</v>
      </c>
      <c r="I141" s="80" t="s">
        <v>3</v>
      </c>
      <c r="J141" s="93" t="s">
        <v>193</v>
      </c>
      <c r="K141" s="93"/>
    </row>
    <row r="142" spans="3:11" ht="16.5">
      <c r="C142" s="66">
        <v>132</v>
      </c>
      <c r="D142" s="88" t="s">
        <v>337</v>
      </c>
      <c r="E142" s="89"/>
      <c r="F142" s="90"/>
      <c r="G142" s="82" t="s">
        <v>338</v>
      </c>
      <c r="H142" s="82">
        <v>912</v>
      </c>
      <c r="I142" s="80" t="s">
        <v>3</v>
      </c>
      <c r="J142" s="93" t="s">
        <v>193</v>
      </c>
      <c r="K142" s="93"/>
    </row>
    <row r="143" spans="3:11" ht="16.5">
      <c r="C143" s="66">
        <v>133</v>
      </c>
      <c r="D143" s="88" t="s">
        <v>316</v>
      </c>
      <c r="E143" s="89"/>
      <c r="F143" s="90"/>
      <c r="G143" s="82" t="s">
        <v>339</v>
      </c>
      <c r="H143" s="82">
        <v>912</v>
      </c>
      <c r="I143" s="80" t="s">
        <v>3</v>
      </c>
      <c r="J143" s="93" t="s">
        <v>193</v>
      </c>
      <c r="K143" s="93"/>
    </row>
    <row r="144" spans="3:11" ht="16.5">
      <c r="C144" s="66">
        <v>134</v>
      </c>
      <c r="D144" s="88" t="s">
        <v>340</v>
      </c>
      <c r="E144" s="89"/>
      <c r="F144" s="90"/>
      <c r="G144" s="82" t="s">
        <v>341</v>
      </c>
      <c r="H144" s="82">
        <v>800</v>
      </c>
      <c r="I144" s="80" t="s">
        <v>3</v>
      </c>
      <c r="J144" s="93" t="s">
        <v>193</v>
      </c>
      <c r="K144" s="93"/>
    </row>
    <row r="145" spans="3:11" ht="16.5">
      <c r="C145" s="66">
        <v>135</v>
      </c>
      <c r="D145" s="88" t="s">
        <v>342</v>
      </c>
      <c r="E145" s="89"/>
      <c r="F145" s="90"/>
      <c r="G145" s="82" t="s">
        <v>343</v>
      </c>
      <c r="H145" s="82">
        <v>800</v>
      </c>
      <c r="I145" s="80" t="s">
        <v>3</v>
      </c>
      <c r="J145" s="93" t="s">
        <v>193</v>
      </c>
      <c r="K145" s="93"/>
    </row>
    <row r="146" spans="3:11" ht="16.5">
      <c r="C146" s="66">
        <v>136</v>
      </c>
      <c r="D146" s="88" t="s">
        <v>344</v>
      </c>
      <c r="E146" s="89"/>
      <c r="F146" s="90"/>
      <c r="G146" s="82" t="s">
        <v>345</v>
      </c>
      <c r="H146" s="82">
        <v>800</v>
      </c>
      <c r="I146" s="80" t="s">
        <v>3</v>
      </c>
      <c r="J146" s="93" t="s">
        <v>193</v>
      </c>
      <c r="K146" s="93"/>
    </row>
    <row r="147" spans="3:11" ht="16.5">
      <c r="C147" s="66">
        <v>137</v>
      </c>
      <c r="D147" s="88" t="s">
        <v>346</v>
      </c>
      <c r="E147" s="89"/>
      <c r="F147" s="90"/>
      <c r="G147" s="82" t="s">
        <v>347</v>
      </c>
      <c r="H147" s="82">
        <v>800</v>
      </c>
      <c r="I147" s="80" t="s">
        <v>3</v>
      </c>
      <c r="J147" s="93" t="s">
        <v>193</v>
      </c>
      <c r="K147" s="93"/>
    </row>
    <row r="148" spans="3:11" ht="16.5">
      <c r="C148" s="66">
        <v>138</v>
      </c>
      <c r="D148" s="88" t="s">
        <v>348</v>
      </c>
      <c r="E148" s="89"/>
      <c r="F148" s="90"/>
      <c r="G148" s="82" t="s">
        <v>349</v>
      </c>
      <c r="H148" s="82">
        <v>864</v>
      </c>
      <c r="I148" s="80" t="s">
        <v>3</v>
      </c>
      <c r="J148" s="93" t="s">
        <v>193</v>
      </c>
      <c r="K148" s="93"/>
    </row>
    <row r="149" spans="3:11" ht="16.5">
      <c r="C149" s="66">
        <v>139</v>
      </c>
      <c r="D149" s="88" t="s">
        <v>350</v>
      </c>
      <c r="E149" s="89"/>
      <c r="F149" s="90"/>
      <c r="G149" s="82" t="s">
        <v>351</v>
      </c>
      <c r="H149" s="82">
        <v>864</v>
      </c>
      <c r="I149" s="80" t="s">
        <v>3</v>
      </c>
      <c r="J149" s="93" t="s">
        <v>193</v>
      </c>
      <c r="K149" s="93"/>
    </row>
    <row r="150" spans="3:11" ht="16.5">
      <c r="C150" s="66">
        <v>140</v>
      </c>
      <c r="D150" s="88" t="s">
        <v>352</v>
      </c>
      <c r="E150" s="89"/>
      <c r="F150" s="90"/>
      <c r="G150" s="82" t="s">
        <v>353</v>
      </c>
      <c r="H150" s="82">
        <v>864</v>
      </c>
      <c r="I150" s="80" t="s">
        <v>3</v>
      </c>
      <c r="J150" s="93" t="s">
        <v>193</v>
      </c>
      <c r="K150" s="93"/>
    </row>
    <row r="151" spans="3:11" ht="16.5">
      <c r="C151" s="66">
        <v>141</v>
      </c>
      <c r="D151" s="88" t="s">
        <v>354</v>
      </c>
      <c r="E151" s="89"/>
      <c r="F151" s="90"/>
      <c r="G151" s="82" t="s">
        <v>355</v>
      </c>
      <c r="H151" s="82">
        <v>864</v>
      </c>
      <c r="I151" s="80" t="s">
        <v>3</v>
      </c>
      <c r="J151" s="93" t="s">
        <v>193</v>
      </c>
      <c r="K151" s="93"/>
    </row>
    <row r="152" spans="3:11" ht="16.5">
      <c r="C152" s="66">
        <v>142</v>
      </c>
      <c r="D152" s="88" t="s">
        <v>356</v>
      </c>
      <c r="E152" s="89"/>
      <c r="F152" s="90"/>
      <c r="G152" s="82" t="s">
        <v>357</v>
      </c>
      <c r="H152" s="82">
        <v>864</v>
      </c>
      <c r="I152" s="80" t="s">
        <v>3</v>
      </c>
      <c r="J152" s="93" t="s">
        <v>193</v>
      </c>
      <c r="K152" s="93"/>
    </row>
    <row r="153" spans="3:11" ht="16.5">
      <c r="C153" s="66">
        <v>143</v>
      </c>
      <c r="D153" s="88" t="s">
        <v>358</v>
      </c>
      <c r="E153" s="89"/>
      <c r="F153" s="90"/>
      <c r="G153" s="82" t="s">
        <v>359</v>
      </c>
      <c r="H153" s="82">
        <v>857</v>
      </c>
      <c r="I153" s="80" t="s">
        <v>3</v>
      </c>
      <c r="J153" s="93" t="s">
        <v>193</v>
      </c>
      <c r="K153" s="93"/>
    </row>
    <row r="154" spans="3:11" ht="16.5">
      <c r="C154" s="66">
        <v>144</v>
      </c>
      <c r="D154" s="88" t="s">
        <v>360</v>
      </c>
      <c r="E154" s="89"/>
      <c r="F154" s="90"/>
      <c r="G154" s="82" t="s">
        <v>361</v>
      </c>
      <c r="H154" s="82">
        <v>957</v>
      </c>
      <c r="I154" s="80" t="s">
        <v>3</v>
      </c>
      <c r="J154" s="93" t="s">
        <v>193</v>
      </c>
      <c r="K154" s="93"/>
    </row>
    <row r="155" spans="3:11" ht="16.5">
      <c r="C155" s="66">
        <v>145</v>
      </c>
      <c r="D155" s="88" t="s">
        <v>362</v>
      </c>
      <c r="E155" s="89"/>
      <c r="F155" s="90"/>
      <c r="G155" s="82" t="s">
        <v>363</v>
      </c>
      <c r="H155" s="82">
        <v>800</v>
      </c>
      <c r="I155" s="80" t="s">
        <v>3</v>
      </c>
      <c r="J155" s="93" t="s">
        <v>193</v>
      </c>
      <c r="K155" s="93"/>
    </row>
    <row r="156" spans="3:11" ht="16.5">
      <c r="C156" s="66">
        <v>146</v>
      </c>
      <c r="D156" s="88" t="s">
        <v>364</v>
      </c>
      <c r="E156" s="89"/>
      <c r="F156" s="90"/>
      <c r="G156" s="82" t="s">
        <v>365</v>
      </c>
      <c r="H156" s="82">
        <v>800</v>
      </c>
      <c r="I156" s="80" t="s">
        <v>3</v>
      </c>
      <c r="J156" s="93" t="s">
        <v>193</v>
      </c>
      <c r="K156" s="93"/>
    </row>
    <row r="157" spans="3:11" ht="16.5">
      <c r="C157" s="66">
        <v>147</v>
      </c>
      <c r="D157" s="88" t="s">
        <v>366</v>
      </c>
      <c r="E157" s="89"/>
      <c r="F157" s="90"/>
      <c r="G157" s="82" t="s">
        <v>367</v>
      </c>
      <c r="H157" s="82">
        <v>912</v>
      </c>
      <c r="I157" s="80" t="s">
        <v>3</v>
      </c>
      <c r="J157" s="93" t="s">
        <v>193</v>
      </c>
      <c r="K157" s="93"/>
    </row>
    <row r="158" spans="3:11" ht="16.5">
      <c r="C158" s="66">
        <v>148</v>
      </c>
      <c r="D158" s="88" t="s">
        <v>368</v>
      </c>
      <c r="E158" s="89"/>
      <c r="F158" s="90"/>
      <c r="G158" s="82" t="s">
        <v>369</v>
      </c>
      <c r="H158" s="82">
        <v>912</v>
      </c>
      <c r="I158" s="80" t="s">
        <v>3</v>
      </c>
      <c r="J158" s="93" t="s">
        <v>193</v>
      </c>
      <c r="K158" s="93"/>
    </row>
    <row r="159" spans="3:11" ht="16.5">
      <c r="C159" s="66">
        <v>149</v>
      </c>
      <c r="D159" s="88" t="s">
        <v>370</v>
      </c>
      <c r="E159" s="89"/>
      <c r="F159" s="90"/>
      <c r="G159" s="82" t="s">
        <v>371</v>
      </c>
      <c r="H159" s="82">
        <v>800</v>
      </c>
      <c r="I159" s="80" t="s">
        <v>3</v>
      </c>
      <c r="J159" s="93" t="s">
        <v>193</v>
      </c>
      <c r="K159" s="93"/>
    </row>
    <row r="160" spans="3:11" ht="16.5">
      <c r="C160" s="66">
        <v>150</v>
      </c>
      <c r="D160" s="88" t="s">
        <v>372</v>
      </c>
      <c r="E160" s="89"/>
      <c r="F160" s="90"/>
      <c r="G160" s="82" t="s">
        <v>373</v>
      </c>
      <c r="H160" s="82">
        <v>800</v>
      </c>
      <c r="I160" s="80" t="s">
        <v>3</v>
      </c>
      <c r="J160" s="93" t="s">
        <v>193</v>
      </c>
      <c r="K160" s="93"/>
    </row>
    <row r="161" spans="3:11" ht="16.5">
      <c r="C161" s="66">
        <v>151</v>
      </c>
      <c r="D161" s="88" t="s">
        <v>374</v>
      </c>
      <c r="E161" s="89"/>
      <c r="F161" s="90"/>
      <c r="G161" s="82" t="s">
        <v>375</v>
      </c>
      <c r="H161" s="82">
        <v>800</v>
      </c>
      <c r="I161" s="80" t="s">
        <v>3</v>
      </c>
      <c r="J161" s="93" t="s">
        <v>193</v>
      </c>
      <c r="K161" s="93"/>
    </row>
    <row r="162" spans="3:11" ht="16.5">
      <c r="C162" s="66">
        <v>152</v>
      </c>
      <c r="D162" s="88" t="s">
        <v>376</v>
      </c>
      <c r="E162" s="89"/>
      <c r="F162" s="90"/>
      <c r="G162" s="82" t="s">
        <v>377</v>
      </c>
      <c r="H162" s="82">
        <v>800</v>
      </c>
      <c r="I162" s="80" t="s">
        <v>3</v>
      </c>
      <c r="J162" s="93" t="s">
        <v>193</v>
      </c>
      <c r="K162" s="93"/>
    </row>
    <row r="163" spans="3:11" ht="16.5">
      <c r="C163" s="66">
        <v>153</v>
      </c>
      <c r="D163" s="88" t="s">
        <v>378</v>
      </c>
      <c r="E163" s="89"/>
      <c r="F163" s="90"/>
      <c r="G163" s="82" t="s">
        <v>379</v>
      </c>
      <c r="H163" s="82">
        <v>800</v>
      </c>
      <c r="I163" s="80" t="s">
        <v>3</v>
      </c>
      <c r="J163" s="93" t="s">
        <v>193</v>
      </c>
      <c r="K163" s="93"/>
    </row>
    <row r="164" spans="3:11" ht="16.5">
      <c r="C164" s="66">
        <v>154</v>
      </c>
      <c r="D164" s="88" t="s">
        <v>380</v>
      </c>
      <c r="E164" s="89"/>
      <c r="F164" s="90"/>
      <c r="G164" s="82" t="s">
        <v>381</v>
      </c>
      <c r="H164" s="82">
        <v>800</v>
      </c>
      <c r="I164" s="80" t="s">
        <v>3</v>
      </c>
      <c r="J164" s="93" t="s">
        <v>193</v>
      </c>
      <c r="K164" s="93"/>
    </row>
    <row r="165" spans="3:11" ht="16.5">
      <c r="C165" s="66">
        <f>C164+1</f>
        <v>155</v>
      </c>
      <c r="D165" s="88" t="s">
        <v>382</v>
      </c>
      <c r="E165" s="89"/>
      <c r="F165" s="90"/>
      <c r="G165" s="82" t="s">
        <v>383</v>
      </c>
      <c r="H165" s="82">
        <v>1055</v>
      </c>
      <c r="I165" s="80" t="s">
        <v>3</v>
      </c>
      <c r="J165" s="93" t="s">
        <v>193</v>
      </c>
      <c r="K165" s="91"/>
    </row>
    <row r="166" spans="3:11" ht="16.5">
      <c r="C166" s="66">
        <f aca="true" t="shared" si="1" ref="C166:C197">C165+1</f>
        <v>156</v>
      </c>
      <c r="D166" s="88" t="s">
        <v>384</v>
      </c>
      <c r="E166" s="89"/>
      <c r="F166" s="90"/>
      <c r="G166" s="82" t="s">
        <v>385</v>
      </c>
      <c r="H166" s="82">
        <v>861</v>
      </c>
      <c r="I166" s="80" t="s">
        <v>3</v>
      </c>
      <c r="J166" s="93" t="s">
        <v>193</v>
      </c>
      <c r="K166" s="93"/>
    </row>
    <row r="167" spans="3:11" ht="16.5">
      <c r="C167" s="66">
        <f t="shared" si="1"/>
        <v>157</v>
      </c>
      <c r="D167" s="88" t="s">
        <v>387</v>
      </c>
      <c r="E167" s="89"/>
      <c r="F167" s="90"/>
      <c r="G167" s="82" t="s">
        <v>388</v>
      </c>
      <c r="H167" s="82">
        <v>912</v>
      </c>
      <c r="I167" s="80" t="s">
        <v>3</v>
      </c>
      <c r="J167" s="93" t="s">
        <v>193</v>
      </c>
      <c r="K167" s="93"/>
    </row>
    <row r="168" spans="3:11" ht="16.5">
      <c r="C168" s="66">
        <f t="shared" si="1"/>
        <v>158</v>
      </c>
      <c r="D168" s="88" t="s">
        <v>389</v>
      </c>
      <c r="E168" s="89"/>
      <c r="F168" s="90"/>
      <c r="G168" s="82" t="s">
        <v>390</v>
      </c>
      <c r="H168" s="82">
        <v>800</v>
      </c>
      <c r="I168" s="80" t="s">
        <v>3</v>
      </c>
      <c r="J168" s="91" t="s">
        <v>386</v>
      </c>
      <c r="K168" s="91"/>
    </row>
    <row r="169" spans="3:11" ht="16.5">
      <c r="C169" s="66">
        <f t="shared" si="1"/>
        <v>159</v>
      </c>
      <c r="D169" s="88" t="s">
        <v>391</v>
      </c>
      <c r="E169" s="89"/>
      <c r="F169" s="90"/>
      <c r="G169" s="82" t="s">
        <v>392</v>
      </c>
      <c r="H169" s="82">
        <v>800</v>
      </c>
      <c r="I169" s="80" t="s">
        <v>3</v>
      </c>
      <c r="J169" s="91" t="s">
        <v>386</v>
      </c>
      <c r="K169" s="91"/>
    </row>
    <row r="170" spans="3:11" ht="16.5">
      <c r="C170" s="66">
        <f t="shared" si="1"/>
        <v>160</v>
      </c>
      <c r="D170" s="88" t="s">
        <v>393</v>
      </c>
      <c r="E170" s="89"/>
      <c r="F170" s="90"/>
      <c r="G170" s="82" t="s">
        <v>394</v>
      </c>
      <c r="H170" s="82">
        <v>800</v>
      </c>
      <c r="I170" s="80" t="s">
        <v>3</v>
      </c>
      <c r="J170" s="93" t="s">
        <v>193</v>
      </c>
      <c r="K170" s="93"/>
    </row>
    <row r="171" spans="3:11" ht="16.5">
      <c r="C171" s="66">
        <f t="shared" si="1"/>
        <v>161</v>
      </c>
      <c r="D171" s="88" t="s">
        <v>395</v>
      </c>
      <c r="E171" s="89"/>
      <c r="F171" s="90"/>
      <c r="G171" s="82" t="s">
        <v>396</v>
      </c>
      <c r="H171" s="82">
        <v>704</v>
      </c>
      <c r="I171" s="80" t="s">
        <v>3</v>
      </c>
      <c r="J171" s="93" t="s">
        <v>193</v>
      </c>
      <c r="K171" s="93"/>
    </row>
    <row r="172" spans="3:11" ht="16.5">
      <c r="C172" s="66">
        <f t="shared" si="1"/>
        <v>162</v>
      </c>
      <c r="D172" s="88" t="s">
        <v>397</v>
      </c>
      <c r="E172" s="89"/>
      <c r="F172" s="90"/>
      <c r="G172" s="82" t="s">
        <v>398</v>
      </c>
      <c r="H172" s="82">
        <v>704</v>
      </c>
      <c r="I172" s="80" t="s">
        <v>3</v>
      </c>
      <c r="J172" s="93" t="s">
        <v>193</v>
      </c>
      <c r="K172" s="93"/>
    </row>
    <row r="173" spans="3:11" ht="16.5">
      <c r="C173" s="66">
        <f t="shared" si="1"/>
        <v>163</v>
      </c>
      <c r="D173" s="88" t="s">
        <v>399</v>
      </c>
      <c r="E173" s="89"/>
      <c r="F173" s="90"/>
      <c r="G173" s="82" t="s">
        <v>400</v>
      </c>
      <c r="H173" s="82">
        <v>784</v>
      </c>
      <c r="I173" s="80" t="s">
        <v>3</v>
      </c>
      <c r="J173" s="93" t="s">
        <v>193</v>
      </c>
      <c r="K173" s="93"/>
    </row>
    <row r="174" spans="3:11" ht="16.5">
      <c r="C174" s="66">
        <f t="shared" si="1"/>
        <v>164</v>
      </c>
      <c r="D174" s="88" t="s">
        <v>401</v>
      </c>
      <c r="E174" s="89"/>
      <c r="F174" s="90"/>
      <c r="G174" s="82" t="s">
        <v>402</v>
      </c>
      <c r="H174" s="82">
        <v>912</v>
      </c>
      <c r="I174" s="80" t="s">
        <v>3</v>
      </c>
      <c r="J174" s="93" t="s">
        <v>193</v>
      </c>
      <c r="K174" s="93"/>
    </row>
    <row r="175" spans="3:11" ht="16.5">
      <c r="C175" s="66">
        <f t="shared" si="1"/>
        <v>165</v>
      </c>
      <c r="D175" s="88" t="s">
        <v>403</v>
      </c>
      <c r="E175" s="89"/>
      <c r="F175" s="90"/>
      <c r="G175" s="82" t="s">
        <v>404</v>
      </c>
      <c r="H175" s="82">
        <v>800</v>
      </c>
      <c r="I175" s="80" t="s">
        <v>3</v>
      </c>
      <c r="J175" s="91" t="s">
        <v>386</v>
      </c>
      <c r="K175" s="91"/>
    </row>
    <row r="176" spans="3:11" ht="16.5">
      <c r="C176" s="66">
        <f t="shared" si="1"/>
        <v>166</v>
      </c>
      <c r="D176" s="88" t="s">
        <v>405</v>
      </c>
      <c r="E176" s="89"/>
      <c r="F176" s="90"/>
      <c r="G176" s="82" t="s">
        <v>406</v>
      </c>
      <c r="H176" s="82">
        <v>800</v>
      </c>
      <c r="I176" s="80" t="s">
        <v>3</v>
      </c>
      <c r="J176" s="93" t="s">
        <v>193</v>
      </c>
      <c r="K176" s="93"/>
    </row>
    <row r="177" spans="3:11" ht="16.5">
      <c r="C177" s="66">
        <f t="shared" si="1"/>
        <v>167</v>
      </c>
      <c r="D177" s="88" t="s">
        <v>407</v>
      </c>
      <c r="E177" s="89"/>
      <c r="F177" s="90"/>
      <c r="G177" s="82" t="s">
        <v>408</v>
      </c>
      <c r="H177" s="82">
        <v>800</v>
      </c>
      <c r="I177" s="80" t="s">
        <v>3</v>
      </c>
      <c r="J177" s="93" t="s">
        <v>193</v>
      </c>
      <c r="K177" s="93"/>
    </row>
    <row r="178" spans="3:11" ht="16.5">
      <c r="C178" s="66">
        <f t="shared" si="1"/>
        <v>168</v>
      </c>
      <c r="D178" s="88" t="s">
        <v>409</v>
      </c>
      <c r="E178" s="89"/>
      <c r="F178" s="90"/>
      <c r="G178" s="82" t="s">
        <v>410</v>
      </c>
      <c r="H178" s="82">
        <v>880</v>
      </c>
      <c r="I178" s="80" t="s">
        <v>3</v>
      </c>
      <c r="J178" s="93" t="s">
        <v>193</v>
      </c>
      <c r="K178" s="93"/>
    </row>
    <row r="179" spans="3:11" ht="16.5">
      <c r="C179" s="66">
        <f t="shared" si="1"/>
        <v>169</v>
      </c>
      <c r="D179" s="88" t="s">
        <v>411</v>
      </c>
      <c r="E179" s="89"/>
      <c r="F179" s="90"/>
      <c r="G179" s="82" t="s">
        <v>412</v>
      </c>
      <c r="H179" s="82">
        <v>800</v>
      </c>
      <c r="I179" s="80" t="s">
        <v>3</v>
      </c>
      <c r="J179" s="93" t="s">
        <v>193</v>
      </c>
      <c r="K179" s="93"/>
    </row>
    <row r="180" spans="3:11" ht="16.5">
      <c r="C180" s="66">
        <f t="shared" si="1"/>
        <v>170</v>
      </c>
      <c r="D180" s="88" t="s">
        <v>413</v>
      </c>
      <c r="E180" s="89"/>
      <c r="F180" s="90"/>
      <c r="G180" s="82" t="s">
        <v>414</v>
      </c>
      <c r="H180" s="82">
        <v>912</v>
      </c>
      <c r="I180" s="80" t="s">
        <v>3</v>
      </c>
      <c r="J180" s="93" t="s">
        <v>193</v>
      </c>
      <c r="K180" s="93"/>
    </row>
    <row r="181" spans="3:11" ht="16.5">
      <c r="C181" s="66">
        <f t="shared" si="1"/>
        <v>171</v>
      </c>
      <c r="D181" s="88" t="s">
        <v>415</v>
      </c>
      <c r="E181" s="89"/>
      <c r="F181" s="90"/>
      <c r="G181" s="82" t="s">
        <v>416</v>
      </c>
      <c r="H181" s="82">
        <v>912</v>
      </c>
      <c r="I181" s="80" t="s">
        <v>3</v>
      </c>
      <c r="J181" s="93" t="s">
        <v>193</v>
      </c>
      <c r="K181" s="93"/>
    </row>
    <row r="182" spans="3:11" ht="16.5">
      <c r="C182" s="66">
        <f t="shared" si="1"/>
        <v>172</v>
      </c>
      <c r="D182" s="88" t="s">
        <v>417</v>
      </c>
      <c r="E182" s="89"/>
      <c r="F182" s="90"/>
      <c r="G182" s="82" t="s">
        <v>418</v>
      </c>
      <c r="H182" s="82">
        <v>864</v>
      </c>
      <c r="I182" s="80" t="s">
        <v>3</v>
      </c>
      <c r="J182" s="93" t="s">
        <v>193</v>
      </c>
      <c r="K182" s="93"/>
    </row>
    <row r="183" spans="3:11" ht="16.5">
      <c r="C183" s="66">
        <f t="shared" si="1"/>
        <v>173</v>
      </c>
      <c r="D183" s="88" t="s">
        <v>419</v>
      </c>
      <c r="E183" s="89"/>
      <c r="F183" s="90"/>
      <c r="G183" s="82" t="s">
        <v>420</v>
      </c>
      <c r="H183" s="82">
        <v>864</v>
      </c>
      <c r="I183" s="80" t="s">
        <v>3</v>
      </c>
      <c r="J183" s="93" t="s">
        <v>193</v>
      </c>
      <c r="K183" s="93"/>
    </row>
    <row r="184" spans="3:11" ht="16.5">
      <c r="C184" s="66">
        <f t="shared" si="1"/>
        <v>174</v>
      </c>
      <c r="D184" s="88" t="s">
        <v>421</v>
      </c>
      <c r="E184" s="89"/>
      <c r="F184" s="90"/>
      <c r="G184" s="82" t="s">
        <v>422</v>
      </c>
      <c r="H184" s="82">
        <v>864</v>
      </c>
      <c r="I184" s="80" t="s">
        <v>3</v>
      </c>
      <c r="J184" s="93" t="s">
        <v>193</v>
      </c>
      <c r="K184" s="93"/>
    </row>
    <row r="185" spans="3:11" ht="16.5">
      <c r="C185" s="66">
        <f t="shared" si="1"/>
        <v>175</v>
      </c>
      <c r="D185" s="88" t="s">
        <v>423</v>
      </c>
      <c r="E185" s="89"/>
      <c r="F185" s="90"/>
      <c r="G185" s="82" t="s">
        <v>424</v>
      </c>
      <c r="H185" s="82">
        <v>864</v>
      </c>
      <c r="I185" s="80" t="s">
        <v>3</v>
      </c>
      <c r="J185" s="93" t="s">
        <v>193</v>
      </c>
      <c r="K185" s="93"/>
    </row>
    <row r="186" spans="3:11" ht="16.5">
      <c r="C186" s="66">
        <f t="shared" si="1"/>
        <v>176</v>
      </c>
      <c r="D186" s="88" t="s">
        <v>425</v>
      </c>
      <c r="E186" s="89"/>
      <c r="F186" s="90"/>
      <c r="G186" s="82" t="s">
        <v>426</v>
      </c>
      <c r="H186" s="82">
        <v>1120</v>
      </c>
      <c r="I186" s="80" t="s">
        <v>3</v>
      </c>
      <c r="J186" s="93" t="s">
        <v>193</v>
      </c>
      <c r="K186" s="93"/>
    </row>
    <row r="187" spans="3:11" ht="16.5">
      <c r="C187" s="66">
        <f t="shared" si="1"/>
        <v>177</v>
      </c>
      <c r="D187" s="88" t="s">
        <v>427</v>
      </c>
      <c r="E187" s="89"/>
      <c r="F187" s="90"/>
      <c r="G187" s="82" t="s">
        <v>428</v>
      </c>
      <c r="H187" s="82">
        <v>945</v>
      </c>
      <c r="I187" s="80" t="s">
        <v>3</v>
      </c>
      <c r="J187" s="93" t="s">
        <v>193</v>
      </c>
      <c r="K187" s="93"/>
    </row>
    <row r="188" spans="3:11" ht="16.5">
      <c r="C188" s="66">
        <f t="shared" si="1"/>
        <v>178</v>
      </c>
      <c r="D188" s="88" t="s">
        <v>429</v>
      </c>
      <c r="E188" s="89"/>
      <c r="F188" s="90"/>
      <c r="G188" s="82" t="s">
        <v>430</v>
      </c>
      <c r="H188" s="82">
        <v>960</v>
      </c>
      <c r="I188" s="80" t="s">
        <v>3</v>
      </c>
      <c r="J188" s="93" t="s">
        <v>193</v>
      </c>
      <c r="K188" s="93"/>
    </row>
    <row r="189" spans="3:11" ht="16.5">
      <c r="C189" s="66">
        <f t="shared" si="1"/>
        <v>179</v>
      </c>
      <c r="D189" s="88" t="s">
        <v>431</v>
      </c>
      <c r="E189" s="89"/>
      <c r="F189" s="90"/>
      <c r="G189" s="82" t="s">
        <v>432</v>
      </c>
      <c r="H189" s="82">
        <v>912</v>
      </c>
      <c r="I189" s="80" t="s">
        <v>3</v>
      </c>
      <c r="J189" s="93" t="s">
        <v>193</v>
      </c>
      <c r="K189" s="93"/>
    </row>
    <row r="190" spans="3:11" ht="16.5">
      <c r="C190" s="66">
        <f t="shared" si="1"/>
        <v>180</v>
      </c>
      <c r="D190" s="88" t="s">
        <v>433</v>
      </c>
      <c r="E190" s="89"/>
      <c r="F190" s="90"/>
      <c r="G190" s="82" t="s">
        <v>434</v>
      </c>
      <c r="H190" s="82">
        <v>912</v>
      </c>
      <c r="I190" s="80" t="s">
        <v>3</v>
      </c>
      <c r="J190" s="93" t="s">
        <v>193</v>
      </c>
      <c r="K190" s="93"/>
    </row>
    <row r="191" spans="3:11" ht="16.5">
      <c r="C191" s="66">
        <f t="shared" si="1"/>
        <v>181</v>
      </c>
      <c r="D191" s="88" t="s">
        <v>435</v>
      </c>
      <c r="E191" s="89"/>
      <c r="F191" s="90"/>
      <c r="G191" s="82" t="s">
        <v>436</v>
      </c>
      <c r="H191" s="82">
        <v>864</v>
      </c>
      <c r="I191" s="80" t="s">
        <v>3</v>
      </c>
      <c r="J191" s="93" t="s">
        <v>193</v>
      </c>
      <c r="K191" s="93"/>
    </row>
    <row r="192" spans="3:11" ht="16.5">
      <c r="C192" s="66">
        <f t="shared" si="1"/>
        <v>182</v>
      </c>
      <c r="D192" s="88" t="s">
        <v>437</v>
      </c>
      <c r="E192" s="89"/>
      <c r="F192" s="90"/>
      <c r="G192" s="82" t="s">
        <v>438</v>
      </c>
      <c r="H192" s="82">
        <v>864</v>
      </c>
      <c r="I192" s="80" t="s">
        <v>3</v>
      </c>
      <c r="J192" s="91" t="s">
        <v>386</v>
      </c>
      <c r="K192" s="91"/>
    </row>
    <row r="193" spans="3:11" ht="16.5">
      <c r="C193" s="66">
        <f t="shared" si="1"/>
        <v>183</v>
      </c>
      <c r="D193" s="88" t="s">
        <v>439</v>
      </c>
      <c r="E193" s="89"/>
      <c r="F193" s="90"/>
      <c r="G193" s="82" t="s">
        <v>440</v>
      </c>
      <c r="H193" s="82">
        <v>864</v>
      </c>
      <c r="I193" s="80" t="s">
        <v>3</v>
      </c>
      <c r="J193" s="93" t="s">
        <v>193</v>
      </c>
      <c r="K193" s="93"/>
    </row>
    <row r="194" spans="3:11" ht="16.5">
      <c r="C194" s="66">
        <f t="shared" si="1"/>
        <v>184</v>
      </c>
      <c r="D194" s="88" t="s">
        <v>441</v>
      </c>
      <c r="E194" s="89"/>
      <c r="F194" s="90"/>
      <c r="G194" s="82" t="s">
        <v>442</v>
      </c>
      <c r="H194" s="82">
        <v>900</v>
      </c>
      <c r="I194" s="80" t="s">
        <v>3</v>
      </c>
      <c r="J194" s="93" t="s">
        <v>193</v>
      </c>
      <c r="K194" s="93"/>
    </row>
    <row r="195" spans="3:11" ht="16.5">
      <c r="C195" s="66">
        <f t="shared" si="1"/>
        <v>185</v>
      </c>
      <c r="D195" s="88" t="s">
        <v>443</v>
      </c>
      <c r="E195" s="89"/>
      <c r="F195" s="90"/>
      <c r="G195" s="82" t="s">
        <v>444</v>
      </c>
      <c r="H195" s="82">
        <v>1187</v>
      </c>
      <c r="I195" s="80" t="s">
        <v>3</v>
      </c>
      <c r="J195" s="93" t="s">
        <v>193</v>
      </c>
      <c r="K195" s="93"/>
    </row>
    <row r="196" spans="3:11" ht="16.5">
      <c r="C196" s="66">
        <f t="shared" si="1"/>
        <v>186</v>
      </c>
      <c r="D196" s="88" t="s">
        <v>445</v>
      </c>
      <c r="E196" s="89"/>
      <c r="F196" s="90"/>
      <c r="G196" s="82" t="s">
        <v>446</v>
      </c>
      <c r="H196" s="82">
        <v>800</v>
      </c>
      <c r="I196" s="80" t="s">
        <v>3</v>
      </c>
      <c r="J196" s="93" t="s">
        <v>193</v>
      </c>
      <c r="K196" s="93"/>
    </row>
    <row r="197" spans="3:11" ht="16.5">
      <c r="C197" s="66">
        <f t="shared" si="1"/>
        <v>187</v>
      </c>
      <c r="D197" s="92" t="s">
        <v>447</v>
      </c>
      <c r="E197" s="92"/>
      <c r="F197" s="92"/>
      <c r="G197" s="82" t="s">
        <v>448</v>
      </c>
      <c r="H197" s="82">
        <v>912</v>
      </c>
      <c r="I197" s="80" t="s">
        <v>3</v>
      </c>
      <c r="J197" s="93" t="s">
        <v>193</v>
      </c>
      <c r="K197" s="93"/>
    </row>
    <row r="198" spans="3:11" ht="16.5">
      <c r="C198" s="83"/>
      <c r="D198" s="86"/>
      <c r="E198" s="86"/>
      <c r="F198" s="86"/>
      <c r="G198" s="84"/>
      <c r="H198" s="84"/>
      <c r="I198" s="85"/>
      <c r="J198" s="87"/>
      <c r="K198" s="87"/>
    </row>
  </sheetData>
  <sheetProtection/>
  <mergeCells count="383">
    <mergeCell ref="D162:F162"/>
    <mergeCell ref="J162:K162"/>
    <mergeCell ref="D163:F163"/>
    <mergeCell ref="J163:K163"/>
    <mergeCell ref="D164:F164"/>
    <mergeCell ref="J164:K164"/>
    <mergeCell ref="D159:F159"/>
    <mergeCell ref="J159:K159"/>
    <mergeCell ref="D160:F160"/>
    <mergeCell ref="J160:K160"/>
    <mergeCell ref="D161:F161"/>
    <mergeCell ref="J161:K161"/>
    <mergeCell ref="D156:F156"/>
    <mergeCell ref="J156:K156"/>
    <mergeCell ref="D157:F157"/>
    <mergeCell ref="J157:K157"/>
    <mergeCell ref="D158:F158"/>
    <mergeCell ref="J158:K158"/>
    <mergeCell ref="D153:F153"/>
    <mergeCell ref="J153:K153"/>
    <mergeCell ref="D154:F154"/>
    <mergeCell ref="J154:K154"/>
    <mergeCell ref="D155:F155"/>
    <mergeCell ref="J155:K155"/>
    <mergeCell ref="D150:F150"/>
    <mergeCell ref="J150:K150"/>
    <mergeCell ref="D151:F151"/>
    <mergeCell ref="J151:K151"/>
    <mergeCell ref="D152:F152"/>
    <mergeCell ref="J152:K152"/>
    <mergeCell ref="D147:F147"/>
    <mergeCell ref="J147:K147"/>
    <mergeCell ref="D148:F148"/>
    <mergeCell ref="J148:K148"/>
    <mergeCell ref="D149:F149"/>
    <mergeCell ref="J149:K149"/>
    <mergeCell ref="D144:F144"/>
    <mergeCell ref="J144:K144"/>
    <mergeCell ref="D145:F145"/>
    <mergeCell ref="J145:K145"/>
    <mergeCell ref="D146:F146"/>
    <mergeCell ref="J146:K146"/>
    <mergeCell ref="D141:F141"/>
    <mergeCell ref="J141:K141"/>
    <mergeCell ref="D142:F142"/>
    <mergeCell ref="J142:K142"/>
    <mergeCell ref="D143:F143"/>
    <mergeCell ref="J143:K143"/>
    <mergeCell ref="D138:F138"/>
    <mergeCell ref="J138:K138"/>
    <mergeCell ref="D139:F139"/>
    <mergeCell ref="J139:K139"/>
    <mergeCell ref="D140:F140"/>
    <mergeCell ref="J140:K140"/>
    <mergeCell ref="D135:F135"/>
    <mergeCell ref="J135:K135"/>
    <mergeCell ref="D136:F136"/>
    <mergeCell ref="J136:K136"/>
    <mergeCell ref="D137:F137"/>
    <mergeCell ref="J137:K137"/>
    <mergeCell ref="D132:F132"/>
    <mergeCell ref="J132:K132"/>
    <mergeCell ref="D133:F133"/>
    <mergeCell ref="J133:K133"/>
    <mergeCell ref="D134:F134"/>
    <mergeCell ref="J134:K134"/>
    <mergeCell ref="D96:F96"/>
    <mergeCell ref="J96:K96"/>
    <mergeCell ref="D97:F97"/>
    <mergeCell ref="J97:K97"/>
    <mergeCell ref="D91:F91"/>
    <mergeCell ref="J91:K91"/>
    <mergeCell ref="D92:F92"/>
    <mergeCell ref="J92:K92"/>
    <mergeCell ref="D89:F89"/>
    <mergeCell ref="J89:K89"/>
    <mergeCell ref="D98:F98"/>
    <mergeCell ref="J98:K98"/>
    <mergeCell ref="D93:F93"/>
    <mergeCell ref="J93:K93"/>
    <mergeCell ref="D94:F94"/>
    <mergeCell ref="J94:K94"/>
    <mergeCell ref="D95:F95"/>
    <mergeCell ref="J95:K95"/>
    <mergeCell ref="D90:F90"/>
    <mergeCell ref="J90:K90"/>
    <mergeCell ref="D84:F84"/>
    <mergeCell ref="J84:K84"/>
    <mergeCell ref="D85:F85"/>
    <mergeCell ref="J85:K85"/>
    <mergeCell ref="D87:F87"/>
    <mergeCell ref="J87:K87"/>
    <mergeCell ref="D88:F88"/>
    <mergeCell ref="J88:K88"/>
    <mergeCell ref="D79:F79"/>
    <mergeCell ref="J79:K79"/>
    <mergeCell ref="D86:F86"/>
    <mergeCell ref="J86:K86"/>
    <mergeCell ref="D81:F81"/>
    <mergeCell ref="J81:K81"/>
    <mergeCell ref="D82:F82"/>
    <mergeCell ref="J82:K82"/>
    <mergeCell ref="D83:F83"/>
    <mergeCell ref="J83:K83"/>
    <mergeCell ref="D80:F80"/>
    <mergeCell ref="J80:K80"/>
    <mergeCell ref="D75:F75"/>
    <mergeCell ref="J75:K75"/>
    <mergeCell ref="D76:F76"/>
    <mergeCell ref="J76:K76"/>
    <mergeCell ref="D77:F77"/>
    <mergeCell ref="J77:K77"/>
    <mergeCell ref="D78:F78"/>
    <mergeCell ref="J78:K78"/>
    <mergeCell ref="D72:F72"/>
    <mergeCell ref="J72:K72"/>
    <mergeCell ref="D73:F73"/>
    <mergeCell ref="J73:K73"/>
    <mergeCell ref="D74:F74"/>
    <mergeCell ref="J74:K74"/>
    <mergeCell ref="B5:M7"/>
    <mergeCell ref="J67:K67"/>
    <mergeCell ref="J68:K68"/>
    <mergeCell ref="J69:K69"/>
    <mergeCell ref="J70:K70"/>
    <mergeCell ref="J71:K71"/>
    <mergeCell ref="J18:K18"/>
    <mergeCell ref="J19:K19"/>
    <mergeCell ref="J61:K61"/>
    <mergeCell ref="J62:K62"/>
    <mergeCell ref="J37:K37"/>
    <mergeCell ref="J38:K38"/>
    <mergeCell ref="J39:K39"/>
    <mergeCell ref="J40:K40"/>
    <mergeCell ref="J41:K41"/>
    <mergeCell ref="J48:K48"/>
    <mergeCell ref="J42:K42"/>
    <mergeCell ref="J43:K43"/>
    <mergeCell ref="J44:K44"/>
    <mergeCell ref="J45:K45"/>
    <mergeCell ref="J36:K36"/>
    <mergeCell ref="J20:K20"/>
    <mergeCell ref="J21:K21"/>
    <mergeCell ref="J26:K26"/>
    <mergeCell ref="J33:K33"/>
    <mergeCell ref="J34:K34"/>
    <mergeCell ref="J35:K35"/>
    <mergeCell ref="D71:F71"/>
    <mergeCell ref="J11:K11"/>
    <mergeCell ref="J12:K12"/>
    <mergeCell ref="J13:K13"/>
    <mergeCell ref="J14:K14"/>
    <mergeCell ref="J15:K15"/>
    <mergeCell ref="J16:K16"/>
    <mergeCell ref="J17:K17"/>
    <mergeCell ref="J25:K25"/>
    <mergeCell ref="J22:K22"/>
    <mergeCell ref="D56:F56"/>
    <mergeCell ref="D70:F70"/>
    <mergeCell ref="J27:K27"/>
    <mergeCell ref="J28:K28"/>
    <mergeCell ref="J29:K29"/>
    <mergeCell ref="J30:K30"/>
    <mergeCell ref="J31:K31"/>
    <mergeCell ref="J32:K32"/>
    <mergeCell ref="D61:F61"/>
    <mergeCell ref="D62:F62"/>
    <mergeCell ref="D67:F67"/>
    <mergeCell ref="D68:F68"/>
    <mergeCell ref="D69:F69"/>
    <mergeCell ref="D64:F64"/>
    <mergeCell ref="D65:F65"/>
    <mergeCell ref="D66:F66"/>
    <mergeCell ref="J66:K66"/>
    <mergeCell ref="D59:F59"/>
    <mergeCell ref="D57:F57"/>
    <mergeCell ref="D58:F58"/>
    <mergeCell ref="D60:F60"/>
    <mergeCell ref="J58:K58"/>
    <mergeCell ref="D63:F63"/>
    <mergeCell ref="J63:K63"/>
    <mergeCell ref="J64:K64"/>
    <mergeCell ref="J65:K65"/>
    <mergeCell ref="D53:F53"/>
    <mergeCell ref="D54:F54"/>
    <mergeCell ref="D55:F55"/>
    <mergeCell ref="J55:K55"/>
    <mergeCell ref="D52:F52"/>
    <mergeCell ref="J53:K53"/>
    <mergeCell ref="D37:F37"/>
    <mergeCell ref="J46:K46"/>
    <mergeCell ref="J47:K47"/>
    <mergeCell ref="D45:F45"/>
    <mergeCell ref="D51:F51"/>
    <mergeCell ref="D46:F46"/>
    <mergeCell ref="D47:F47"/>
    <mergeCell ref="D48:F48"/>
    <mergeCell ref="D49:F49"/>
    <mergeCell ref="J49:K49"/>
    <mergeCell ref="C9:C10"/>
    <mergeCell ref="D9:F10"/>
    <mergeCell ref="G9:G10"/>
    <mergeCell ref="H9:H10"/>
    <mergeCell ref="I9:I10"/>
    <mergeCell ref="D41:F41"/>
    <mergeCell ref="D27:F27"/>
    <mergeCell ref="D28:F28"/>
    <mergeCell ref="D29:F29"/>
    <mergeCell ref="D30:F30"/>
    <mergeCell ref="D15:F15"/>
    <mergeCell ref="D38:F38"/>
    <mergeCell ref="D39:F39"/>
    <mergeCell ref="D40:F40"/>
    <mergeCell ref="J50:K50"/>
    <mergeCell ref="J51:K51"/>
    <mergeCell ref="D42:F42"/>
    <mergeCell ref="D43:F43"/>
    <mergeCell ref="D44:F44"/>
    <mergeCell ref="D36:F36"/>
    <mergeCell ref="J60:K60"/>
    <mergeCell ref="J24:K24"/>
    <mergeCell ref="D23:F23"/>
    <mergeCell ref="J23:K23"/>
    <mergeCell ref="D24:F24"/>
    <mergeCell ref="J9:K10"/>
    <mergeCell ref="D11:F11"/>
    <mergeCell ref="D12:F12"/>
    <mergeCell ref="D13:F13"/>
    <mergeCell ref="D14:F14"/>
    <mergeCell ref="J57:K57"/>
    <mergeCell ref="J56:K56"/>
    <mergeCell ref="D31:F31"/>
    <mergeCell ref="D32:F32"/>
    <mergeCell ref="D26:F26"/>
    <mergeCell ref="D16:F16"/>
    <mergeCell ref="D17:F17"/>
    <mergeCell ref="D18:F18"/>
    <mergeCell ref="D19:F19"/>
    <mergeCell ref="D20:F20"/>
    <mergeCell ref="D21:F21"/>
    <mergeCell ref="D22:F22"/>
    <mergeCell ref="J59:K59"/>
    <mergeCell ref="D33:F33"/>
    <mergeCell ref="D34:F34"/>
    <mergeCell ref="D35:F35"/>
    <mergeCell ref="J54:K54"/>
    <mergeCell ref="D50:F50"/>
    <mergeCell ref="J52:K52"/>
    <mergeCell ref="D25:F25"/>
    <mergeCell ref="D99:F99"/>
    <mergeCell ref="J99:K99"/>
    <mergeCell ref="D100:F100"/>
    <mergeCell ref="J100:K100"/>
    <mergeCell ref="D102:F102"/>
    <mergeCell ref="J102:K102"/>
    <mergeCell ref="D101:F101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J101:K101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D114:F114"/>
    <mergeCell ref="J114:K114"/>
    <mergeCell ref="D115:F115"/>
    <mergeCell ref="J115:K115"/>
    <mergeCell ref="D116:F116"/>
    <mergeCell ref="J116:K116"/>
    <mergeCell ref="D117:F117"/>
    <mergeCell ref="D118:F118"/>
    <mergeCell ref="D119:F119"/>
    <mergeCell ref="D120:F120"/>
    <mergeCell ref="D121:F121"/>
    <mergeCell ref="D122:F122"/>
    <mergeCell ref="J117:K117"/>
    <mergeCell ref="J118:K118"/>
    <mergeCell ref="J119:K119"/>
    <mergeCell ref="J120:K120"/>
    <mergeCell ref="J121:K121"/>
    <mergeCell ref="J122:K122"/>
    <mergeCell ref="D123:F123"/>
    <mergeCell ref="J123:K123"/>
    <mergeCell ref="D124:F124"/>
    <mergeCell ref="J124:K124"/>
    <mergeCell ref="D125:F125"/>
    <mergeCell ref="J125:K125"/>
    <mergeCell ref="D126:F126"/>
    <mergeCell ref="J126:K126"/>
    <mergeCell ref="D127:F127"/>
    <mergeCell ref="J127:K127"/>
    <mergeCell ref="D128:F128"/>
    <mergeCell ref="J128:K128"/>
    <mergeCell ref="D129:F129"/>
    <mergeCell ref="J129:K129"/>
    <mergeCell ref="D130:F130"/>
    <mergeCell ref="J130:K130"/>
    <mergeCell ref="D131:F131"/>
    <mergeCell ref="J131:K131"/>
    <mergeCell ref="D165:F165"/>
    <mergeCell ref="J165:K165"/>
    <mergeCell ref="D166:F166"/>
    <mergeCell ref="J166:K166"/>
    <mergeCell ref="D167:F167"/>
    <mergeCell ref="J167:K167"/>
    <mergeCell ref="D168:F168"/>
    <mergeCell ref="J168:K168"/>
    <mergeCell ref="D169:F169"/>
    <mergeCell ref="J169:K169"/>
    <mergeCell ref="D170:F170"/>
    <mergeCell ref="J170:K170"/>
    <mergeCell ref="D171:F171"/>
    <mergeCell ref="J171:K171"/>
    <mergeCell ref="D172:F172"/>
    <mergeCell ref="J172:K172"/>
    <mergeCell ref="D173:F173"/>
    <mergeCell ref="J173:K173"/>
    <mergeCell ref="D174:F174"/>
    <mergeCell ref="J174:K174"/>
    <mergeCell ref="D175:F175"/>
    <mergeCell ref="J175:K175"/>
    <mergeCell ref="D176:F176"/>
    <mergeCell ref="J176:K176"/>
    <mergeCell ref="D177:F177"/>
    <mergeCell ref="J177:K177"/>
    <mergeCell ref="D178:F178"/>
    <mergeCell ref="J178:K178"/>
    <mergeCell ref="D179:F179"/>
    <mergeCell ref="J179:K179"/>
    <mergeCell ref="D180:F180"/>
    <mergeCell ref="J180:K180"/>
    <mergeCell ref="D181:F181"/>
    <mergeCell ref="J181:K181"/>
    <mergeCell ref="D182:F182"/>
    <mergeCell ref="J182:K182"/>
    <mergeCell ref="D183:F183"/>
    <mergeCell ref="J183:K183"/>
    <mergeCell ref="D184:F184"/>
    <mergeCell ref="J184:K184"/>
    <mergeCell ref="D185:F185"/>
    <mergeCell ref="J185:K185"/>
    <mergeCell ref="D186:F186"/>
    <mergeCell ref="J186:K186"/>
    <mergeCell ref="D187:F187"/>
    <mergeCell ref="J187:K187"/>
    <mergeCell ref="D188:F188"/>
    <mergeCell ref="J188:K188"/>
    <mergeCell ref="D189:F189"/>
    <mergeCell ref="J189:K189"/>
    <mergeCell ref="D190:F190"/>
    <mergeCell ref="J190:K190"/>
    <mergeCell ref="D191:F191"/>
    <mergeCell ref="J191:K191"/>
    <mergeCell ref="D192:F192"/>
    <mergeCell ref="J192:K192"/>
    <mergeCell ref="D193:F193"/>
    <mergeCell ref="J193:K193"/>
    <mergeCell ref="D194:F194"/>
    <mergeCell ref="J194:K194"/>
    <mergeCell ref="D198:F198"/>
    <mergeCell ref="J198:K198"/>
    <mergeCell ref="D195:F195"/>
    <mergeCell ref="J195:K195"/>
    <mergeCell ref="D196:F196"/>
    <mergeCell ref="J196:K196"/>
    <mergeCell ref="D197:F197"/>
    <mergeCell ref="J197:K197"/>
  </mergeCells>
  <printOptions horizontalCentered="1"/>
  <pageMargins left="0.31496062992125984" right="0.31496062992125984" top="0.31496062992125984" bottom="0.31496062992125984" header="0" footer="0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zoomScalePageLayoutView="0" workbookViewId="0" topLeftCell="A28">
      <selection activeCell="T37" sqref="T37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8.25390625" style="0" customWidth="1"/>
    <col min="5" max="5" width="8.125" style="0" customWidth="1"/>
    <col min="6" max="6" width="9.625" style="0" customWidth="1"/>
    <col min="7" max="7" width="7.875" style="0" customWidth="1"/>
    <col min="8" max="8" width="9.625" style="0" customWidth="1"/>
    <col min="9" max="9" width="7.75390625" style="0" customWidth="1"/>
    <col min="10" max="10" width="10.25390625" style="0" customWidth="1"/>
    <col min="11" max="11" width="8.00390625" style="0" customWidth="1"/>
    <col min="12" max="12" width="9.25390625" style="0" customWidth="1"/>
  </cols>
  <sheetData>
    <row r="1" spans="10:12" ht="34.5" customHeight="1">
      <c r="J1" s="120" t="s">
        <v>21</v>
      </c>
      <c r="K1" s="120"/>
      <c r="L1" s="120"/>
    </row>
    <row r="2" spans="6:12" ht="17.25" customHeight="1">
      <c r="F2" s="121" t="s">
        <v>22</v>
      </c>
      <c r="G2" s="121"/>
      <c r="H2" s="121"/>
      <c r="I2" s="121"/>
      <c r="J2" s="121"/>
      <c r="K2" s="121"/>
      <c r="L2" s="121"/>
    </row>
    <row r="3" ht="12.75" hidden="1"/>
    <row r="4" spans="1:12" ht="1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2" t="s">
        <v>24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>
      <c r="A6" s="122" t="s">
        <v>125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3.75" customHeight="1">
      <c r="A8" s="27" t="s">
        <v>25</v>
      </c>
      <c r="B8" s="169" t="s">
        <v>26</v>
      </c>
      <c r="C8" s="164" t="s">
        <v>0</v>
      </c>
      <c r="D8" s="171"/>
      <c r="E8" s="171" t="s">
        <v>27</v>
      </c>
      <c r="F8" s="171"/>
      <c r="G8" s="162" t="s">
        <v>28</v>
      </c>
      <c r="H8" s="163"/>
      <c r="I8" s="163"/>
      <c r="J8" s="164"/>
      <c r="K8" s="159" t="s">
        <v>29</v>
      </c>
      <c r="L8" s="159"/>
    </row>
    <row r="9" spans="1:12" ht="22.5" customHeight="1">
      <c r="A9" s="28"/>
      <c r="B9" s="170"/>
      <c r="C9" s="143">
        <v>78</v>
      </c>
      <c r="D9" s="144"/>
      <c r="E9" s="143">
        <v>77</v>
      </c>
      <c r="F9" s="144"/>
      <c r="G9" s="154" t="s">
        <v>120</v>
      </c>
      <c r="H9" s="155"/>
      <c r="I9" s="138" t="s">
        <v>121</v>
      </c>
      <c r="J9" s="138"/>
      <c r="K9" s="165">
        <v>0</v>
      </c>
      <c r="L9" s="166"/>
    </row>
    <row r="10" spans="1:12" ht="18" customHeight="1">
      <c r="A10" s="29"/>
      <c r="B10" s="34"/>
      <c r="C10" s="30"/>
      <c r="D10" s="32"/>
      <c r="E10" s="30"/>
      <c r="F10" s="31"/>
      <c r="G10" s="129">
        <v>0</v>
      </c>
      <c r="H10" s="130"/>
      <c r="I10" s="129">
        <v>1</v>
      </c>
      <c r="J10" s="130"/>
      <c r="K10" s="167"/>
      <c r="L10" s="168"/>
    </row>
    <row r="11" spans="1:12" ht="7.5" customHeight="1">
      <c r="A11" s="3"/>
      <c r="B11" s="3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149"/>
      <c r="B12" s="150" t="s">
        <v>30</v>
      </c>
      <c r="C12" s="153" t="s">
        <v>31</v>
      </c>
      <c r="D12" s="153"/>
      <c r="E12" s="137" t="s">
        <v>20</v>
      </c>
      <c r="F12" s="137"/>
      <c r="G12" s="137"/>
      <c r="H12" s="137"/>
      <c r="I12" s="137"/>
      <c r="J12" s="137"/>
      <c r="K12" s="137"/>
      <c r="L12" s="137"/>
    </row>
    <row r="13" spans="1:12" ht="14.25">
      <c r="A13" s="149"/>
      <c r="B13" s="151"/>
      <c r="C13" s="153"/>
      <c r="D13" s="153"/>
      <c r="E13" s="139" t="s">
        <v>27</v>
      </c>
      <c r="F13" s="156"/>
      <c r="G13" s="139" t="s">
        <v>28</v>
      </c>
      <c r="H13" s="140"/>
      <c r="I13" s="141"/>
      <c r="J13" s="142"/>
      <c r="K13" s="123" t="s">
        <v>29</v>
      </c>
      <c r="L13" s="124"/>
    </row>
    <row r="14" spans="1:12" ht="50.25" customHeight="1">
      <c r="A14" s="149"/>
      <c r="B14" s="151"/>
      <c r="C14" s="153"/>
      <c r="D14" s="153"/>
      <c r="E14" s="157"/>
      <c r="F14" s="158"/>
      <c r="G14" s="127" t="s">
        <v>122</v>
      </c>
      <c r="H14" s="128"/>
      <c r="I14" s="160" t="s">
        <v>123</v>
      </c>
      <c r="J14" s="161"/>
      <c r="K14" s="125"/>
      <c r="L14" s="126"/>
    </row>
    <row r="15" spans="1:12" ht="29.25" customHeight="1">
      <c r="A15" s="149"/>
      <c r="B15" s="152"/>
      <c r="C15" s="7" t="s">
        <v>1</v>
      </c>
      <c r="D15" s="7" t="s">
        <v>32</v>
      </c>
      <c r="E15" s="7" t="s">
        <v>1</v>
      </c>
      <c r="F15" s="7" t="s">
        <v>32</v>
      </c>
      <c r="G15" s="33" t="s">
        <v>1</v>
      </c>
      <c r="H15" s="33" t="s">
        <v>32</v>
      </c>
      <c r="I15" s="7" t="s">
        <v>1</v>
      </c>
      <c r="J15" s="7" t="s">
        <v>32</v>
      </c>
      <c r="K15" s="14" t="s">
        <v>1</v>
      </c>
      <c r="L15" s="16" t="s">
        <v>32</v>
      </c>
    </row>
    <row r="16" spans="1:12" ht="48" customHeight="1">
      <c r="A16" s="5" t="s">
        <v>33</v>
      </c>
      <c r="B16" s="36" t="s">
        <v>34</v>
      </c>
      <c r="C16" s="5">
        <f>E16+I16+K16</f>
        <v>61</v>
      </c>
      <c r="D16" s="5">
        <f>F16+J16+L16</f>
        <v>52570</v>
      </c>
      <c r="E16" s="5">
        <v>53</v>
      </c>
      <c r="F16" s="5">
        <v>48261</v>
      </c>
      <c r="G16" s="5">
        <v>0</v>
      </c>
      <c r="H16" s="5">
        <v>0</v>
      </c>
      <c r="I16" s="5">
        <v>1</v>
      </c>
      <c r="J16" s="5">
        <v>554</v>
      </c>
      <c r="K16" s="5">
        <v>7</v>
      </c>
      <c r="L16" s="15">
        <v>3755</v>
      </c>
    </row>
    <row r="17" spans="1:12" ht="15">
      <c r="A17" s="4"/>
      <c r="B17" s="37" t="s">
        <v>35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0.25" customHeight="1">
      <c r="A18" s="17" t="s">
        <v>36</v>
      </c>
      <c r="B18" s="38" t="s">
        <v>37</v>
      </c>
      <c r="C18" s="17">
        <f>E18+I18</f>
        <v>54</v>
      </c>
      <c r="D18" s="17">
        <f>F18+J18+L18</f>
        <v>48815</v>
      </c>
      <c r="E18" s="8">
        <v>53</v>
      </c>
      <c r="F18" s="17">
        <v>48261</v>
      </c>
      <c r="G18" s="17">
        <v>0</v>
      </c>
      <c r="H18" s="17">
        <v>0</v>
      </c>
      <c r="I18" s="8">
        <v>1</v>
      </c>
      <c r="J18" s="17">
        <v>554</v>
      </c>
      <c r="K18" s="8">
        <v>0</v>
      </c>
      <c r="L18" s="17">
        <v>0</v>
      </c>
    </row>
    <row r="19" spans="1:12" ht="27" customHeight="1">
      <c r="A19" s="17" t="s">
        <v>90</v>
      </c>
      <c r="B19" s="38" t="s">
        <v>99</v>
      </c>
      <c r="C19" s="17">
        <f>E19+I19</f>
        <v>51</v>
      </c>
      <c r="D19" s="17">
        <f>F19+J19</f>
        <v>46340</v>
      </c>
      <c r="E19" s="8">
        <v>50</v>
      </c>
      <c r="F19" s="17">
        <v>45786</v>
      </c>
      <c r="G19" s="17">
        <v>0</v>
      </c>
      <c r="H19" s="17">
        <v>0</v>
      </c>
      <c r="I19" s="8">
        <v>1</v>
      </c>
      <c r="J19" s="17">
        <v>554</v>
      </c>
      <c r="K19" s="8">
        <v>0</v>
      </c>
      <c r="L19" s="17">
        <v>0</v>
      </c>
    </row>
    <row r="20" spans="1:12" ht="36" customHeight="1">
      <c r="A20" s="18" t="s">
        <v>92</v>
      </c>
      <c r="B20" s="38" t="s">
        <v>91</v>
      </c>
      <c r="C20" s="19">
        <v>7</v>
      </c>
      <c r="D20" s="19" t="s">
        <v>19</v>
      </c>
      <c r="E20" s="20">
        <v>7</v>
      </c>
      <c r="F20" s="19" t="s">
        <v>19</v>
      </c>
      <c r="G20" s="19">
        <v>0</v>
      </c>
      <c r="H20" s="19" t="s">
        <v>19</v>
      </c>
      <c r="I20" s="20">
        <v>0</v>
      </c>
      <c r="J20" s="19" t="s">
        <v>19</v>
      </c>
      <c r="K20" s="20">
        <v>0</v>
      </c>
      <c r="L20" s="19" t="s">
        <v>19</v>
      </c>
    </row>
    <row r="21" spans="1:12" ht="20.25" customHeight="1">
      <c r="A21" s="17" t="s">
        <v>94</v>
      </c>
      <c r="B21" s="38" t="s">
        <v>93</v>
      </c>
      <c r="C21" s="19">
        <v>6</v>
      </c>
      <c r="D21" s="19" t="s">
        <v>19</v>
      </c>
      <c r="E21" s="20">
        <v>6</v>
      </c>
      <c r="F21" s="19" t="s">
        <v>19</v>
      </c>
      <c r="G21" s="19">
        <v>0</v>
      </c>
      <c r="H21" s="19" t="s">
        <v>19</v>
      </c>
      <c r="I21" s="20">
        <v>0</v>
      </c>
      <c r="J21" s="19" t="s">
        <v>19</v>
      </c>
      <c r="K21" s="20">
        <v>0</v>
      </c>
      <c r="L21" s="19" t="s">
        <v>19</v>
      </c>
    </row>
    <row r="22" spans="1:12" ht="20.25" customHeight="1">
      <c r="A22" s="17" t="s">
        <v>100</v>
      </c>
      <c r="B22" s="38" t="s">
        <v>95</v>
      </c>
      <c r="C22" s="19">
        <v>0</v>
      </c>
      <c r="D22" s="19" t="s">
        <v>19</v>
      </c>
      <c r="E22" s="20">
        <v>0</v>
      </c>
      <c r="F22" s="19" t="s">
        <v>19</v>
      </c>
      <c r="G22" s="19">
        <v>0</v>
      </c>
      <c r="H22" s="19" t="s">
        <v>19</v>
      </c>
      <c r="I22" s="20">
        <v>0</v>
      </c>
      <c r="J22" s="19" t="s">
        <v>19</v>
      </c>
      <c r="K22" s="20">
        <v>0</v>
      </c>
      <c r="L22" s="19" t="s">
        <v>19</v>
      </c>
    </row>
    <row r="23" spans="1:12" ht="31.5" customHeight="1">
      <c r="A23" s="17"/>
      <c r="B23" s="38" t="s">
        <v>96</v>
      </c>
      <c r="C23" s="19">
        <v>0</v>
      </c>
      <c r="D23" s="19" t="s">
        <v>19</v>
      </c>
      <c r="E23" s="20">
        <v>0</v>
      </c>
      <c r="F23" s="19" t="s">
        <v>19</v>
      </c>
      <c r="G23" s="19">
        <v>0</v>
      </c>
      <c r="H23" s="19" t="s">
        <v>19</v>
      </c>
      <c r="I23" s="20">
        <v>0</v>
      </c>
      <c r="J23" s="19" t="s">
        <v>19</v>
      </c>
      <c r="K23" s="20">
        <v>0</v>
      </c>
      <c r="L23" s="19" t="s">
        <v>19</v>
      </c>
    </row>
    <row r="24" spans="1:12" ht="18.75" customHeight="1">
      <c r="A24" s="4" t="s">
        <v>38</v>
      </c>
      <c r="B24" s="37" t="s">
        <v>115</v>
      </c>
      <c r="C24" s="4">
        <f aca="true" t="shared" si="0" ref="C24:L24">C16-C18</f>
        <v>7</v>
      </c>
      <c r="D24" s="4">
        <f>F24+L24</f>
        <v>3755</v>
      </c>
      <c r="E24" s="8">
        <f t="shared" si="0"/>
        <v>0</v>
      </c>
      <c r="F24" s="4">
        <v>0</v>
      </c>
      <c r="G24" s="4">
        <v>0</v>
      </c>
      <c r="H24" s="4">
        <v>0</v>
      </c>
      <c r="I24" s="8">
        <f t="shared" si="0"/>
        <v>0</v>
      </c>
      <c r="J24" s="4">
        <f t="shared" si="0"/>
        <v>0</v>
      </c>
      <c r="K24" s="8">
        <f t="shared" si="0"/>
        <v>7</v>
      </c>
      <c r="L24" s="4">
        <f t="shared" si="0"/>
        <v>3755</v>
      </c>
    </row>
    <row r="25" spans="1:12" ht="30">
      <c r="A25" s="4" t="s">
        <v>39</v>
      </c>
      <c r="B25" s="37" t="s">
        <v>40</v>
      </c>
      <c r="C25" s="4">
        <v>0</v>
      </c>
      <c r="D25" s="4">
        <v>0</v>
      </c>
      <c r="E25" s="8">
        <v>0</v>
      </c>
      <c r="F25" s="4">
        <v>0</v>
      </c>
      <c r="G25" s="4">
        <v>0</v>
      </c>
      <c r="H25" s="4">
        <v>0</v>
      </c>
      <c r="I25" s="8">
        <v>0</v>
      </c>
      <c r="J25" s="4">
        <v>0</v>
      </c>
      <c r="K25" s="8">
        <v>0</v>
      </c>
      <c r="L25" s="4">
        <v>0</v>
      </c>
    </row>
    <row r="26" spans="1:12" ht="9" customHeight="1">
      <c r="A26" s="4"/>
      <c r="B26" s="37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45">
      <c r="A27" s="9" t="s">
        <v>41</v>
      </c>
      <c r="B27" s="36" t="s">
        <v>42</v>
      </c>
      <c r="C27" s="5">
        <v>0</v>
      </c>
      <c r="D27" s="10">
        <v>0</v>
      </c>
      <c r="E27" s="5">
        <v>0</v>
      </c>
      <c r="F27" s="10">
        <v>0</v>
      </c>
      <c r="G27" s="10">
        <v>0</v>
      </c>
      <c r="H27" s="10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16.5" customHeight="1">
      <c r="A28" s="4" t="s">
        <v>43</v>
      </c>
      <c r="B28" s="37" t="s">
        <v>115</v>
      </c>
      <c r="C28" s="4">
        <v>0</v>
      </c>
      <c r="D28" s="11">
        <v>0</v>
      </c>
      <c r="E28" s="8">
        <v>0</v>
      </c>
      <c r="F28" s="11">
        <v>0</v>
      </c>
      <c r="G28" s="11">
        <v>0</v>
      </c>
      <c r="H28" s="11">
        <v>0</v>
      </c>
      <c r="I28" s="8">
        <v>0</v>
      </c>
      <c r="J28" s="4">
        <v>0</v>
      </c>
      <c r="K28" s="8">
        <v>0</v>
      </c>
      <c r="L28" s="4">
        <v>0</v>
      </c>
    </row>
    <row r="29" spans="1:12" ht="30">
      <c r="A29" s="4" t="s">
        <v>44</v>
      </c>
      <c r="B29" s="37" t="s">
        <v>40</v>
      </c>
      <c r="C29" s="4">
        <v>0</v>
      </c>
      <c r="D29" s="11">
        <v>0</v>
      </c>
      <c r="E29" s="8">
        <v>0</v>
      </c>
      <c r="F29" s="11">
        <v>0</v>
      </c>
      <c r="G29" s="11">
        <v>0</v>
      </c>
      <c r="H29" s="11">
        <v>0</v>
      </c>
      <c r="I29" s="8">
        <v>0</v>
      </c>
      <c r="J29" s="4">
        <v>0</v>
      </c>
      <c r="K29" s="8">
        <v>0</v>
      </c>
      <c r="L29" s="4">
        <v>0</v>
      </c>
    </row>
    <row r="30" spans="1:12" ht="8.25" customHeight="1">
      <c r="A30" s="4"/>
      <c r="B30" s="37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45">
      <c r="A31" s="5" t="s">
        <v>45</v>
      </c>
      <c r="B31" s="36" t="s">
        <v>46</v>
      </c>
      <c r="C31" s="5">
        <f aca="true" t="shared" si="1" ref="C31:J31">C16+C27</f>
        <v>61</v>
      </c>
      <c r="D31" s="10">
        <f t="shared" si="1"/>
        <v>52570</v>
      </c>
      <c r="E31" s="5">
        <f t="shared" si="1"/>
        <v>53</v>
      </c>
      <c r="F31" s="10">
        <f t="shared" si="1"/>
        <v>48261</v>
      </c>
      <c r="G31" s="10">
        <v>0</v>
      </c>
      <c r="H31" s="10">
        <v>0</v>
      </c>
      <c r="I31" s="5">
        <f t="shared" si="1"/>
        <v>1</v>
      </c>
      <c r="J31" s="5">
        <f t="shared" si="1"/>
        <v>554</v>
      </c>
      <c r="K31" s="5">
        <f>K27+K16</f>
        <v>7</v>
      </c>
      <c r="L31" s="5">
        <f>L27+L16</f>
        <v>3755</v>
      </c>
    </row>
    <row r="32" spans="1:12" ht="15">
      <c r="A32" s="4"/>
      <c r="B32" s="37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30">
      <c r="A33" s="4" t="s">
        <v>47</v>
      </c>
      <c r="B33" s="37" t="s">
        <v>48</v>
      </c>
      <c r="C33" s="17">
        <f>E33+I33</f>
        <v>54</v>
      </c>
      <c r="D33" s="17">
        <f aca="true" t="shared" si="2" ref="D33:L33">D18</f>
        <v>48815</v>
      </c>
      <c r="E33" s="8">
        <v>53</v>
      </c>
      <c r="F33" s="17">
        <f t="shared" si="2"/>
        <v>48261</v>
      </c>
      <c r="G33" s="17">
        <v>0</v>
      </c>
      <c r="H33" s="17">
        <v>0</v>
      </c>
      <c r="I33" s="8">
        <f t="shared" si="2"/>
        <v>1</v>
      </c>
      <c r="J33" s="17">
        <f t="shared" si="2"/>
        <v>554</v>
      </c>
      <c r="K33" s="8">
        <f t="shared" si="2"/>
        <v>0</v>
      </c>
      <c r="L33" s="17">
        <f t="shared" si="2"/>
        <v>0</v>
      </c>
    </row>
    <row r="34" spans="1:12" ht="30">
      <c r="A34" s="4" t="s">
        <v>49</v>
      </c>
      <c r="B34" s="37" t="s">
        <v>116</v>
      </c>
      <c r="C34" s="4">
        <f>E34+K34</f>
        <v>7</v>
      </c>
      <c r="D34" s="11">
        <f>D24+D28</f>
        <v>3755</v>
      </c>
      <c r="E34" s="8">
        <v>0</v>
      </c>
      <c r="F34" s="11">
        <f>F24+F28</f>
        <v>0</v>
      </c>
      <c r="G34" s="11">
        <v>0</v>
      </c>
      <c r="H34" s="11">
        <v>0</v>
      </c>
      <c r="I34" s="8">
        <f>I24+I28</f>
        <v>0</v>
      </c>
      <c r="J34" s="4">
        <f>J24+J28</f>
        <v>0</v>
      </c>
      <c r="K34" s="8">
        <f>K28+K24</f>
        <v>7</v>
      </c>
      <c r="L34" s="4">
        <f>L28+L24</f>
        <v>3755</v>
      </c>
    </row>
    <row r="35" spans="1:12" ht="30.75" customHeight="1">
      <c r="A35" s="4" t="s">
        <v>50</v>
      </c>
      <c r="B35" s="37" t="s">
        <v>51</v>
      </c>
      <c r="C35" s="4">
        <v>0</v>
      </c>
      <c r="D35" s="11">
        <v>0</v>
      </c>
      <c r="E35" s="4">
        <v>0</v>
      </c>
      <c r="F35" s="11">
        <v>0</v>
      </c>
      <c r="G35" s="11">
        <v>0</v>
      </c>
      <c r="H35" s="11">
        <v>0</v>
      </c>
      <c r="I35" s="4">
        <v>0</v>
      </c>
      <c r="J35" s="4">
        <v>0</v>
      </c>
      <c r="K35" s="4">
        <v>0</v>
      </c>
      <c r="L35" s="4">
        <v>0</v>
      </c>
    </row>
    <row r="36" ht="8.25" customHeight="1">
      <c r="B36" s="35"/>
    </row>
    <row r="37" spans="1:12" ht="57.75" customHeight="1">
      <c r="A37" s="5"/>
      <c r="B37" s="36" t="s">
        <v>118</v>
      </c>
      <c r="C37" s="5">
        <v>0</v>
      </c>
      <c r="D37" s="5">
        <v>0</v>
      </c>
      <c r="E37" s="5">
        <f>E9-E31</f>
        <v>24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1" ht="15">
      <c r="A38" s="148" t="s">
        <v>52</v>
      </c>
      <c r="B38" s="148"/>
      <c r="C38" s="6"/>
      <c r="D38" s="6"/>
      <c r="E38" s="6"/>
      <c r="F38" s="6"/>
      <c r="G38" s="6"/>
      <c r="H38" s="6"/>
      <c r="I38" s="6"/>
      <c r="J38" s="6"/>
      <c r="K38" s="12"/>
    </row>
    <row r="39" spans="1:12" ht="30.75" customHeight="1">
      <c r="A39" s="2">
        <v>1</v>
      </c>
      <c r="B39" s="134" t="s">
        <v>119</v>
      </c>
      <c r="C39" s="135"/>
      <c r="D39" s="135"/>
      <c r="E39" s="135"/>
      <c r="F39" s="135"/>
      <c r="G39" s="135"/>
      <c r="H39" s="135"/>
      <c r="I39" s="135"/>
      <c r="J39" s="135"/>
      <c r="K39" s="136"/>
      <c r="L39" s="4">
        <v>125</v>
      </c>
    </row>
    <row r="40" spans="1:12" ht="15">
      <c r="A40" s="13" t="s">
        <v>53</v>
      </c>
      <c r="B40" s="131" t="s">
        <v>124</v>
      </c>
      <c r="C40" s="132"/>
      <c r="D40" s="132"/>
      <c r="E40" s="132"/>
      <c r="F40" s="132"/>
      <c r="G40" s="132"/>
      <c r="H40" s="132"/>
      <c r="I40" s="132"/>
      <c r="J40" s="132"/>
      <c r="K40" s="133"/>
      <c r="L40" s="4">
        <v>14</v>
      </c>
    </row>
    <row r="41" spans="1:12" ht="21" customHeight="1">
      <c r="A41" s="2">
        <v>2</v>
      </c>
      <c r="B41" s="134" t="s">
        <v>117</v>
      </c>
      <c r="C41" s="135"/>
      <c r="D41" s="135"/>
      <c r="E41" s="135"/>
      <c r="F41" s="135"/>
      <c r="G41" s="135"/>
      <c r="H41" s="135"/>
      <c r="I41" s="135"/>
      <c r="J41" s="135"/>
      <c r="K41" s="136"/>
      <c r="L41" s="4">
        <v>60</v>
      </c>
    </row>
    <row r="42" spans="1:12" ht="15">
      <c r="A42" s="21" t="s">
        <v>54</v>
      </c>
      <c r="B42" s="24" t="s">
        <v>55</v>
      </c>
      <c r="C42" s="25"/>
      <c r="D42" s="25"/>
      <c r="E42" s="25"/>
      <c r="F42" s="25"/>
      <c r="G42" s="25"/>
      <c r="H42" s="25"/>
      <c r="I42" s="25"/>
      <c r="J42" s="26"/>
      <c r="K42" s="40"/>
      <c r="L42" s="22">
        <v>15</v>
      </c>
    </row>
    <row r="43" spans="1:12" ht="31.5" customHeight="1">
      <c r="A43" s="23" t="s">
        <v>41</v>
      </c>
      <c r="B43" s="145" t="s">
        <v>97</v>
      </c>
      <c r="C43" s="146"/>
      <c r="D43" s="146"/>
      <c r="E43" s="146"/>
      <c r="F43" s="146"/>
      <c r="G43" s="146"/>
      <c r="H43" s="146"/>
      <c r="I43" s="146"/>
      <c r="J43" s="146"/>
      <c r="K43" s="147"/>
      <c r="L43" s="23">
        <v>1</v>
      </c>
    </row>
    <row r="44" ht="12.75">
      <c r="B44" t="s">
        <v>113</v>
      </c>
    </row>
    <row r="45" ht="9.75" customHeight="1"/>
    <row r="46" ht="12.75">
      <c r="B46" t="s">
        <v>114</v>
      </c>
    </row>
  </sheetData>
  <sheetProtection/>
  <mergeCells count="31">
    <mergeCell ref="E8:F8"/>
    <mergeCell ref="B43:K43"/>
    <mergeCell ref="A38:B38"/>
    <mergeCell ref="A12:A15"/>
    <mergeCell ref="B12:B15"/>
    <mergeCell ref="C12:D14"/>
    <mergeCell ref="G9:H9"/>
    <mergeCell ref="E13:F14"/>
    <mergeCell ref="I10:J10"/>
    <mergeCell ref="E9:F9"/>
    <mergeCell ref="I14:J14"/>
    <mergeCell ref="B40:K40"/>
    <mergeCell ref="B41:K41"/>
    <mergeCell ref="E12:L12"/>
    <mergeCell ref="I9:J9"/>
    <mergeCell ref="G13:J13"/>
    <mergeCell ref="C9:D9"/>
    <mergeCell ref="B39:K39"/>
    <mergeCell ref="K9:L10"/>
    <mergeCell ref="B8:B9"/>
    <mergeCell ref="C8:D8"/>
    <mergeCell ref="J1:L1"/>
    <mergeCell ref="F2:L2"/>
    <mergeCell ref="A4:L4"/>
    <mergeCell ref="A5:L5"/>
    <mergeCell ref="A6:L6"/>
    <mergeCell ref="K13:L14"/>
    <mergeCell ref="G14:H14"/>
    <mergeCell ref="G10:H10"/>
    <mergeCell ref="K8:L8"/>
    <mergeCell ref="G8:J8"/>
  </mergeCells>
  <printOptions/>
  <pageMargins left="0.35433070866141736" right="0.2755905511811024" top="0.5118110236220472" bottom="0.5118110236220472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имущественных и земельных отношений г.Алатыря(Костюнина Е.И.)</dc:creator>
  <cp:keywords/>
  <dc:description/>
  <cp:lastModifiedBy>gki5</cp:lastModifiedBy>
  <cp:lastPrinted>2014-04-29T07:20:31Z</cp:lastPrinted>
  <dcterms:created xsi:type="dcterms:W3CDTF">2012-10-22T10:12:32Z</dcterms:created>
  <dcterms:modified xsi:type="dcterms:W3CDTF">2017-03-14T10:37:06Z</dcterms:modified>
  <cp:category/>
  <cp:version/>
  <cp:contentType/>
  <cp:contentStatus/>
</cp:coreProperties>
</file>