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'Лист3'!$A$1:$Z$9</definedName>
  </definedNames>
  <calcPr fullCalcOnLoad="1"/>
</workbook>
</file>

<file path=xl/sharedStrings.xml><?xml version="1.0" encoding="utf-8"?>
<sst xmlns="http://schemas.openxmlformats.org/spreadsheetml/2006/main" count="37" uniqueCount="22">
  <si>
    <t>Наименование организации</t>
  </si>
  <si>
    <t>всего</t>
  </si>
  <si>
    <t>в т.ч. бюджетные источники</t>
  </si>
  <si>
    <t>Организации, оказывающие услуги в сфере теплоснабжения</t>
  </si>
  <si>
    <t>Комментарии</t>
  </si>
  <si>
    <t>№</t>
  </si>
  <si>
    <t>в том числе</t>
  </si>
  <si>
    <t>прибыль</t>
  </si>
  <si>
    <t>амортизация</t>
  </si>
  <si>
    <t>инвестнадбавка</t>
  </si>
  <si>
    <t>плата за подключение</t>
  </si>
  <si>
    <t>бюджетные источники</t>
  </si>
  <si>
    <t>% освоения</t>
  </si>
  <si>
    <t>Реквизиты нормативно-правового акта</t>
  </si>
  <si>
    <t>ИТОГО по ТЭ за счет тарифов</t>
  </si>
  <si>
    <t xml:space="preserve">заемные средства </t>
  </si>
  <si>
    <t xml:space="preserve">Выделено в тарифах (надбавках) по инвестиционной программе </t>
  </si>
  <si>
    <t xml:space="preserve">Освоено фактически </t>
  </si>
  <si>
    <t>Отклонение фактической суммы выполнения от суммы, выделенной по инвестпрограмме</t>
  </si>
  <si>
    <t xml:space="preserve">Филиал ОАО "ТГК-5"  (производство ТЭ)                                                                          </t>
  </si>
  <si>
    <t xml:space="preserve">Филиал ОАО "ТГК-5"  (передача ТЭ)                                                                          </t>
  </si>
  <si>
    <t xml:space="preserve">Отчет фактического выполнения инвестиционных программ организаций сфере теплоснабженияза 1 полугодие 2013 года на 14 августа 2013 года (в тыс. руб.)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</si>
</sst>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  <numFmt numFmtId="183" formatCode="0.0"/>
    <numFmt numFmtId="184" formatCode="#,##0.000"/>
  </numFmts>
  <fonts count="40">
    <font>
      <sz val="10"/>
      <name val="Arial"/>
      <family val="0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" fillId="32" borderId="10" applyBorder="0">
      <alignment horizontal="right"/>
      <protection/>
    </xf>
    <xf numFmtId="0" fontId="39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 wrapText="1"/>
    </xf>
    <xf numFmtId="0" fontId="0" fillId="31" borderId="11" xfId="0" applyFont="1" applyFill="1" applyBorder="1" applyAlignment="1">
      <alignment horizontal="center" vertical="center" wrapText="1"/>
    </xf>
    <xf numFmtId="0" fontId="2" fillId="31" borderId="0" xfId="0" applyFont="1" applyFill="1" applyAlignment="1">
      <alignment horizontal="center" vertical="center" wrapText="1"/>
    </xf>
    <xf numFmtId="0" fontId="3" fillId="31" borderId="0" xfId="0" applyFont="1" applyFill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4" fontId="2" fillId="31" borderId="11" xfId="0" applyNumberFormat="1" applyFont="1" applyFill="1" applyBorder="1" applyAlignment="1">
      <alignment horizontal="center" vertical="center" wrapText="1"/>
    </xf>
    <xf numFmtId="4" fontId="2" fillId="31" borderId="11" xfId="58" applyNumberFormat="1" applyFont="1" applyFill="1" applyBorder="1" applyAlignment="1">
      <alignment horizontal="center" vertical="center" wrapText="1"/>
    </xf>
    <xf numFmtId="4" fontId="3" fillId="31" borderId="11" xfId="0" applyNumberFormat="1" applyFont="1" applyFill="1" applyBorder="1" applyAlignment="1">
      <alignment horizontal="center" vertical="center" wrapText="1"/>
    </xf>
    <xf numFmtId="4" fontId="3" fillId="31" borderId="11" xfId="58" applyNumberFormat="1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4" fontId="3" fillId="4" borderId="11" xfId="58" applyNumberFormat="1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center" wrapText="1"/>
    </xf>
    <xf numFmtId="2" fontId="3" fillId="31" borderId="0" xfId="0" applyNumberFormat="1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 wrapText="1"/>
    </xf>
    <xf numFmtId="0" fontId="2" fillId="31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рмулаВБ_Мониторинг инвестиций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"/>
  <sheetViews>
    <sheetView tabSelected="1" view="pageBreakPreview" zoomScale="59" zoomScaleNormal="75" zoomScaleSheetLayoutView="59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23" sqref="L23"/>
    </sheetView>
  </sheetViews>
  <sheetFormatPr defaultColWidth="9.140625" defaultRowHeight="12.75"/>
  <cols>
    <col min="1" max="1" width="4.140625" style="1" customWidth="1"/>
    <col min="2" max="2" width="24.57421875" style="7" customWidth="1"/>
    <col min="3" max="3" width="13.140625" style="23" customWidth="1"/>
    <col min="4" max="4" width="14.421875" style="1" hidden="1" customWidth="1"/>
    <col min="5" max="5" width="12.57421875" style="1" customWidth="1"/>
    <col min="6" max="6" width="12.8515625" style="1" customWidth="1"/>
    <col min="7" max="7" width="12.28125" style="1" customWidth="1"/>
    <col min="8" max="8" width="11.140625" style="1" customWidth="1"/>
    <col min="9" max="9" width="12.421875" style="1" customWidth="1"/>
    <col min="10" max="10" width="13.140625" style="11" bestFit="1" customWidth="1"/>
    <col min="11" max="11" width="11.28125" style="1" hidden="1" customWidth="1"/>
    <col min="12" max="12" width="12.28125" style="1" customWidth="1"/>
    <col min="13" max="13" width="11.7109375" style="1" bestFit="1" customWidth="1"/>
    <col min="14" max="14" width="17.8515625" style="1" bestFit="1" customWidth="1"/>
    <col min="15" max="15" width="11.7109375" style="1" customWidth="1"/>
    <col min="16" max="16" width="12.421875" style="1" customWidth="1"/>
    <col min="17" max="17" width="14.421875" style="1" hidden="1" customWidth="1"/>
    <col min="18" max="18" width="13.8515625" style="10" customWidth="1"/>
    <col min="19" max="19" width="12.7109375" style="1" customWidth="1"/>
    <col min="20" max="20" width="13.421875" style="1" customWidth="1"/>
    <col min="21" max="21" width="13.28125" style="1" customWidth="1"/>
    <col min="22" max="22" width="12.00390625" style="1" customWidth="1"/>
    <col min="23" max="23" width="13.28125" style="1" customWidth="1"/>
    <col min="24" max="24" width="8.140625" style="7" customWidth="1"/>
    <col min="25" max="25" width="13.57421875" style="3" customWidth="1"/>
    <col min="26" max="26" width="23.00390625" style="3" customWidth="1"/>
    <col min="27" max="16384" width="9.140625" style="1" customWidth="1"/>
  </cols>
  <sheetData>
    <row r="1" spans="23:25" ht="15.75">
      <c r="W1" s="29"/>
      <c r="X1" s="29"/>
      <c r="Y1" s="29"/>
    </row>
    <row r="2" spans="1:26" ht="33" customHeight="1">
      <c r="A2" s="42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4"/>
    </row>
    <row r="3" spans="1:26" s="7" customFormat="1" ht="42.75" customHeight="1">
      <c r="A3" s="25" t="s">
        <v>5</v>
      </c>
      <c r="B3" s="33" t="s">
        <v>0</v>
      </c>
      <c r="C3" s="37" t="s">
        <v>16</v>
      </c>
      <c r="D3" s="38"/>
      <c r="E3" s="38"/>
      <c r="F3" s="38"/>
      <c r="G3" s="38"/>
      <c r="H3" s="38"/>
      <c r="I3" s="39"/>
      <c r="J3" s="33" t="s">
        <v>17</v>
      </c>
      <c r="K3" s="33"/>
      <c r="L3" s="33"/>
      <c r="M3" s="33"/>
      <c r="N3" s="33"/>
      <c r="O3" s="33"/>
      <c r="P3" s="33"/>
      <c r="Q3" s="33"/>
      <c r="R3" s="33" t="s">
        <v>18</v>
      </c>
      <c r="S3" s="33"/>
      <c r="T3" s="33"/>
      <c r="U3" s="33"/>
      <c r="V3" s="33"/>
      <c r="W3" s="33"/>
      <c r="X3" s="30" t="s">
        <v>12</v>
      </c>
      <c r="Y3" s="26" t="s">
        <v>4</v>
      </c>
      <c r="Z3" s="45" t="s">
        <v>13</v>
      </c>
    </row>
    <row r="4" spans="1:26" ht="27" customHeight="1">
      <c r="A4" s="25"/>
      <c r="B4" s="33"/>
      <c r="C4" s="27" t="s">
        <v>1</v>
      </c>
      <c r="D4" s="34" t="s">
        <v>6</v>
      </c>
      <c r="E4" s="35"/>
      <c r="F4" s="35"/>
      <c r="G4" s="35"/>
      <c r="H4" s="35"/>
      <c r="I4" s="36"/>
      <c r="J4" s="25" t="s">
        <v>6</v>
      </c>
      <c r="K4" s="25"/>
      <c r="L4" s="25"/>
      <c r="M4" s="25"/>
      <c r="N4" s="25"/>
      <c r="O4" s="25"/>
      <c r="P4" s="25"/>
      <c r="Q4" s="2"/>
      <c r="R4" s="25" t="s">
        <v>6</v>
      </c>
      <c r="S4" s="25"/>
      <c r="T4" s="25"/>
      <c r="U4" s="25"/>
      <c r="V4" s="25"/>
      <c r="W4" s="25"/>
      <c r="X4" s="31"/>
      <c r="Y4" s="26"/>
      <c r="Z4" s="46"/>
    </row>
    <row r="5" spans="1:26" ht="45">
      <c r="A5" s="25"/>
      <c r="B5" s="33"/>
      <c r="C5" s="28"/>
      <c r="D5" s="2" t="s">
        <v>7</v>
      </c>
      <c r="E5" s="2" t="s">
        <v>8</v>
      </c>
      <c r="F5" s="2" t="s">
        <v>15</v>
      </c>
      <c r="G5" s="2" t="s">
        <v>9</v>
      </c>
      <c r="H5" s="2" t="s">
        <v>10</v>
      </c>
      <c r="I5" s="2" t="s">
        <v>11</v>
      </c>
      <c r="J5" s="8" t="s">
        <v>1</v>
      </c>
      <c r="K5" s="2" t="s">
        <v>7</v>
      </c>
      <c r="L5" s="2" t="s">
        <v>8</v>
      </c>
      <c r="M5" s="2" t="s">
        <v>15</v>
      </c>
      <c r="N5" s="2" t="s">
        <v>9</v>
      </c>
      <c r="O5" s="2" t="s">
        <v>10</v>
      </c>
      <c r="P5" s="2" t="s">
        <v>11</v>
      </c>
      <c r="Q5" s="2" t="s">
        <v>2</v>
      </c>
      <c r="R5" s="22" t="s">
        <v>1</v>
      </c>
      <c r="S5" s="2" t="s">
        <v>8</v>
      </c>
      <c r="T5" s="2" t="s">
        <v>15</v>
      </c>
      <c r="U5" s="2" t="s">
        <v>9</v>
      </c>
      <c r="V5" s="2" t="s">
        <v>10</v>
      </c>
      <c r="W5" s="2" t="s">
        <v>11</v>
      </c>
      <c r="X5" s="32"/>
      <c r="Y5" s="26"/>
      <c r="Z5" s="47"/>
    </row>
    <row r="6" spans="1:26" s="15" customFormat="1" ht="21.75" customHeight="1" hidden="1">
      <c r="A6" s="48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0"/>
    </row>
    <row r="7" spans="1:26" s="10" customFormat="1" ht="38.25" customHeight="1">
      <c r="A7" s="40">
        <v>1</v>
      </c>
      <c r="B7" s="6" t="s">
        <v>19</v>
      </c>
      <c r="C7" s="16">
        <f>D7+E7+F7+G7+H7+I7</f>
        <v>48778</v>
      </c>
      <c r="D7" s="17">
        <v>0</v>
      </c>
      <c r="E7" s="17">
        <v>48778</v>
      </c>
      <c r="F7" s="17">
        <v>0</v>
      </c>
      <c r="G7" s="17">
        <v>0</v>
      </c>
      <c r="H7" s="17">
        <v>0</v>
      </c>
      <c r="I7" s="17">
        <v>0</v>
      </c>
      <c r="J7" s="18">
        <f>L7+M7+N7+O7+P7+Q7</f>
        <v>11223.2177</v>
      </c>
      <c r="K7" s="16">
        <v>0</v>
      </c>
      <c r="L7" s="17">
        <v>11223.2177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6">
        <f>S7+T7+U7+V7+W7+Y7</f>
        <v>-37554.7823</v>
      </c>
      <c r="S7" s="17">
        <f aca="true" t="shared" si="0" ref="S7:W8">L7-E7</f>
        <v>-37554.7823</v>
      </c>
      <c r="T7" s="17">
        <f t="shared" si="0"/>
        <v>0</v>
      </c>
      <c r="U7" s="17">
        <f t="shared" si="0"/>
        <v>0</v>
      </c>
      <c r="V7" s="17">
        <f t="shared" si="0"/>
        <v>0</v>
      </c>
      <c r="W7" s="17">
        <f t="shared" si="0"/>
        <v>0</v>
      </c>
      <c r="X7" s="19">
        <f>J7*100/C7</f>
        <v>23.008769732256347</v>
      </c>
      <c r="Y7" s="4"/>
      <c r="Z7" s="9"/>
    </row>
    <row r="8" spans="1:26" s="10" customFormat="1" ht="38.25" customHeight="1">
      <c r="A8" s="41"/>
      <c r="B8" s="6" t="s">
        <v>20</v>
      </c>
      <c r="C8" s="16">
        <f>D8+E8+F8+G8+H8+I8</f>
        <v>41767.44</v>
      </c>
      <c r="D8" s="17"/>
      <c r="E8" s="17">
        <v>41767.44</v>
      </c>
      <c r="F8" s="17">
        <v>0</v>
      </c>
      <c r="G8" s="17">
        <v>0</v>
      </c>
      <c r="H8" s="17">
        <v>0</v>
      </c>
      <c r="I8" s="17">
        <v>0</v>
      </c>
      <c r="J8" s="18">
        <f>L8+M8+N8+O8+P8+Q8</f>
        <v>1828.77844</v>
      </c>
      <c r="K8" s="16"/>
      <c r="L8" s="17">
        <v>1828.77844</v>
      </c>
      <c r="M8" s="17">
        <v>0</v>
      </c>
      <c r="N8" s="17">
        <v>0</v>
      </c>
      <c r="O8" s="17">
        <v>0</v>
      </c>
      <c r="P8" s="17">
        <v>0</v>
      </c>
      <c r="Q8" s="17"/>
      <c r="R8" s="16">
        <f>S8+T8+U8+V8+W8+Y8</f>
        <v>-39938.66156</v>
      </c>
      <c r="S8" s="17">
        <f t="shared" si="0"/>
        <v>-39938.66156</v>
      </c>
      <c r="T8" s="17">
        <f t="shared" si="0"/>
        <v>0</v>
      </c>
      <c r="U8" s="17">
        <f t="shared" si="0"/>
        <v>0</v>
      </c>
      <c r="V8" s="17">
        <f t="shared" si="0"/>
        <v>0</v>
      </c>
      <c r="W8" s="17">
        <f t="shared" si="0"/>
        <v>0</v>
      </c>
      <c r="X8" s="19">
        <f>J8*100/C8</f>
        <v>4.378478642693926</v>
      </c>
      <c r="Y8" s="4"/>
      <c r="Z8" s="9"/>
    </row>
    <row r="9" spans="1:27" s="12" customFormat="1" ht="42.75" customHeight="1">
      <c r="A9" s="6"/>
      <c r="B9" s="12" t="s">
        <v>14</v>
      </c>
      <c r="C9" s="18">
        <f>C7+C8</f>
        <v>90545.44</v>
      </c>
      <c r="D9" s="20">
        <f aca="true" t="shared" si="1" ref="D9:W9">D7+D8</f>
        <v>0</v>
      </c>
      <c r="E9" s="20">
        <f t="shared" si="1"/>
        <v>90545.44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18">
        <f t="shared" si="1"/>
        <v>13051.99614</v>
      </c>
      <c r="K9" s="20">
        <f t="shared" si="1"/>
        <v>0</v>
      </c>
      <c r="L9" s="20">
        <f t="shared" si="1"/>
        <v>13051.99614</v>
      </c>
      <c r="M9" s="20">
        <f t="shared" si="1"/>
        <v>0</v>
      </c>
      <c r="N9" s="20">
        <f t="shared" si="1"/>
        <v>0</v>
      </c>
      <c r="O9" s="20">
        <f t="shared" si="1"/>
        <v>0</v>
      </c>
      <c r="P9" s="20">
        <f t="shared" si="1"/>
        <v>0</v>
      </c>
      <c r="Q9" s="20">
        <f t="shared" si="1"/>
        <v>0</v>
      </c>
      <c r="R9" s="18">
        <f t="shared" si="1"/>
        <v>-77493.44386</v>
      </c>
      <c r="S9" s="20">
        <f t="shared" si="1"/>
        <v>-77493.44386</v>
      </c>
      <c r="T9" s="20">
        <f t="shared" si="1"/>
        <v>0</v>
      </c>
      <c r="U9" s="20">
        <f t="shared" si="1"/>
        <v>0</v>
      </c>
      <c r="V9" s="20">
        <f t="shared" si="1"/>
        <v>0</v>
      </c>
      <c r="W9" s="20">
        <f t="shared" si="1"/>
        <v>0</v>
      </c>
      <c r="X9" s="21">
        <f>J9*100/C9</f>
        <v>14.41485749033855</v>
      </c>
      <c r="Y9" s="13"/>
      <c r="Z9" s="13"/>
      <c r="AA9" s="14"/>
    </row>
    <row r="11" spans="10:11" ht="15.75">
      <c r="J11" s="24"/>
      <c r="K11" s="5"/>
    </row>
  </sheetData>
  <sheetProtection/>
  <mergeCells count="16">
    <mergeCell ref="A2:Z2"/>
    <mergeCell ref="Z3:Z5"/>
    <mergeCell ref="A6:Z6"/>
    <mergeCell ref="C3:I3"/>
    <mergeCell ref="J3:Q3"/>
    <mergeCell ref="J4:P4"/>
    <mergeCell ref="R4:W4"/>
    <mergeCell ref="R3:W3"/>
    <mergeCell ref="A7:A8"/>
    <mergeCell ref="W1:Y1"/>
    <mergeCell ref="X3:X5"/>
    <mergeCell ref="B3:B5"/>
    <mergeCell ref="D4:I4"/>
    <mergeCell ref="C4:C5"/>
    <mergeCell ref="Y3:Y5"/>
    <mergeCell ref="A3:A5"/>
  </mergeCells>
  <printOptions/>
  <pageMargins left="0.2" right="0.15748031496062992" top="0.74" bottom="0.15748031496062992" header="0.1968503937007874" footer="0.1574803149606299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tarif18</cp:lastModifiedBy>
  <cp:lastPrinted>2013-09-04T03:58:43Z</cp:lastPrinted>
  <dcterms:created xsi:type="dcterms:W3CDTF">1996-10-08T23:32:33Z</dcterms:created>
  <dcterms:modified xsi:type="dcterms:W3CDTF">2014-01-20T06:05:21Z</dcterms:modified>
  <cp:category/>
  <cp:version/>
  <cp:contentType/>
  <cp:contentStatus/>
</cp:coreProperties>
</file>