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ТСО ИП" sheetId="8" r:id="rId1"/>
  </sheets>
  <definedNames>
    <definedName name="Sum_1">#REF!</definedName>
    <definedName name="Sum_2">#REF!</definedName>
    <definedName name="Sum_3">#REF!</definedName>
    <definedName name="Sum_4">#REF!</definedName>
    <definedName name="Sum_5">#REF!</definedName>
    <definedName name="Sum_6">#REF!</definedName>
    <definedName name="Sum_8">#REF!</definedName>
  </definedNames>
  <calcPr calcId="125725"/>
</workbook>
</file>

<file path=xl/calcChain.xml><?xml version="1.0" encoding="utf-8"?>
<calcChain xmlns="http://schemas.openxmlformats.org/spreadsheetml/2006/main">
  <c r="C37" i="8"/>
  <c r="C36"/>
  <c r="C35"/>
  <c r="C34"/>
  <c r="C33"/>
  <c r="C32"/>
  <c r="C31"/>
  <c r="C30"/>
  <c r="C29"/>
  <c r="C28"/>
  <c r="C27"/>
  <c r="C26"/>
  <c r="C25"/>
  <c r="C24"/>
  <c r="C23"/>
  <c r="C21"/>
  <c r="C20"/>
  <c r="C19"/>
  <c r="C18"/>
  <c r="C17"/>
  <c r="C16"/>
  <c r="C15"/>
  <c r="C14"/>
  <c r="C13"/>
  <c r="E12"/>
  <c r="D12"/>
  <c r="C12"/>
  <c r="C9"/>
  <c r="C7" s="1"/>
  <c r="E7"/>
  <c r="D7"/>
</calcChain>
</file>

<file path=xl/sharedStrings.xml><?xml version="1.0" encoding="utf-8"?>
<sst xmlns="http://schemas.openxmlformats.org/spreadsheetml/2006/main" count="45" uniqueCount="42">
  <si>
    <t>амортизация</t>
  </si>
  <si>
    <t>прибыль</t>
  </si>
  <si>
    <t>ВСЕГО</t>
  </si>
  <si>
    <t>№ п/п</t>
  </si>
  <si>
    <t>Наименованте ТСО</t>
  </si>
  <si>
    <t>в том числе:</t>
  </si>
  <si>
    <t>ПАО "МРСК Волги"</t>
  </si>
  <si>
    <t>ООО «Коммунальные технологии»</t>
  </si>
  <si>
    <t>ООО «Тепловодоканал»</t>
  </si>
  <si>
    <t>ООО «Порецкагропромэнерго»</t>
  </si>
  <si>
    <t>ОАО «Канашские городские электрические сети»</t>
  </si>
  <si>
    <t>МУП «Алатырские городские электрические сети»</t>
  </si>
  <si>
    <t>ООО «ЭЛЕКТРОСНАБ»</t>
  </si>
  <si>
    <t>ООО «Энергостроймонтаж»</t>
  </si>
  <si>
    <t>МУП «Шумерлинские городские электрические сети»</t>
  </si>
  <si>
    <t>ООО «Янтарь»</t>
  </si>
  <si>
    <t>ОАО «ГЭСстрой»</t>
  </si>
  <si>
    <t>ПАО «Химпром»</t>
  </si>
  <si>
    <t>ООО «Энергия» Ибреси</t>
  </si>
  <si>
    <t>ООО «Устра»</t>
  </si>
  <si>
    <t>АО «ЧПО им. В.И.Чапаева»</t>
  </si>
  <si>
    <t>ООО "СУОР"</t>
  </si>
  <si>
    <t>ООО «МЦОРТ"</t>
  </si>
  <si>
    <t>ООО «Национальная электросетевая компания»</t>
  </si>
  <si>
    <t>ООО «Энергосеть» (г.Чебоксары)</t>
  </si>
  <si>
    <t xml:space="preserve">МУП ЖКХ«Моргаушское» </t>
  </si>
  <si>
    <t>Ядринское МПП ЖКХ</t>
  </si>
  <si>
    <t>ООО «Теплоэнергосеть»</t>
  </si>
  <si>
    <t>МУП ЖКХ Красноармейского района</t>
  </si>
  <si>
    <t>ООО "Урмарские электрические сети"</t>
  </si>
  <si>
    <t>Итого по ТСО</t>
  </si>
  <si>
    <t>Всего</t>
  </si>
  <si>
    <t>Всего по Чувашии</t>
  </si>
  <si>
    <t>возврат капитала</t>
  </si>
  <si>
    <t>доход на капитал</t>
  </si>
  <si>
    <t>амортизация (возврат капитала)</t>
  </si>
  <si>
    <t>Приложение № 5</t>
  </si>
  <si>
    <t>МУП «Коммунальные сети города Новочебоксарска»</t>
  </si>
  <si>
    <t>Приложение № 1</t>
  </si>
  <si>
    <t>Объемы инвестиций за счет регулируемых тарифов на услуги по передаче электрической энергии   на 2016 год</t>
  </si>
  <si>
    <t>Источники финансирования, тыс. руб.</t>
  </si>
  <si>
    <t>ООО «Энергосеть» (Янтиковский район)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</si>
</sst>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00"/>
      <color rgb="FFFEF2E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tabSelected="1" topLeftCell="A2" workbookViewId="0">
      <selection activeCell="D13" sqref="D13"/>
    </sheetView>
  </sheetViews>
  <sheetFormatPr defaultColWidth="9.140625" defaultRowHeight="15"/>
  <cols>
    <col min="1" max="1" width="4.7109375" style="2" customWidth="1"/>
    <col min="2" max="2" width="46" style="2" customWidth="1"/>
    <col min="3" max="3" width="11.85546875" style="4" customWidth="1"/>
    <col min="4" max="4" width="12.5703125" style="4" customWidth="1"/>
    <col min="5" max="5" width="10.5703125" style="4" customWidth="1"/>
    <col min="6" max="16384" width="9.140625" style="2"/>
  </cols>
  <sheetData>
    <row r="1" spans="1:5" ht="18.75" hidden="1" customHeight="1">
      <c r="A1" s="8" t="s">
        <v>36</v>
      </c>
      <c r="B1" s="8"/>
      <c r="C1" s="8"/>
      <c r="D1" s="8"/>
      <c r="E1" s="8"/>
    </row>
    <row r="2" spans="1:5" ht="18.75" customHeight="1">
      <c r="A2" s="5"/>
      <c r="B2" s="5"/>
      <c r="C2" s="8" t="s">
        <v>38</v>
      </c>
      <c r="D2" s="8"/>
      <c r="E2" s="8"/>
    </row>
    <row r="3" spans="1:5" ht="41.25" customHeight="1">
      <c r="A3" s="9" t="s">
        <v>39</v>
      </c>
      <c r="B3" s="9"/>
      <c r="C3" s="9"/>
      <c r="D3" s="9"/>
      <c r="E3" s="9"/>
    </row>
    <row r="4" spans="1:5">
      <c r="A4" s="10" t="s">
        <v>3</v>
      </c>
      <c r="B4" s="10" t="s">
        <v>4</v>
      </c>
      <c r="C4" s="11" t="s">
        <v>40</v>
      </c>
      <c r="D4" s="11"/>
      <c r="E4" s="11"/>
    </row>
    <row r="5" spans="1:5" ht="13.5" customHeight="1">
      <c r="A5" s="10"/>
      <c r="B5" s="10"/>
      <c r="C5" s="11" t="s">
        <v>2</v>
      </c>
      <c r="D5" s="11" t="s">
        <v>5</v>
      </c>
      <c r="E5" s="11"/>
    </row>
    <row r="6" spans="1:5" ht="41.25" customHeight="1">
      <c r="A6" s="10"/>
      <c r="B6" s="10"/>
      <c r="C6" s="11"/>
      <c r="D6" s="6" t="s">
        <v>35</v>
      </c>
      <c r="E6" s="6" t="s">
        <v>1</v>
      </c>
    </row>
    <row r="7" spans="1:5">
      <c r="A7" s="3"/>
      <c r="B7" s="3" t="s">
        <v>32</v>
      </c>
      <c r="C7" s="1">
        <f>C9+C12</f>
        <v>314288.89</v>
      </c>
      <c r="D7" s="1">
        <f>D9+D12</f>
        <v>284231.45</v>
      </c>
      <c r="E7" s="1">
        <f t="shared" ref="E7" si="0">E9+E12</f>
        <v>30057.440000000006</v>
      </c>
    </row>
    <row r="8" spans="1:5" ht="30" hidden="1">
      <c r="A8" s="10">
        <v>1</v>
      </c>
      <c r="B8" s="10" t="s">
        <v>6</v>
      </c>
      <c r="C8" s="6" t="s">
        <v>31</v>
      </c>
      <c r="D8" s="6" t="s">
        <v>33</v>
      </c>
      <c r="E8" s="6" t="s">
        <v>34</v>
      </c>
    </row>
    <row r="9" spans="1:5" ht="18.75" customHeight="1">
      <c r="A9" s="10"/>
      <c r="B9" s="10"/>
      <c r="C9" s="6">
        <f t="shared" ref="C9" si="1">D9+E9</f>
        <v>156003.82999999999</v>
      </c>
      <c r="D9" s="6">
        <v>156003.82999999999</v>
      </c>
      <c r="E9" s="6">
        <v>0</v>
      </c>
    </row>
    <row r="10" spans="1:5" ht="15" hidden="1" customHeight="1">
      <c r="A10" s="10" t="s">
        <v>30</v>
      </c>
      <c r="B10" s="10"/>
      <c r="C10" s="11" t="s">
        <v>2</v>
      </c>
      <c r="D10" s="11" t="s">
        <v>5</v>
      </c>
      <c r="E10" s="11"/>
    </row>
    <row r="11" spans="1:5" ht="15" hidden="1" customHeight="1">
      <c r="A11" s="10"/>
      <c r="B11" s="10"/>
      <c r="C11" s="11"/>
      <c r="D11" s="6" t="s">
        <v>0</v>
      </c>
      <c r="E11" s="6" t="s">
        <v>1</v>
      </c>
    </row>
    <row r="12" spans="1:5" hidden="1">
      <c r="A12" s="10"/>
      <c r="B12" s="10"/>
      <c r="C12" s="6">
        <f>SUM(C13:C37)</f>
        <v>158285.06</v>
      </c>
      <c r="D12" s="6">
        <f>SUM(D13:D37)</f>
        <v>128227.62000000002</v>
      </c>
      <c r="E12" s="6">
        <f>SUM(E13:E37)</f>
        <v>30057.440000000006</v>
      </c>
    </row>
    <row r="13" spans="1:5" ht="23.25" customHeight="1">
      <c r="A13" s="7">
        <v>2</v>
      </c>
      <c r="B13" s="7" t="s">
        <v>7</v>
      </c>
      <c r="C13" s="6">
        <f t="shared" ref="C13:C37" si="2">D13+E13</f>
        <v>97830.1</v>
      </c>
      <c r="D13" s="6">
        <v>90395.1</v>
      </c>
      <c r="E13" s="6">
        <v>7435</v>
      </c>
    </row>
    <row r="14" spans="1:5" ht="26.25" customHeight="1">
      <c r="A14" s="7">
        <v>3</v>
      </c>
      <c r="B14" s="7" t="s">
        <v>8</v>
      </c>
      <c r="C14" s="6">
        <f>D14+E14</f>
        <v>445.28</v>
      </c>
      <c r="D14" s="6">
        <v>222.57</v>
      </c>
      <c r="E14" s="6">
        <v>222.71</v>
      </c>
    </row>
    <row r="15" spans="1:5" ht="21" customHeight="1">
      <c r="A15" s="7">
        <v>4</v>
      </c>
      <c r="B15" s="7" t="s">
        <v>41</v>
      </c>
      <c r="C15" s="6">
        <f t="shared" si="2"/>
        <v>786.78</v>
      </c>
      <c r="D15" s="6">
        <v>665.68</v>
      </c>
      <c r="E15" s="6">
        <v>121.1</v>
      </c>
    </row>
    <row r="16" spans="1:5" ht="22.5" customHeight="1">
      <c r="A16" s="7">
        <v>5</v>
      </c>
      <c r="B16" s="7" t="s">
        <v>9</v>
      </c>
      <c r="C16" s="6">
        <f t="shared" si="2"/>
        <v>998.03</v>
      </c>
      <c r="D16" s="6">
        <v>103.69</v>
      </c>
      <c r="E16" s="6">
        <v>894.34</v>
      </c>
    </row>
    <row r="17" spans="1:5" ht="30">
      <c r="A17" s="7">
        <v>6</v>
      </c>
      <c r="B17" s="7" t="s">
        <v>37</v>
      </c>
      <c r="C17" s="6">
        <f t="shared" si="2"/>
        <v>20542.239999999998</v>
      </c>
      <c r="D17" s="6">
        <v>10542.24</v>
      </c>
      <c r="E17" s="6">
        <v>10000</v>
      </c>
    </row>
    <row r="18" spans="1:5" ht="30">
      <c r="A18" s="7">
        <v>7</v>
      </c>
      <c r="B18" s="7" t="s">
        <v>10</v>
      </c>
      <c r="C18" s="6">
        <f t="shared" si="2"/>
        <v>12838.9</v>
      </c>
      <c r="D18" s="6">
        <v>9196.39</v>
      </c>
      <c r="E18" s="6">
        <v>3642.51</v>
      </c>
    </row>
    <row r="19" spans="1:5" ht="30">
      <c r="A19" s="7">
        <v>8</v>
      </c>
      <c r="B19" s="7" t="s">
        <v>11</v>
      </c>
      <c r="C19" s="6">
        <f t="shared" si="2"/>
        <v>5327.13</v>
      </c>
      <c r="D19" s="6">
        <v>2827.13</v>
      </c>
      <c r="E19" s="6">
        <v>2500</v>
      </c>
    </row>
    <row r="20" spans="1:5" ht="21.75" customHeight="1">
      <c r="A20" s="7">
        <v>9</v>
      </c>
      <c r="B20" s="7" t="s">
        <v>12</v>
      </c>
      <c r="C20" s="6">
        <f t="shared" si="2"/>
        <v>1023.54</v>
      </c>
      <c r="D20" s="6">
        <v>123.54</v>
      </c>
      <c r="E20" s="6">
        <v>900</v>
      </c>
    </row>
    <row r="21" spans="1:5" ht="23.25" customHeight="1">
      <c r="A21" s="7">
        <v>10</v>
      </c>
      <c r="B21" s="7" t="s">
        <v>13</v>
      </c>
      <c r="C21" s="6">
        <f t="shared" si="2"/>
        <v>4158.3099999999995</v>
      </c>
      <c r="D21" s="6">
        <v>2628.22</v>
      </c>
      <c r="E21" s="6">
        <v>1530.09</v>
      </c>
    </row>
    <row r="22" spans="1:5" ht="30">
      <c r="A22" s="7">
        <v>11</v>
      </c>
      <c r="B22" s="7" t="s">
        <v>14</v>
      </c>
      <c r="C22" s="6">
        <v>0</v>
      </c>
      <c r="D22" s="6">
        <v>0</v>
      </c>
      <c r="E22" s="6">
        <v>0</v>
      </c>
    </row>
    <row r="23" spans="1:5" ht="21.75" customHeight="1">
      <c r="A23" s="7">
        <v>12</v>
      </c>
      <c r="B23" s="7" t="s">
        <v>15</v>
      </c>
      <c r="C23" s="6">
        <f t="shared" si="2"/>
        <v>1057.29</v>
      </c>
      <c r="D23" s="6">
        <v>517.96</v>
      </c>
      <c r="E23" s="6">
        <v>539.33000000000004</v>
      </c>
    </row>
    <row r="24" spans="1:5" ht="18.75" customHeight="1">
      <c r="A24" s="7">
        <v>13</v>
      </c>
      <c r="B24" s="7" t="s">
        <v>16</v>
      </c>
      <c r="C24" s="6">
        <f t="shared" si="2"/>
        <v>109.35</v>
      </c>
      <c r="D24" s="6">
        <v>109.35</v>
      </c>
      <c r="E24" s="6">
        <v>0</v>
      </c>
    </row>
    <row r="25" spans="1:5" ht="20.25" customHeight="1">
      <c r="A25" s="7">
        <v>14</v>
      </c>
      <c r="B25" s="7" t="s">
        <v>17</v>
      </c>
      <c r="C25" s="6">
        <f t="shared" si="2"/>
        <v>1880.39</v>
      </c>
      <c r="D25" s="6">
        <v>1880.39</v>
      </c>
      <c r="E25" s="6">
        <v>0</v>
      </c>
    </row>
    <row r="26" spans="1:5" ht="23.25" customHeight="1">
      <c r="A26" s="7">
        <v>15</v>
      </c>
      <c r="B26" s="7" t="s">
        <v>18</v>
      </c>
      <c r="C26" s="6">
        <f t="shared" si="2"/>
        <v>89.78</v>
      </c>
      <c r="D26" s="6">
        <v>89.78</v>
      </c>
      <c r="E26" s="6">
        <v>0</v>
      </c>
    </row>
    <row r="27" spans="1:5" ht="22.5" customHeight="1">
      <c r="A27" s="7">
        <v>16</v>
      </c>
      <c r="B27" s="7" t="s">
        <v>19</v>
      </c>
      <c r="C27" s="6">
        <f t="shared" si="2"/>
        <v>2560.06</v>
      </c>
      <c r="D27" s="6">
        <v>2560.06</v>
      </c>
      <c r="E27" s="6">
        <v>0</v>
      </c>
    </row>
    <row r="28" spans="1:5" ht="20.25" customHeight="1">
      <c r="A28" s="7">
        <v>17</v>
      </c>
      <c r="B28" s="7" t="s">
        <v>20</v>
      </c>
      <c r="C28" s="6">
        <f t="shared" si="2"/>
        <v>466.52</v>
      </c>
      <c r="D28" s="6">
        <v>466.52</v>
      </c>
      <c r="E28" s="6">
        <v>0</v>
      </c>
    </row>
    <row r="29" spans="1:5" ht="26.25" customHeight="1">
      <c r="A29" s="7">
        <v>18</v>
      </c>
      <c r="B29" s="7" t="s">
        <v>21</v>
      </c>
      <c r="C29" s="6">
        <f t="shared" si="2"/>
        <v>665.46</v>
      </c>
      <c r="D29" s="6">
        <v>665.46</v>
      </c>
      <c r="E29" s="6">
        <v>0</v>
      </c>
    </row>
    <row r="30" spans="1:5" ht="23.25" customHeight="1">
      <c r="A30" s="7">
        <v>19</v>
      </c>
      <c r="B30" s="7" t="s">
        <v>22</v>
      </c>
      <c r="C30" s="6">
        <f t="shared" si="2"/>
        <v>1628.7</v>
      </c>
      <c r="D30" s="6">
        <v>1628.7</v>
      </c>
      <c r="E30" s="6">
        <v>0</v>
      </c>
    </row>
    <row r="31" spans="1:5">
      <c r="A31" s="7">
        <v>20</v>
      </c>
      <c r="B31" s="7" t="s">
        <v>23</v>
      </c>
      <c r="C31" s="6">
        <f t="shared" si="2"/>
        <v>310.69</v>
      </c>
      <c r="D31" s="6">
        <v>310.69</v>
      </c>
      <c r="E31" s="6">
        <v>0</v>
      </c>
    </row>
    <row r="32" spans="1:5" ht="22.5" customHeight="1">
      <c r="A32" s="7">
        <v>21</v>
      </c>
      <c r="B32" s="7" t="s">
        <v>24</v>
      </c>
      <c r="C32" s="6">
        <f t="shared" si="2"/>
        <v>1098.0900000000001</v>
      </c>
      <c r="D32" s="6">
        <v>605.33000000000004</v>
      </c>
      <c r="E32" s="6">
        <v>492.76</v>
      </c>
    </row>
    <row r="33" spans="1:5" ht="19.5" customHeight="1">
      <c r="A33" s="7">
        <v>22</v>
      </c>
      <c r="B33" s="7" t="s">
        <v>25</v>
      </c>
      <c r="C33" s="6">
        <f t="shared" si="2"/>
        <v>699.37</v>
      </c>
      <c r="D33" s="6">
        <v>269.37</v>
      </c>
      <c r="E33" s="6">
        <v>430</v>
      </c>
    </row>
    <row r="34" spans="1:5" ht="16.5" customHeight="1">
      <c r="A34" s="7">
        <v>23</v>
      </c>
      <c r="B34" s="7" t="s">
        <v>26</v>
      </c>
      <c r="C34" s="6">
        <f t="shared" si="2"/>
        <v>86.18</v>
      </c>
      <c r="D34" s="6">
        <v>86.18</v>
      </c>
      <c r="E34" s="6">
        <v>0</v>
      </c>
    </row>
    <row r="35" spans="1:5" ht="24.75" customHeight="1">
      <c r="A35" s="7">
        <v>24</v>
      </c>
      <c r="B35" s="7" t="s">
        <v>27</v>
      </c>
      <c r="C35" s="6">
        <f t="shared" si="2"/>
        <v>693.08</v>
      </c>
      <c r="D35" s="6">
        <v>0</v>
      </c>
      <c r="E35" s="6">
        <v>693.08</v>
      </c>
    </row>
    <row r="36" spans="1:5" ht="24" customHeight="1">
      <c r="A36" s="7">
        <v>25</v>
      </c>
      <c r="B36" s="7" t="s">
        <v>28</v>
      </c>
      <c r="C36" s="6">
        <f t="shared" si="2"/>
        <v>761.39</v>
      </c>
      <c r="D36" s="6">
        <v>446.05</v>
      </c>
      <c r="E36" s="6">
        <v>315.33999999999997</v>
      </c>
    </row>
    <row r="37" spans="1:5" ht="22.5" customHeight="1">
      <c r="A37" s="7">
        <v>26</v>
      </c>
      <c r="B37" s="7" t="s">
        <v>29</v>
      </c>
      <c r="C37" s="6">
        <f t="shared" si="2"/>
        <v>2228.4</v>
      </c>
      <c r="D37" s="6">
        <v>1887.22</v>
      </c>
      <c r="E37" s="6">
        <v>341.18</v>
      </c>
    </row>
  </sheetData>
  <mergeCells count="13">
    <mergeCell ref="A8:A9"/>
    <mergeCell ref="B8:B9"/>
    <mergeCell ref="A10:B12"/>
    <mergeCell ref="C10:C11"/>
    <mergeCell ref="D10:E10"/>
    <mergeCell ref="A1:E1"/>
    <mergeCell ref="C2:E2"/>
    <mergeCell ref="A3:E3"/>
    <mergeCell ref="A4:A6"/>
    <mergeCell ref="B4:B6"/>
    <mergeCell ref="C4:E4"/>
    <mergeCell ref="C5:C6"/>
    <mergeCell ref="D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ТСО ИП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2016-04-11T13:42:27Z</dcterms:modified>
</cp:coreProperties>
</file>