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840" windowHeight="12585"/>
  </bookViews>
  <sheets>
    <sheet name="ХВС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ХВС!$A$4:$AQ$94</definedName>
  </definedNames>
  <calcPr calcId="125725"/>
</workbook>
</file>

<file path=xl/calcChain.xml><?xml version="1.0" encoding="utf-8"?>
<calcChain xmlns="http://schemas.openxmlformats.org/spreadsheetml/2006/main">
  <c r="H53" i="4"/>
  <c r="G53"/>
  <c r="H71"/>
  <c r="G71"/>
  <c r="H11"/>
  <c r="G56"/>
  <c r="H56"/>
  <c r="G6"/>
  <c r="H6"/>
  <c r="G8"/>
  <c r="H8"/>
  <c r="G9"/>
  <c r="H9"/>
  <c r="G11"/>
  <c r="G12"/>
  <c r="H12"/>
  <c r="G13"/>
  <c r="H13"/>
  <c r="G14"/>
  <c r="H14"/>
  <c r="G16"/>
  <c r="H16"/>
  <c r="G17"/>
  <c r="H17"/>
  <c r="G19"/>
  <c r="H19"/>
  <c r="G21"/>
  <c r="H21"/>
  <c r="G22"/>
  <c r="H22"/>
  <c r="G23"/>
  <c r="H23"/>
  <c r="G25"/>
  <c r="H25"/>
  <c r="G27"/>
  <c r="H27"/>
  <c r="G28"/>
  <c r="H28"/>
  <c r="G29"/>
  <c r="H29"/>
  <c r="G30"/>
  <c r="H30"/>
  <c r="G32"/>
  <c r="H32"/>
  <c r="G34"/>
  <c r="H34"/>
  <c r="G35"/>
  <c r="H35"/>
  <c r="G37"/>
  <c r="H37"/>
  <c r="G38"/>
  <c r="H38"/>
  <c r="G39"/>
  <c r="H39"/>
  <c r="G40"/>
  <c r="H40"/>
  <c r="G41"/>
  <c r="H41"/>
  <c r="G43"/>
  <c r="H43"/>
  <c r="G45"/>
  <c r="H45"/>
  <c r="G46"/>
  <c r="H46"/>
  <c r="G48"/>
  <c r="H48"/>
  <c r="G49"/>
  <c r="H49"/>
  <c r="G50"/>
  <c r="H50"/>
  <c r="G51"/>
  <c r="H51"/>
  <c r="G52"/>
  <c r="H52"/>
  <c r="G54"/>
  <c r="H54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3"/>
  <c r="H73"/>
  <c r="G74"/>
  <c r="H74"/>
  <c r="G75"/>
  <c r="H75"/>
  <c r="G77"/>
  <c r="H77"/>
  <c r="G79"/>
  <c r="H79"/>
  <c r="G80"/>
  <c r="H80"/>
  <c r="G82"/>
  <c r="H82"/>
  <c r="G84"/>
  <c r="H84"/>
  <c r="G86"/>
  <c r="H86"/>
  <c r="G87"/>
  <c r="H87"/>
  <c r="G89"/>
  <c r="H89"/>
  <c r="G91"/>
  <c r="H91"/>
  <c r="G93"/>
  <c r="H93"/>
  <c r="G94"/>
  <c r="H94"/>
  <c r="H5"/>
  <c r="G5"/>
</calcChain>
</file>

<file path=xl/sharedStrings.xml><?xml version="1.0" encoding="utf-8"?>
<sst xmlns="http://schemas.openxmlformats.org/spreadsheetml/2006/main" count="167" uniqueCount="143">
  <si>
    <t>№ п/п</t>
  </si>
  <si>
    <t>Батыревский район</t>
  </si>
  <si>
    <t>Вурнарский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</si>
  <si>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</si>
  <si>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</si>
  <si>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</si>
  <si>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</si>
  <si>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Общество с ограниченной ответственностью «Продстройхоз Маркет»</t>
  </si>
  <si>
    <t>Красночетайский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</si>
  <si>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</si>
  <si>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</si>
  <si>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</si>
  <si>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</si>
  <si>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</si>
  <si>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</si>
  <si>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</si>
  <si>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Индивидуальный предприниматель Буданов Тальгат Галимзянович</t>
  </si>
  <si>
    <t>Яльчикский район</t>
  </si>
  <si>
    <t>Общество с ограниченной ответственностью  «Спутник-1»</t>
  </si>
  <si>
    <t>Янтиковский район</t>
  </si>
  <si>
    <t>город Алатырь</t>
  </si>
  <si>
    <t>город Канаш</t>
  </si>
  <si>
    <t>город Чебоксары</t>
  </si>
  <si>
    <t xml:space="preserve">Открытое акционерное общество «Водоканал» </t>
  </si>
  <si>
    <t>город Шумерля</t>
  </si>
  <si>
    <t>Аликовский  район</t>
  </si>
  <si>
    <t xml:space="preserve">Общество с ограниченной ответственностью «Тепловодоканал» </t>
  </si>
  <si>
    <t>Общество с ограниченной ответственностью «Управляющая компания «Жилище»</t>
  </si>
  <si>
    <t>Общество с ограниченной ответственностью "ВОДОЛЕЙ"</t>
  </si>
  <si>
    <t>Батыревское муниципальное унитарное предприятие «Чистое Село»</t>
  </si>
  <si>
    <t xml:space="preserve">Общество с ограниченной ответственностью «Водоканал» </t>
  </si>
  <si>
    <t>Бюджетное учреждениеЧувашской Республики «Калининский психоневрологический интернат» Министерства здравоохранения и социального развития Чувашской Республики</t>
  </si>
  <si>
    <t>Общество с ограниченной ответственностью "Март"</t>
  </si>
  <si>
    <t>Ибресинский район</t>
  </si>
  <si>
    <t>Муниципальное унитарное предприятие «Водоканал Ибресинского района»</t>
  </si>
  <si>
    <t>Коллективное хозяйство «Красный партизан» 
Ибресинского района</t>
  </si>
  <si>
    <t xml:space="preserve">Общество с ограниченной ответственностью «УК ЖКХ "Канашская» </t>
  </si>
  <si>
    <t>Общество с ограниченной ответственностью  «Жилремстрой»</t>
  </si>
  <si>
    <t>Федеральное казенное учреждение «Исправительная колония № 5 Управления Федеральной службы исполнения наказаний по Чувашской Республике – Чувашии»</t>
  </si>
  <si>
    <t xml:space="preserve">Общество с ограниченной ответственностью «Управляющая компания "Звезда» </t>
  </si>
  <si>
    <t xml:space="preserve">Общество с ограниченной ответственностью  «Коммунальный сервис» </t>
  </si>
  <si>
    <t>Муниципальное унитарное предприятие жилищно-коммунального хозяйства Красноармейского района</t>
  </si>
  <si>
    <t>Общество с ограниченной ответственностью "Красное Сормово"</t>
  </si>
  <si>
    <t xml:space="preserve">Сельскохозяйственный производственный кооператив «Нива» </t>
  </si>
  <si>
    <t xml:space="preserve">Общество с ограниченной ответственностью «Исток» </t>
  </si>
  <si>
    <t xml:space="preserve">Общество с ограниченной ответственностью «Вител» </t>
  </si>
  <si>
    <t>Общество с ограниченной ответственностью "Источник"</t>
  </si>
  <si>
    <t xml:space="preserve">Муниципальное унитарное предприятие жилищно-коммунального хозяйства «Моргаушское» </t>
  </si>
  <si>
    <t xml:space="preserve">Общество с ограниченной ответственностью «Сундырь-Хлеб» </t>
  </si>
  <si>
    <t>Сельскохозяйственный производственный кооператив - племенной завод «Свобода»</t>
  </si>
  <si>
    <t>Сельскохозяйственный производственный кооператив «Оринино»</t>
  </si>
  <si>
    <t>Муниципальное унитарное предприятие "Объединение предприятий жилищно-коммунального хозяйства" Порецкого района</t>
  </si>
  <si>
    <t>Общество с ограниченной ответственностью «Водоканал»</t>
  </si>
  <si>
    <t>Крестьянское (фермерское) хозяйство, главой которого является Тимофеев Николай Васильевич</t>
  </si>
  <si>
    <t>Муниципальное автономное учреждение «Опытный» Опытного сельского поселения Цивильского района Чувашской Республики</t>
  </si>
  <si>
    <t xml:space="preserve"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 </t>
  </si>
  <si>
    <t>Общество с ограниченной ответственностью «Альянс - Комфорт»</t>
  </si>
  <si>
    <t>Общество с ограниченной ответственностью «Авангард»</t>
  </si>
  <si>
    <t>Открытое акционерное общество «Передвижная механизированная колонна № 8»</t>
  </si>
  <si>
    <t>Федеральное казенное учреждение «Исправительная колония № 9 Управления Федеральной службы исполнения наказаний по Чувашской Республике - Чувашии»</t>
  </si>
  <si>
    <t xml:space="preserve">Общество с ограниченной ответственностью «Ишлейский завод высоковольтной аппаратуры» </t>
  </si>
  <si>
    <t>Общество с ограниченной ответственностью  «ХЕВЕШ»</t>
  </si>
  <si>
    <t xml:space="preserve">Общество с ограниченной ответственностью «Санаторий «Волжские зори» </t>
  </si>
  <si>
    <t>Общество с ограниченной ответственностью «Управляющая компания «Сияние»</t>
  </si>
  <si>
    <t>Общество с ограниченной ответственностью "Ремонтно-эксплуатационное управление"</t>
  </si>
  <si>
    <t>Общество с ограниченной ответственностью фирма "Вега"</t>
  </si>
  <si>
    <t>Общество с ограниченной ответственностью "Ремстройгрупп"</t>
  </si>
  <si>
    <t>Общество с ограниченной ответственностью "Новое село"</t>
  </si>
  <si>
    <t>Открытое акционерное общество «Коммунальник»</t>
  </si>
  <si>
    <t>Общество с ограниченной ответственностью «АКВА»</t>
  </si>
  <si>
    <t>Ядринский район</t>
  </si>
  <si>
    <t>Ядринское муниципальное производственное предприятие жилищно-коммунального хозяйства</t>
  </si>
  <si>
    <t>Общество с ограниченной ответственностью «Яльчикское ремонтно-техническое предприятие»</t>
  </si>
  <si>
    <t>Общество с ограниченной ответственностью «Коммунальник»</t>
  </si>
  <si>
    <t>Муниципальное унитарное предприятие
«Водоканал» города Алатыря Чувашской Республики</t>
  </si>
  <si>
    <t>Закрытое акционерное общество «Промтрактор-Вагон»</t>
  </si>
  <si>
    <t>город Новочебоксарск</t>
  </si>
  <si>
    <t>Муниципальное унитарное предприятие «Коммунальные сети города Новочебоксарска»</t>
  </si>
  <si>
    <t>Муниципальное унитарное предприятие «Шумерлинское производственное управление «Водоканал»</t>
  </si>
  <si>
    <t>Открытое акционерное общество «Российские железные дороги» - филиал Горьковская дирекция по тепловодоснабжению (обособленное подразделение Центральной дирекции по тепловодоснабжению)</t>
  </si>
  <si>
    <t>Наименование организации  коммунального комплекса</t>
  </si>
  <si>
    <t>Муниципальное образование</t>
  </si>
  <si>
    <t>Тарифы, руб/ 1 куб.м</t>
  </si>
  <si>
    <t xml:space="preserve">Тарифы на питьевую воду для населения Чувашской Республики на 2016 г.
</t>
  </si>
  <si>
    <t>с 01.01.2016</t>
  </si>
  <si>
    <t>с 01.07.2016</t>
  </si>
  <si>
    <t>на 31.12.2015</t>
  </si>
  <si>
    <t>Измнение к 31.12.2015, %</t>
  </si>
  <si>
    <t>Аликовское сельское поселение</t>
  </si>
  <si>
    <t>Батыревское сельское поселение</t>
  </si>
  <si>
    <t>Вурнарское городское поселение</t>
  </si>
  <si>
    <t xml:space="preserve">Калининское сельское поселение </t>
  </si>
  <si>
    <t>Санарпосинское сельское поселение</t>
  </si>
  <si>
    <t>Ибресинское городское поселение,
Буинское и Ширтанское сельские поселения</t>
  </si>
  <si>
    <t>Новочурашевское сельское поселение</t>
  </si>
  <si>
    <t>Шихазанское сельское поселение</t>
  </si>
  <si>
    <t>Козловское городское поселение</t>
  </si>
  <si>
    <t>Тюрлеминское сельское поселение</t>
  </si>
  <si>
    <t>Комсомольское сельское поселение</t>
  </si>
  <si>
    <t>Красноармейское сельское поселение</t>
  </si>
  <si>
    <t>Исаковское сельское поселение</t>
  </si>
  <si>
    <t>Чадукасинское сельское поселение</t>
  </si>
  <si>
    <t>Красночетайское сельское поселение</t>
  </si>
  <si>
    <t>Мариинско-Посадское городское поселение</t>
  </si>
  <si>
    <t>Моргаушское сельское поселение</t>
  </si>
  <si>
    <t>Большесундырское сельское поселение</t>
  </si>
  <si>
    <t>Орининское сельское поселение</t>
  </si>
  <si>
    <t>Сятракасинское сельское поселение</t>
  </si>
  <si>
    <t>Порецкое сельское поселение</t>
  </si>
  <si>
    <t>Урмарское городское поселение</t>
  </si>
  <si>
    <t>Большеяниковское сельское поселение</t>
  </si>
  <si>
    <t>Опытное сельское поселение</t>
  </si>
  <si>
    <t>Чурачикское сельское поселение</t>
  </si>
  <si>
    <t>Цивильское городское поселение</t>
  </si>
  <si>
    <t>Таушкасинское сельское поселение</t>
  </si>
  <si>
    <t>Ишлейское сельское поселение</t>
  </si>
  <si>
    <t>Кугесьское сельское поселение</t>
  </si>
  <si>
    <t>Атлашевское сельское поселение</t>
  </si>
  <si>
    <t>Вурман -Сюктерское сельское поселение</t>
  </si>
  <si>
    <t>Сирмапосинское сельское поселение</t>
  </si>
  <si>
    <t>Шинерпосинское сельское поселение</t>
  </si>
  <si>
    <t>Синьяльское сельское поселение</t>
  </si>
  <si>
    <t>Синьял-Покровское сельское поселение</t>
  </si>
  <si>
    <t>Большекатрасьское сельское поселение</t>
  </si>
  <si>
    <t>Кшаушское сельское поселение</t>
  </si>
  <si>
    <t>Шемуршинское сельское поселение</t>
  </si>
  <si>
    <t>Бичурга-Баишевское сельское поселение</t>
  </si>
  <si>
    <t>Трехбалтаевское сельское поселение</t>
  </si>
  <si>
    <t>Ядринское городское поселение</t>
  </si>
  <si>
    <t>Яльчикское сельское поселение</t>
  </si>
  <si>
    <t>Янтиковское сельское поселение</t>
  </si>
  <si>
    <t>город Чебоксары и Лапсарское сельское поселение Чебоксарского района</t>
  </si>
  <si>
    <r>
      <t xml:space="preserve">Открытое акционерное общество </t>
    </r>
    <r>
      <rPr>
        <sz val="12"/>
        <color indexed="8"/>
        <rFont val="Times New Roman"/>
        <family val="1"/>
        <charset val="204"/>
      </rPr>
      <t>«Моргаушский автомобильно - технический сервис»</t>
    </r>
  </si>
  <si>
    <t xml:space="preserve">Общество с ограниченной ответственностью «Теплоэнергосеть» </t>
  </si>
  <si>
    <t xml:space="preserve">Общество с ограниченной ответственностью «Теплоэнергосети» </t>
  </si>
  <si>
    <t>Акционерное общество «Газпром газораспределение Чебоксары» (санаторий «Волга»)</t>
  </si>
  <si>
    <t>Закрытое акционерное общество Производственная фирма «Чебоксарскагропромтехсервис»</t>
  </si>
  <si>
    <t>Сельскохозяйственный потребительский обслуживающий кооператив "Дружба"</t>
  </si>
  <si>
    <t>Вурман -Сюктерское сельское поселение*</t>
  </si>
  <si>
    <t>МУП "ЖКХ "Ишлейское"</t>
  </si>
  <si>
    <t>Ишлейское сельское поселение*</t>
  </si>
  <si>
    <t>Открытое акционерное общество «Передвижная механизированная колонна № 8»*</t>
  </si>
  <si>
    <t>*  - для потребителей, получающих услугу холодного водоснабжения с использованием объектов водоснабжения, арендуемых АО «ПМК-8» по договору аренды муниципального имущества от 2 января 2016 г., заключенному с администрацией Цивильского городского поселения Цивильского района Чувашской Республики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</si>
</sst>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centerContinuous" vertical="top" wrapText="1"/>
    </xf>
    <xf numFmtId="0" fontId="6" fillId="0" borderId="1" xfId="0" applyFont="1" applyFill="1" applyBorder="1" applyAlignment="1">
      <alignment horizontal="centerContinuous" wrapText="1"/>
    </xf>
    <xf numFmtId="4" fontId="2" fillId="0" borderId="1" xfId="0" applyNumberFormat="1" applyFont="1" applyFill="1" applyBorder="1" applyAlignment="1">
      <alignment horizontal="centerContinuous"/>
    </xf>
    <xf numFmtId="9" fontId="2" fillId="0" borderId="1" xfId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Continuous"/>
    </xf>
    <xf numFmtId="10" fontId="2" fillId="0" borderId="1" xfId="1" applyNumberFormat="1" applyFont="1" applyFill="1" applyBorder="1"/>
    <xf numFmtId="0" fontId="6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B100" sqref="B100"/>
    </sheetView>
  </sheetViews>
  <sheetFormatPr defaultRowHeight="15.75"/>
  <cols>
    <col min="1" max="1" width="9.140625" style="14"/>
    <col min="2" max="2" width="51.85546875" style="4" customWidth="1"/>
    <col min="3" max="3" width="41.85546875" style="13" customWidth="1"/>
    <col min="4" max="5" width="14.42578125" style="6" customWidth="1"/>
    <col min="6" max="6" width="15.42578125" style="6" customWidth="1"/>
    <col min="7" max="8" width="14.42578125" style="4" customWidth="1"/>
    <col min="9" max="12" width="9.140625" style="4" customWidth="1"/>
    <col min="13" max="16384" width="9.140625" style="4"/>
  </cols>
  <sheetData>
    <row r="1" spans="1:8" ht="18.75" customHeight="1">
      <c r="A1" s="34" t="s">
        <v>83</v>
      </c>
      <c r="B1" s="34"/>
      <c r="C1" s="34"/>
      <c r="D1" s="34"/>
      <c r="E1" s="34"/>
      <c r="F1" s="34"/>
      <c r="G1" s="34"/>
      <c r="H1" s="34"/>
    </row>
    <row r="2" spans="1:8">
      <c r="A2" s="38" t="s">
        <v>0</v>
      </c>
      <c r="B2" s="39" t="s">
        <v>80</v>
      </c>
      <c r="C2" s="40" t="s">
        <v>81</v>
      </c>
      <c r="D2" s="42" t="s">
        <v>82</v>
      </c>
      <c r="E2" s="42"/>
      <c r="F2" s="42"/>
      <c r="G2" s="41" t="s">
        <v>87</v>
      </c>
      <c r="H2" s="41"/>
    </row>
    <row r="3" spans="1:8" ht="28.5" customHeight="1">
      <c r="A3" s="38"/>
      <c r="B3" s="39"/>
      <c r="C3" s="40"/>
      <c r="D3" s="1" t="s">
        <v>86</v>
      </c>
      <c r="E3" s="1" t="s">
        <v>84</v>
      </c>
      <c r="F3" s="1" t="s">
        <v>85</v>
      </c>
      <c r="G3" s="1" t="s">
        <v>84</v>
      </c>
      <c r="H3" s="1" t="s">
        <v>85</v>
      </c>
    </row>
    <row r="4" spans="1:8">
      <c r="A4" s="23"/>
      <c r="B4" s="23" t="s">
        <v>25</v>
      </c>
      <c r="C4" s="24"/>
      <c r="D4" s="25"/>
      <c r="E4" s="25"/>
      <c r="F4" s="25"/>
      <c r="G4" s="26"/>
      <c r="H4" s="26"/>
    </row>
    <row r="5" spans="1:8" ht="28.5" customHeight="1">
      <c r="A5" s="8">
        <v>1</v>
      </c>
      <c r="B5" s="9" t="s">
        <v>26</v>
      </c>
      <c r="C5" s="18" t="s">
        <v>88</v>
      </c>
      <c r="D5" s="15">
        <v>32.770000000000003</v>
      </c>
      <c r="E5" s="15">
        <v>32.770000000000003</v>
      </c>
      <c r="F5" s="15">
        <v>34.21</v>
      </c>
      <c r="G5" s="28">
        <f>E5/D5</f>
        <v>1</v>
      </c>
      <c r="H5" s="30">
        <f>F5/D5</f>
        <v>1.0439426304546842</v>
      </c>
    </row>
    <row r="6" spans="1:8" ht="31.5">
      <c r="A6" s="8">
        <v>2</v>
      </c>
      <c r="B6" s="10" t="s">
        <v>27</v>
      </c>
      <c r="C6" s="18" t="s">
        <v>88</v>
      </c>
      <c r="D6" s="15">
        <v>24.14</v>
      </c>
      <c r="E6" s="15">
        <v>24.14</v>
      </c>
      <c r="F6" s="15">
        <v>24.31</v>
      </c>
      <c r="G6" s="28">
        <f t="shared" ref="G6:G68" si="0">E6/D6</f>
        <v>1</v>
      </c>
      <c r="H6" s="30">
        <f t="shared" ref="H6:H68" si="1">F6/D6</f>
        <v>1.0070422535211268</v>
      </c>
    </row>
    <row r="7" spans="1:8">
      <c r="A7" s="23"/>
      <c r="B7" s="23" t="s">
        <v>1</v>
      </c>
      <c r="C7" s="24"/>
      <c r="D7" s="25"/>
      <c r="E7" s="25"/>
      <c r="F7" s="25"/>
      <c r="G7" s="29"/>
      <c r="H7" s="29"/>
    </row>
    <row r="8" spans="1:8" ht="31.5">
      <c r="A8" s="7">
        <v>3</v>
      </c>
      <c r="B8" s="2" t="s">
        <v>28</v>
      </c>
      <c r="C8" s="18" t="s">
        <v>89</v>
      </c>
      <c r="D8" s="15">
        <v>31.4</v>
      </c>
      <c r="E8" s="15">
        <v>31.4</v>
      </c>
      <c r="F8" s="15">
        <v>32.74</v>
      </c>
      <c r="G8" s="28">
        <f t="shared" si="0"/>
        <v>1</v>
      </c>
      <c r="H8" s="30">
        <f t="shared" si="1"/>
        <v>1.0426751592356689</v>
      </c>
    </row>
    <row r="9" spans="1:8" ht="31.5">
      <c r="A9" s="7">
        <v>4</v>
      </c>
      <c r="B9" s="2" t="s">
        <v>29</v>
      </c>
      <c r="C9" s="18" t="s">
        <v>89</v>
      </c>
      <c r="D9" s="15">
        <v>27.43</v>
      </c>
      <c r="E9" s="15">
        <v>27.43</v>
      </c>
      <c r="F9" s="15">
        <v>28.62</v>
      </c>
      <c r="G9" s="28">
        <f t="shared" si="0"/>
        <v>1</v>
      </c>
      <c r="H9" s="30">
        <f t="shared" si="1"/>
        <v>1.043383157127233</v>
      </c>
    </row>
    <row r="10" spans="1:8">
      <c r="A10" s="23"/>
      <c r="B10" s="23" t="s">
        <v>2</v>
      </c>
      <c r="C10" s="24"/>
      <c r="D10" s="25"/>
      <c r="E10" s="25"/>
      <c r="F10" s="25"/>
      <c r="G10" s="29"/>
      <c r="H10" s="29"/>
    </row>
    <row r="11" spans="1:8" ht="31.5">
      <c r="A11" s="7">
        <v>5</v>
      </c>
      <c r="B11" s="2" t="s">
        <v>30</v>
      </c>
      <c r="C11" s="18" t="s">
        <v>90</v>
      </c>
      <c r="D11" s="15">
        <v>27.7</v>
      </c>
      <c r="E11" s="15">
        <v>27.7</v>
      </c>
      <c r="F11" s="15">
        <v>30.66</v>
      </c>
      <c r="G11" s="28">
        <f t="shared" si="0"/>
        <v>1</v>
      </c>
      <c r="H11" s="28">
        <f>F11/D11</f>
        <v>1.1068592057761732</v>
      </c>
    </row>
    <row r="12" spans="1:8" ht="63">
      <c r="A12" s="11">
        <v>6</v>
      </c>
      <c r="B12" s="3" t="s">
        <v>31</v>
      </c>
      <c r="C12" s="18" t="s">
        <v>91</v>
      </c>
      <c r="D12" s="15">
        <v>12.78</v>
      </c>
      <c r="E12" s="15">
        <v>12.78</v>
      </c>
      <c r="F12" s="15">
        <v>13.32</v>
      </c>
      <c r="G12" s="28">
        <f t="shared" si="0"/>
        <v>1</v>
      </c>
      <c r="H12" s="28">
        <f t="shared" si="1"/>
        <v>1.0422535211267607</v>
      </c>
    </row>
    <row r="13" spans="1:8" ht="17.25" customHeight="1">
      <c r="A13" s="35">
        <v>7</v>
      </c>
      <c r="B13" s="33" t="s">
        <v>32</v>
      </c>
      <c r="C13" s="18" t="s">
        <v>91</v>
      </c>
      <c r="D13" s="15">
        <v>16.329999999999998</v>
      </c>
      <c r="E13" s="15">
        <v>16.329999999999998</v>
      </c>
      <c r="F13" s="15">
        <v>17.04</v>
      </c>
      <c r="G13" s="28">
        <f t="shared" si="0"/>
        <v>1</v>
      </c>
      <c r="H13" s="28">
        <f t="shared" si="1"/>
        <v>1.0434782608695652</v>
      </c>
    </row>
    <row r="14" spans="1:8" ht="21" customHeight="1">
      <c r="A14" s="35"/>
      <c r="B14" s="33"/>
      <c r="C14" s="19" t="s">
        <v>92</v>
      </c>
      <c r="D14" s="15">
        <v>10.57</v>
      </c>
      <c r="E14" s="15">
        <v>10.57</v>
      </c>
      <c r="F14" s="15">
        <v>10.89</v>
      </c>
      <c r="G14" s="28">
        <f t="shared" si="0"/>
        <v>1</v>
      </c>
      <c r="H14" s="28">
        <f t="shared" si="1"/>
        <v>1.0302743614001892</v>
      </c>
    </row>
    <row r="15" spans="1:8">
      <c r="A15" s="23"/>
      <c r="B15" s="23" t="s">
        <v>33</v>
      </c>
      <c r="C15" s="24"/>
      <c r="D15" s="25"/>
      <c r="E15" s="25"/>
      <c r="F15" s="25"/>
      <c r="G15" s="29"/>
      <c r="H15" s="29"/>
    </row>
    <row r="16" spans="1:8" ht="47.25">
      <c r="A16" s="7">
        <v>8</v>
      </c>
      <c r="B16" s="2" t="s">
        <v>34</v>
      </c>
      <c r="C16" s="18" t="s">
        <v>93</v>
      </c>
      <c r="D16" s="15">
        <v>32.5</v>
      </c>
      <c r="E16" s="15">
        <v>32.5</v>
      </c>
      <c r="F16" s="15">
        <v>33.869999999999997</v>
      </c>
      <c r="G16" s="28">
        <f t="shared" si="0"/>
        <v>1</v>
      </c>
      <c r="H16" s="28">
        <f t="shared" si="1"/>
        <v>1.042153846153846</v>
      </c>
    </row>
    <row r="17" spans="1:8" ht="31.5">
      <c r="A17" s="7">
        <v>9</v>
      </c>
      <c r="B17" s="2" t="s">
        <v>35</v>
      </c>
      <c r="C17" s="18" t="s">
        <v>94</v>
      </c>
      <c r="D17" s="15">
        <v>13.73</v>
      </c>
      <c r="E17" s="15">
        <v>13.73</v>
      </c>
      <c r="F17" s="15">
        <v>14.24</v>
      </c>
      <c r="G17" s="28">
        <f t="shared" si="0"/>
        <v>1</v>
      </c>
      <c r="H17" s="28">
        <f t="shared" si="1"/>
        <v>1.0371449380917699</v>
      </c>
    </row>
    <row r="18" spans="1:8">
      <c r="A18" s="23"/>
      <c r="B18" s="23" t="s">
        <v>3</v>
      </c>
      <c r="C18" s="24"/>
      <c r="D18" s="25"/>
      <c r="E18" s="25"/>
      <c r="F18" s="25"/>
      <c r="G18" s="29"/>
      <c r="H18" s="29"/>
    </row>
    <row r="19" spans="1:8" ht="31.5">
      <c r="A19" s="7">
        <v>10</v>
      </c>
      <c r="B19" s="2" t="s">
        <v>36</v>
      </c>
      <c r="C19" s="18" t="s">
        <v>95</v>
      </c>
      <c r="D19" s="15">
        <v>11.91</v>
      </c>
      <c r="E19" s="15">
        <v>11.91</v>
      </c>
      <c r="F19" s="15">
        <v>12.43</v>
      </c>
      <c r="G19" s="28">
        <f t="shared" si="0"/>
        <v>1</v>
      </c>
      <c r="H19" s="28">
        <f t="shared" si="1"/>
        <v>1.0436607892527288</v>
      </c>
    </row>
    <row r="20" spans="1:8">
      <c r="A20" s="23"/>
      <c r="B20" s="23" t="s">
        <v>4</v>
      </c>
      <c r="C20" s="24"/>
      <c r="D20" s="25"/>
      <c r="E20" s="25"/>
      <c r="F20" s="25"/>
      <c r="G20" s="29"/>
      <c r="H20" s="29"/>
    </row>
    <row r="21" spans="1:8" ht="31.5">
      <c r="A21" s="7">
        <v>11</v>
      </c>
      <c r="B21" s="2" t="s">
        <v>37</v>
      </c>
      <c r="C21" s="18" t="s">
        <v>96</v>
      </c>
      <c r="D21" s="15">
        <v>16.54</v>
      </c>
      <c r="E21" s="15">
        <v>16.54</v>
      </c>
      <c r="F21" s="15">
        <v>17.260000000000002</v>
      </c>
      <c r="G21" s="28">
        <f t="shared" si="0"/>
        <v>1</v>
      </c>
      <c r="H21" s="28">
        <f t="shared" si="1"/>
        <v>1.0435308343409917</v>
      </c>
    </row>
    <row r="22" spans="1:8" ht="51" customHeight="1">
      <c r="A22" s="7">
        <v>12</v>
      </c>
      <c r="B22" s="2" t="s">
        <v>38</v>
      </c>
      <c r="C22" s="18" t="s">
        <v>96</v>
      </c>
      <c r="D22" s="15">
        <v>8.2100000000000009</v>
      </c>
      <c r="E22" s="15">
        <v>8.2100000000000009</v>
      </c>
      <c r="F22" s="15">
        <v>8.75</v>
      </c>
      <c r="G22" s="28">
        <f t="shared" si="0"/>
        <v>1</v>
      </c>
      <c r="H22" s="28">
        <f t="shared" si="1"/>
        <v>1.0657734470158342</v>
      </c>
    </row>
    <row r="23" spans="1:8" ht="31.5">
      <c r="A23" s="7">
        <v>13</v>
      </c>
      <c r="B23" s="2" t="s">
        <v>39</v>
      </c>
      <c r="C23" s="18" t="s">
        <v>97</v>
      </c>
      <c r="D23" s="15">
        <v>13.45</v>
      </c>
      <c r="E23" s="15">
        <v>13.45</v>
      </c>
      <c r="F23" s="15">
        <v>14.04</v>
      </c>
      <c r="G23" s="28">
        <f t="shared" si="0"/>
        <v>1</v>
      </c>
      <c r="H23" s="28">
        <f t="shared" si="1"/>
        <v>1.0438661710037174</v>
      </c>
    </row>
    <row r="24" spans="1:8">
      <c r="A24" s="23"/>
      <c r="B24" s="23" t="s">
        <v>5</v>
      </c>
      <c r="C24" s="24"/>
      <c r="D24" s="25"/>
      <c r="E24" s="25"/>
      <c r="F24" s="25"/>
      <c r="G24" s="29"/>
      <c r="H24" s="29"/>
    </row>
    <row r="25" spans="1:8" ht="31.5">
      <c r="A25" s="7">
        <v>14</v>
      </c>
      <c r="B25" s="2" t="s">
        <v>40</v>
      </c>
      <c r="C25" s="18" t="s">
        <v>98</v>
      </c>
      <c r="D25" s="15">
        <v>13.2</v>
      </c>
      <c r="E25" s="15">
        <v>13.2</v>
      </c>
      <c r="F25" s="15">
        <v>13.78</v>
      </c>
      <c r="G25" s="28">
        <f t="shared" si="0"/>
        <v>1</v>
      </c>
      <c r="H25" s="28">
        <f t="shared" si="1"/>
        <v>1.0439393939393939</v>
      </c>
    </row>
    <row r="26" spans="1:8">
      <c r="A26" s="23"/>
      <c r="B26" s="23" t="s">
        <v>6</v>
      </c>
      <c r="C26" s="24"/>
      <c r="D26" s="25"/>
      <c r="E26" s="25"/>
      <c r="F26" s="25"/>
      <c r="G26" s="29"/>
      <c r="H26" s="29"/>
    </row>
    <row r="27" spans="1:8" ht="47.25">
      <c r="A27" s="7">
        <v>15</v>
      </c>
      <c r="B27" s="2" t="s">
        <v>41</v>
      </c>
      <c r="C27" s="18" t="s">
        <v>99</v>
      </c>
      <c r="D27" s="15">
        <v>15.97</v>
      </c>
      <c r="E27" s="15">
        <v>15.97</v>
      </c>
      <c r="F27" s="15">
        <v>17.39</v>
      </c>
      <c r="G27" s="28">
        <f t="shared" si="0"/>
        <v>1</v>
      </c>
      <c r="H27" s="28">
        <f t="shared" si="1"/>
        <v>1.0889167188478397</v>
      </c>
    </row>
    <row r="28" spans="1:8" ht="31.5">
      <c r="A28" s="7">
        <v>16</v>
      </c>
      <c r="B28" s="2" t="s">
        <v>42</v>
      </c>
      <c r="C28" s="18" t="s">
        <v>100</v>
      </c>
      <c r="D28" s="15">
        <v>20.12</v>
      </c>
      <c r="E28" s="15">
        <v>20.12</v>
      </c>
      <c r="F28" s="15">
        <v>20.65</v>
      </c>
      <c r="G28" s="28">
        <f t="shared" si="0"/>
        <v>1</v>
      </c>
      <c r="H28" s="28">
        <f t="shared" si="1"/>
        <v>1.026341948310139</v>
      </c>
    </row>
    <row r="29" spans="1:8" ht="31.5">
      <c r="A29" s="7">
        <v>17</v>
      </c>
      <c r="B29" s="2" t="s">
        <v>7</v>
      </c>
      <c r="C29" s="18" t="s">
        <v>101</v>
      </c>
      <c r="D29" s="15">
        <v>18.07</v>
      </c>
      <c r="E29" s="15">
        <v>18.07</v>
      </c>
      <c r="F29" s="15">
        <v>18.850000000000001</v>
      </c>
      <c r="G29" s="28">
        <f t="shared" si="0"/>
        <v>1</v>
      </c>
      <c r="H29" s="28">
        <f t="shared" si="1"/>
        <v>1.0431654676258992</v>
      </c>
    </row>
    <row r="30" spans="1:8" ht="31.5">
      <c r="A30" s="7">
        <v>18</v>
      </c>
      <c r="B30" s="2" t="s">
        <v>43</v>
      </c>
      <c r="C30" s="18" t="s">
        <v>100</v>
      </c>
      <c r="D30" s="15">
        <v>13.92</v>
      </c>
      <c r="E30" s="15">
        <v>13.92</v>
      </c>
      <c r="F30" s="15">
        <v>14.46</v>
      </c>
      <c r="G30" s="28">
        <f t="shared" si="0"/>
        <v>1</v>
      </c>
      <c r="H30" s="28">
        <f t="shared" si="1"/>
        <v>1.038793103448276</v>
      </c>
    </row>
    <row r="31" spans="1:8">
      <c r="A31" s="23"/>
      <c r="B31" s="23" t="s">
        <v>8</v>
      </c>
      <c r="C31" s="24"/>
      <c r="D31" s="25"/>
      <c r="E31" s="25"/>
      <c r="F31" s="25"/>
      <c r="G31" s="29"/>
      <c r="H31" s="29"/>
    </row>
    <row r="32" spans="1:8" ht="31.5">
      <c r="A32" s="7">
        <v>19</v>
      </c>
      <c r="B32" s="2" t="s">
        <v>44</v>
      </c>
      <c r="C32" s="18" t="s">
        <v>102</v>
      </c>
      <c r="D32" s="15">
        <v>16.73</v>
      </c>
      <c r="E32" s="15">
        <v>16.73</v>
      </c>
      <c r="F32" s="15">
        <v>17.46</v>
      </c>
      <c r="G32" s="28">
        <f t="shared" si="0"/>
        <v>1</v>
      </c>
      <c r="H32" s="28">
        <f t="shared" si="1"/>
        <v>1.0436341900777046</v>
      </c>
    </row>
    <row r="33" spans="1:8">
      <c r="A33" s="23"/>
      <c r="B33" s="23" t="s">
        <v>9</v>
      </c>
      <c r="C33" s="24"/>
      <c r="D33" s="25"/>
      <c r="E33" s="25"/>
      <c r="F33" s="25"/>
      <c r="G33" s="29"/>
      <c r="H33" s="29"/>
    </row>
    <row r="34" spans="1:8" ht="31.5">
      <c r="A34" s="7">
        <v>20</v>
      </c>
      <c r="B34" s="2" t="s">
        <v>45</v>
      </c>
      <c r="C34" s="18" t="s">
        <v>103</v>
      </c>
      <c r="D34" s="15">
        <v>18.87</v>
      </c>
      <c r="E34" s="15">
        <v>18.87</v>
      </c>
      <c r="F34" s="15">
        <v>19.489999999999998</v>
      </c>
      <c r="G34" s="28">
        <f t="shared" si="0"/>
        <v>1</v>
      </c>
      <c r="H34" s="28">
        <f t="shared" si="1"/>
        <v>1.0328563857975621</v>
      </c>
    </row>
    <row r="35" spans="1:8" ht="31.5">
      <c r="A35" s="7">
        <v>21</v>
      </c>
      <c r="B35" s="2" t="s">
        <v>46</v>
      </c>
      <c r="C35" s="18" t="s">
        <v>103</v>
      </c>
      <c r="D35" s="15">
        <v>21.1</v>
      </c>
      <c r="E35" s="15">
        <v>21.1</v>
      </c>
      <c r="F35" s="15">
        <v>22.02</v>
      </c>
      <c r="G35" s="28">
        <f t="shared" si="0"/>
        <v>1</v>
      </c>
      <c r="H35" s="28">
        <f t="shared" si="1"/>
        <v>1.0436018957345972</v>
      </c>
    </row>
    <row r="36" spans="1:8">
      <c r="A36" s="23"/>
      <c r="B36" s="23" t="s">
        <v>10</v>
      </c>
      <c r="C36" s="24"/>
      <c r="D36" s="25"/>
      <c r="E36" s="25"/>
      <c r="F36" s="25"/>
      <c r="G36" s="29"/>
      <c r="H36" s="29"/>
    </row>
    <row r="37" spans="1:8" ht="42" customHeight="1">
      <c r="A37" s="7">
        <v>22</v>
      </c>
      <c r="B37" s="12" t="s">
        <v>47</v>
      </c>
      <c r="C37" s="18" t="s">
        <v>104</v>
      </c>
      <c r="D37" s="15">
        <v>14.32</v>
      </c>
      <c r="E37" s="15">
        <v>14.32</v>
      </c>
      <c r="F37" s="15">
        <v>14.95</v>
      </c>
      <c r="G37" s="28">
        <f t="shared" si="0"/>
        <v>1</v>
      </c>
      <c r="H37" s="28">
        <f t="shared" si="1"/>
        <v>1.0439944134078212</v>
      </c>
    </row>
    <row r="38" spans="1:8" ht="31.5">
      <c r="A38" s="7">
        <v>23</v>
      </c>
      <c r="B38" s="2" t="s">
        <v>132</v>
      </c>
      <c r="C38" s="18" t="s">
        <v>104</v>
      </c>
      <c r="D38" s="15">
        <v>14.54</v>
      </c>
      <c r="E38" s="15">
        <v>14.54</v>
      </c>
      <c r="F38" s="15">
        <v>15.15</v>
      </c>
      <c r="G38" s="28">
        <f t="shared" si="0"/>
        <v>1</v>
      </c>
      <c r="H38" s="28">
        <f t="shared" si="1"/>
        <v>1.0419532324621734</v>
      </c>
    </row>
    <row r="39" spans="1:8" ht="31.5">
      <c r="A39" s="7">
        <v>24</v>
      </c>
      <c r="B39" s="2" t="s">
        <v>48</v>
      </c>
      <c r="C39" s="27" t="s">
        <v>105</v>
      </c>
      <c r="D39" s="15">
        <v>8.33</v>
      </c>
      <c r="E39" s="15">
        <v>8.33</v>
      </c>
      <c r="F39" s="15">
        <v>8.68</v>
      </c>
      <c r="G39" s="28">
        <f t="shared" si="0"/>
        <v>1</v>
      </c>
      <c r="H39" s="28">
        <f t="shared" si="1"/>
        <v>1.0420168067226889</v>
      </c>
    </row>
    <row r="40" spans="1:8" ht="31.5">
      <c r="A40" s="7">
        <v>25</v>
      </c>
      <c r="B40" s="2" t="s">
        <v>49</v>
      </c>
      <c r="C40" s="27" t="s">
        <v>107</v>
      </c>
      <c r="D40" s="15">
        <v>10.33</v>
      </c>
      <c r="E40" s="15">
        <v>10.33</v>
      </c>
      <c r="F40" s="15">
        <v>10.77</v>
      </c>
      <c r="G40" s="28">
        <f t="shared" si="0"/>
        <v>1</v>
      </c>
      <c r="H40" s="28">
        <f t="shared" si="1"/>
        <v>1.0425943852855759</v>
      </c>
    </row>
    <row r="41" spans="1:8" ht="31.5">
      <c r="A41" s="7">
        <v>26</v>
      </c>
      <c r="B41" s="2" t="s">
        <v>50</v>
      </c>
      <c r="C41" s="18" t="s">
        <v>106</v>
      </c>
      <c r="D41" s="15">
        <v>11.9</v>
      </c>
      <c r="E41" s="15">
        <v>11.9</v>
      </c>
      <c r="F41" s="15">
        <v>12.38</v>
      </c>
      <c r="G41" s="28">
        <f t="shared" si="0"/>
        <v>1</v>
      </c>
      <c r="H41" s="28">
        <f t="shared" si="1"/>
        <v>1.0403361344537816</v>
      </c>
    </row>
    <row r="42" spans="1:8">
      <c r="A42" s="23"/>
      <c r="B42" s="23" t="s">
        <v>11</v>
      </c>
      <c r="C42" s="24"/>
      <c r="D42" s="25"/>
      <c r="E42" s="25"/>
      <c r="F42" s="25"/>
      <c r="G42" s="29"/>
      <c r="H42" s="29"/>
    </row>
    <row r="43" spans="1:8" ht="47.25">
      <c r="A43" s="7">
        <v>27</v>
      </c>
      <c r="B43" s="2" t="s">
        <v>51</v>
      </c>
      <c r="C43" s="18" t="s">
        <v>108</v>
      </c>
      <c r="D43" s="15">
        <v>24.43</v>
      </c>
      <c r="E43" s="15">
        <v>24.43</v>
      </c>
      <c r="F43" s="15">
        <v>25.5</v>
      </c>
      <c r="G43" s="28">
        <f t="shared" si="0"/>
        <v>1</v>
      </c>
      <c r="H43" s="28">
        <f t="shared" si="1"/>
        <v>1.0437986082685222</v>
      </c>
    </row>
    <row r="44" spans="1:8">
      <c r="A44" s="23"/>
      <c r="B44" s="23" t="s">
        <v>12</v>
      </c>
      <c r="C44" s="24"/>
      <c r="D44" s="25"/>
      <c r="E44" s="25"/>
      <c r="F44" s="25"/>
      <c r="G44" s="29"/>
      <c r="H44" s="29"/>
    </row>
    <row r="45" spans="1:8" ht="31.5">
      <c r="A45" s="7">
        <v>28</v>
      </c>
      <c r="B45" s="2" t="s">
        <v>52</v>
      </c>
      <c r="C45" s="18" t="s">
        <v>109</v>
      </c>
      <c r="D45" s="15">
        <v>20.28</v>
      </c>
      <c r="E45" s="15">
        <v>20.28</v>
      </c>
      <c r="F45" s="15">
        <v>21.17</v>
      </c>
      <c r="G45" s="28">
        <f t="shared" si="0"/>
        <v>1</v>
      </c>
      <c r="H45" s="28">
        <f t="shared" si="1"/>
        <v>1.0438856015779092</v>
      </c>
    </row>
    <row r="46" spans="1:8" ht="31.5">
      <c r="A46" s="11">
        <v>29</v>
      </c>
      <c r="B46" s="3" t="s">
        <v>53</v>
      </c>
      <c r="C46" s="18" t="s">
        <v>110</v>
      </c>
      <c r="D46" s="15">
        <v>10.23</v>
      </c>
      <c r="E46" s="15">
        <v>10.23</v>
      </c>
      <c r="F46" s="15">
        <v>10.68</v>
      </c>
      <c r="G46" s="28">
        <f t="shared" si="0"/>
        <v>1</v>
      </c>
      <c r="H46" s="28">
        <f t="shared" si="1"/>
        <v>1.0439882697947214</v>
      </c>
    </row>
    <row r="47" spans="1:8">
      <c r="A47" s="23"/>
      <c r="B47" s="23" t="s">
        <v>13</v>
      </c>
      <c r="C47" s="24"/>
      <c r="D47" s="25"/>
      <c r="E47" s="25"/>
      <c r="F47" s="25"/>
      <c r="G47" s="29"/>
      <c r="H47" s="29"/>
    </row>
    <row r="48" spans="1:8" ht="47.25">
      <c r="A48" s="7">
        <v>30</v>
      </c>
      <c r="B48" s="2" t="s">
        <v>54</v>
      </c>
      <c r="C48" s="18" t="s">
        <v>111</v>
      </c>
      <c r="D48" s="16">
        <v>16.87</v>
      </c>
      <c r="E48" s="16">
        <v>16.87</v>
      </c>
      <c r="F48" s="16">
        <v>17.989999999999998</v>
      </c>
      <c r="G48" s="28">
        <f t="shared" si="0"/>
        <v>1</v>
      </c>
      <c r="H48" s="28">
        <f t="shared" si="1"/>
        <v>1.0663900414937757</v>
      </c>
    </row>
    <row r="49" spans="1:8" ht="63">
      <c r="A49" s="7">
        <v>31</v>
      </c>
      <c r="B49" s="2" t="s">
        <v>55</v>
      </c>
      <c r="C49" s="18" t="s">
        <v>112</v>
      </c>
      <c r="D49" s="16">
        <v>17.559999999999999</v>
      </c>
      <c r="E49" s="16">
        <v>17.559999999999999</v>
      </c>
      <c r="F49" s="16">
        <v>18.29</v>
      </c>
      <c r="G49" s="28">
        <f t="shared" si="0"/>
        <v>1</v>
      </c>
      <c r="H49" s="28">
        <f t="shared" si="1"/>
        <v>1.0415717539863325</v>
      </c>
    </row>
    <row r="50" spans="1:8" ht="31.5">
      <c r="A50" s="7">
        <v>32</v>
      </c>
      <c r="B50" s="2" t="s">
        <v>56</v>
      </c>
      <c r="C50" s="18" t="s">
        <v>113</v>
      </c>
      <c r="D50" s="16">
        <v>14.83</v>
      </c>
      <c r="E50" s="16">
        <v>14.83</v>
      </c>
      <c r="F50" s="16">
        <v>15.45</v>
      </c>
      <c r="G50" s="28">
        <f t="shared" si="0"/>
        <v>1</v>
      </c>
      <c r="H50" s="28">
        <f t="shared" si="1"/>
        <v>1.0418071476736346</v>
      </c>
    </row>
    <row r="51" spans="1:8" ht="31.5">
      <c r="A51" s="7">
        <v>33</v>
      </c>
      <c r="B51" s="2" t="s">
        <v>57</v>
      </c>
      <c r="C51" s="18" t="s">
        <v>114</v>
      </c>
      <c r="D51" s="16">
        <v>10.64</v>
      </c>
      <c r="E51" s="16">
        <v>10.64</v>
      </c>
      <c r="F51" s="16">
        <v>11.12</v>
      </c>
      <c r="G51" s="28">
        <f t="shared" si="0"/>
        <v>1</v>
      </c>
      <c r="H51" s="30">
        <f t="shared" si="1"/>
        <v>1.0451127819548871</v>
      </c>
    </row>
    <row r="52" spans="1:8" ht="31.5">
      <c r="A52" s="7">
        <v>34</v>
      </c>
      <c r="B52" s="2" t="s">
        <v>58</v>
      </c>
      <c r="C52" s="18" t="s">
        <v>113</v>
      </c>
      <c r="D52" s="16">
        <v>18.09</v>
      </c>
      <c r="E52" s="16">
        <v>18.09</v>
      </c>
      <c r="F52" s="16">
        <v>18.73</v>
      </c>
      <c r="G52" s="28">
        <f t="shared" si="0"/>
        <v>1</v>
      </c>
      <c r="H52" s="28">
        <f t="shared" si="1"/>
        <v>1.0353786622443339</v>
      </c>
    </row>
    <row r="53" spans="1:8" ht="31.5">
      <c r="A53" s="7"/>
      <c r="B53" s="2" t="s">
        <v>141</v>
      </c>
      <c r="C53" s="32" t="s">
        <v>113</v>
      </c>
      <c r="D53" s="16">
        <v>18.12</v>
      </c>
      <c r="E53" s="16">
        <v>18.12</v>
      </c>
      <c r="F53" s="16">
        <v>18.920000000000002</v>
      </c>
      <c r="G53" s="28">
        <f t="shared" si="0"/>
        <v>1</v>
      </c>
      <c r="H53" s="28">
        <f t="shared" si="1"/>
        <v>1.0441501103752759</v>
      </c>
    </row>
    <row r="54" spans="1:8" ht="63">
      <c r="A54" s="7">
        <v>35</v>
      </c>
      <c r="B54" s="2" t="s">
        <v>59</v>
      </c>
      <c r="C54" s="18" t="s">
        <v>113</v>
      </c>
      <c r="D54" s="16">
        <v>8.4600000000000009</v>
      </c>
      <c r="E54" s="16">
        <v>8.4600000000000009</v>
      </c>
      <c r="F54" s="16">
        <v>8.83</v>
      </c>
      <c r="G54" s="28">
        <f t="shared" si="0"/>
        <v>1</v>
      </c>
      <c r="H54" s="28">
        <f t="shared" si="1"/>
        <v>1.0437352245862883</v>
      </c>
    </row>
    <row r="55" spans="1:8">
      <c r="A55" s="23"/>
      <c r="B55" s="23" t="s">
        <v>14</v>
      </c>
      <c r="C55" s="24"/>
      <c r="D55" s="25"/>
      <c r="E55" s="25"/>
      <c r="F55" s="25"/>
      <c r="G55" s="29"/>
      <c r="H55" s="29"/>
    </row>
    <row r="56" spans="1:8" ht="31.5">
      <c r="A56" s="7">
        <v>36</v>
      </c>
      <c r="B56" s="2" t="s">
        <v>60</v>
      </c>
      <c r="C56" s="18" t="s">
        <v>115</v>
      </c>
      <c r="D56" s="16">
        <v>14.35</v>
      </c>
      <c r="E56" s="16">
        <v>14.35</v>
      </c>
      <c r="F56" s="16">
        <v>14.97</v>
      </c>
      <c r="G56" s="28">
        <f t="shared" ref="G56" si="2">E56/D56</f>
        <v>1</v>
      </c>
      <c r="H56" s="28">
        <f t="shared" ref="H56" si="3">F56/D56</f>
        <v>1.0432055749128921</v>
      </c>
    </row>
    <row r="57" spans="1:8" ht="31.5">
      <c r="A57" s="7">
        <v>37</v>
      </c>
      <c r="B57" s="2" t="s">
        <v>133</v>
      </c>
      <c r="C57" s="18" t="s">
        <v>116</v>
      </c>
      <c r="D57" s="16">
        <v>16.12</v>
      </c>
      <c r="E57" s="16">
        <v>16.12</v>
      </c>
      <c r="F57" s="16">
        <v>16.809999999999999</v>
      </c>
      <c r="G57" s="28">
        <f t="shared" si="0"/>
        <v>1</v>
      </c>
      <c r="H57" s="28">
        <f t="shared" si="1"/>
        <v>1.0428039702233249</v>
      </c>
    </row>
    <row r="58" spans="1:8" ht="31.5">
      <c r="A58" s="7">
        <v>38</v>
      </c>
      <c r="B58" s="2" t="s">
        <v>134</v>
      </c>
      <c r="C58" s="18" t="s">
        <v>117</v>
      </c>
      <c r="D58" s="16">
        <v>13.59</v>
      </c>
      <c r="E58" s="16">
        <v>13.59</v>
      </c>
      <c r="F58" s="16">
        <v>14.18</v>
      </c>
      <c r="G58" s="28">
        <f t="shared" si="0"/>
        <v>1</v>
      </c>
      <c r="H58" s="28">
        <f t="shared" si="1"/>
        <v>1.0434142752023547</v>
      </c>
    </row>
    <row r="59" spans="1:8" ht="31.5">
      <c r="A59" s="7">
        <v>39</v>
      </c>
      <c r="B59" s="2" t="s">
        <v>61</v>
      </c>
      <c r="C59" s="18" t="s">
        <v>119</v>
      </c>
      <c r="D59" s="16">
        <v>16.010000000000002</v>
      </c>
      <c r="E59" s="16">
        <v>16.010000000000002</v>
      </c>
      <c r="F59" s="16">
        <v>16.71</v>
      </c>
      <c r="G59" s="28">
        <f t="shared" si="0"/>
        <v>1</v>
      </c>
      <c r="H59" s="28">
        <f t="shared" si="1"/>
        <v>1.0437226733291691</v>
      </c>
    </row>
    <row r="60" spans="1:8" ht="34.5" customHeight="1">
      <c r="A60" s="7">
        <v>40</v>
      </c>
      <c r="B60" s="2" t="s">
        <v>135</v>
      </c>
      <c r="C60" s="18" t="s">
        <v>118</v>
      </c>
      <c r="D60" s="16">
        <v>15.13</v>
      </c>
      <c r="E60" s="16">
        <v>15.13</v>
      </c>
      <c r="F60" s="16">
        <v>16.13</v>
      </c>
      <c r="G60" s="28">
        <f t="shared" si="0"/>
        <v>1</v>
      </c>
      <c r="H60" s="28">
        <f t="shared" si="1"/>
        <v>1.0660938532716455</v>
      </c>
    </row>
    <row r="61" spans="1:8" ht="33.75" customHeight="1">
      <c r="A61" s="7">
        <v>41</v>
      </c>
      <c r="B61" s="2" t="s">
        <v>136</v>
      </c>
      <c r="C61" s="18" t="s">
        <v>116</v>
      </c>
      <c r="D61" s="16">
        <v>13.54</v>
      </c>
      <c r="E61" s="16">
        <v>13.54</v>
      </c>
      <c r="F61" s="16">
        <v>14.13</v>
      </c>
      <c r="G61" s="28">
        <f t="shared" si="0"/>
        <v>1</v>
      </c>
      <c r="H61" s="28">
        <f t="shared" si="1"/>
        <v>1.0435745937961596</v>
      </c>
    </row>
    <row r="62" spans="1:8" ht="31.5">
      <c r="A62" s="7">
        <v>42</v>
      </c>
      <c r="B62" s="2" t="s">
        <v>62</v>
      </c>
      <c r="C62" s="18" t="s">
        <v>118</v>
      </c>
      <c r="D62" s="16">
        <v>11.56</v>
      </c>
      <c r="E62" s="16">
        <v>11.56</v>
      </c>
      <c r="F62" s="16">
        <v>12.07</v>
      </c>
      <c r="G62" s="28">
        <f t="shared" si="0"/>
        <v>1</v>
      </c>
      <c r="H62" s="28">
        <f t="shared" si="1"/>
        <v>1.0441176470588236</v>
      </c>
    </row>
    <row r="63" spans="1:8" ht="31.5">
      <c r="A63" s="7">
        <v>43</v>
      </c>
      <c r="B63" s="2" t="s">
        <v>63</v>
      </c>
      <c r="C63" s="18" t="s">
        <v>119</v>
      </c>
      <c r="D63" s="16">
        <v>17.62</v>
      </c>
      <c r="E63" s="16">
        <v>15.53</v>
      </c>
      <c r="F63" s="16">
        <v>15.53</v>
      </c>
      <c r="G63" s="28">
        <f t="shared" si="0"/>
        <v>0.88138479001135062</v>
      </c>
      <c r="H63" s="28">
        <f t="shared" si="1"/>
        <v>0.88138479001135062</v>
      </c>
    </row>
    <row r="64" spans="1:8" ht="31.5">
      <c r="A64" s="7">
        <v>44</v>
      </c>
      <c r="B64" s="2" t="s">
        <v>137</v>
      </c>
      <c r="C64" s="18" t="s">
        <v>121</v>
      </c>
      <c r="D64" s="16">
        <v>11.33</v>
      </c>
      <c r="E64" s="16">
        <v>11.33</v>
      </c>
      <c r="F64" s="16">
        <v>11.78</v>
      </c>
      <c r="G64" s="28">
        <f t="shared" si="0"/>
        <v>1</v>
      </c>
      <c r="H64" s="28">
        <f t="shared" si="1"/>
        <v>1.0397175639894085</v>
      </c>
    </row>
    <row r="65" spans="1:8" ht="31.5">
      <c r="A65" s="7">
        <v>45</v>
      </c>
      <c r="B65" s="2" t="s">
        <v>64</v>
      </c>
      <c r="C65" s="32" t="s">
        <v>118</v>
      </c>
      <c r="D65" s="17">
        <v>17.3</v>
      </c>
      <c r="E65" s="17">
        <v>17.3</v>
      </c>
      <c r="F65" s="17">
        <v>18</v>
      </c>
      <c r="G65" s="28">
        <f t="shared" si="0"/>
        <v>1</v>
      </c>
      <c r="H65" s="28">
        <f t="shared" si="1"/>
        <v>1.0404624277456647</v>
      </c>
    </row>
    <row r="66" spans="1:8" ht="31.5">
      <c r="A66" s="7">
        <v>46</v>
      </c>
      <c r="B66" s="2" t="s">
        <v>65</v>
      </c>
      <c r="C66" s="18" t="s">
        <v>122</v>
      </c>
      <c r="D66" s="16">
        <v>16.25</v>
      </c>
      <c r="E66" s="16">
        <v>16.25</v>
      </c>
      <c r="F66" s="16">
        <v>16.89</v>
      </c>
      <c r="G66" s="28">
        <f t="shared" si="0"/>
        <v>1</v>
      </c>
      <c r="H66" s="28">
        <f t="shared" si="1"/>
        <v>1.0393846153846154</v>
      </c>
    </row>
    <row r="67" spans="1:8" ht="31.5">
      <c r="A67" s="7">
        <v>47</v>
      </c>
      <c r="B67" s="2" t="s">
        <v>66</v>
      </c>
      <c r="C67" s="18" t="s">
        <v>120</v>
      </c>
      <c r="D67" s="16">
        <v>15.61</v>
      </c>
      <c r="E67" s="16">
        <v>15.61</v>
      </c>
      <c r="F67" s="16">
        <v>16.29</v>
      </c>
      <c r="G67" s="28">
        <f t="shared" si="0"/>
        <v>1</v>
      </c>
      <c r="H67" s="28">
        <f t="shared" si="1"/>
        <v>1.0435618193465728</v>
      </c>
    </row>
    <row r="68" spans="1:8" ht="15.75" customHeight="1">
      <c r="A68" s="36">
        <v>48</v>
      </c>
      <c r="B68" s="43" t="s">
        <v>67</v>
      </c>
      <c r="C68" s="20" t="s">
        <v>123</v>
      </c>
      <c r="D68" s="17">
        <v>14.5</v>
      </c>
      <c r="E68" s="17">
        <v>14.5</v>
      </c>
      <c r="F68" s="16">
        <v>15.13</v>
      </c>
      <c r="G68" s="28">
        <f t="shared" si="0"/>
        <v>1</v>
      </c>
      <c r="H68" s="28">
        <f t="shared" si="1"/>
        <v>1.0434482758620691</v>
      </c>
    </row>
    <row r="69" spans="1:8">
      <c r="A69" s="47"/>
      <c r="B69" s="46"/>
      <c r="C69" s="21" t="s">
        <v>124</v>
      </c>
      <c r="D69" s="16">
        <v>20.61</v>
      </c>
      <c r="E69" s="16">
        <v>20.61</v>
      </c>
      <c r="F69" s="16">
        <v>21.24</v>
      </c>
      <c r="G69" s="28">
        <f t="shared" ref="G69:G94" si="4">E69/D69</f>
        <v>1</v>
      </c>
      <c r="H69" s="28">
        <f t="shared" ref="H69:H94" si="5">F69/D69</f>
        <v>1.0305676855895196</v>
      </c>
    </row>
    <row r="70" spans="1:8" ht="16.5" customHeight="1">
      <c r="A70" s="37"/>
      <c r="B70" s="44"/>
      <c r="C70" s="21" t="s">
        <v>138</v>
      </c>
      <c r="D70" s="16"/>
      <c r="E70" s="16"/>
      <c r="F70" s="17">
        <v>15.4</v>
      </c>
      <c r="G70" s="28"/>
      <c r="H70" s="28"/>
    </row>
    <row r="71" spans="1:8" ht="16.5" customHeight="1">
      <c r="A71" s="31">
        <v>49</v>
      </c>
      <c r="B71" s="45" t="s">
        <v>139</v>
      </c>
      <c r="C71" s="21" t="s">
        <v>140</v>
      </c>
      <c r="D71" s="16">
        <v>14.45</v>
      </c>
      <c r="E71" s="16">
        <v>14.35</v>
      </c>
      <c r="F71" s="16">
        <v>15.31</v>
      </c>
      <c r="G71" s="28">
        <f t="shared" si="4"/>
        <v>0.99307958477508651</v>
      </c>
      <c r="H71" s="28">
        <f t="shared" si="5"/>
        <v>1.0595155709342561</v>
      </c>
    </row>
    <row r="72" spans="1:8">
      <c r="A72" s="23"/>
      <c r="B72" s="23" t="s">
        <v>15</v>
      </c>
      <c r="C72" s="24"/>
      <c r="D72" s="25"/>
      <c r="E72" s="25"/>
      <c r="F72" s="25"/>
      <c r="G72" s="29"/>
      <c r="H72" s="29"/>
    </row>
    <row r="73" spans="1:8" ht="31.5">
      <c r="A73" s="7">
        <v>49</v>
      </c>
      <c r="B73" s="2" t="s">
        <v>68</v>
      </c>
      <c r="C73" s="18" t="s">
        <v>125</v>
      </c>
      <c r="D73" s="16">
        <v>15.51</v>
      </c>
      <c r="E73" s="16">
        <v>15.51</v>
      </c>
      <c r="F73" s="16">
        <v>16.04</v>
      </c>
      <c r="G73" s="28">
        <f t="shared" si="4"/>
        <v>1</v>
      </c>
      <c r="H73" s="28">
        <f t="shared" si="5"/>
        <v>1.0341715022566087</v>
      </c>
    </row>
    <row r="74" spans="1:8" ht="31.5">
      <c r="A74" s="11">
        <v>50</v>
      </c>
      <c r="B74" s="3" t="s">
        <v>69</v>
      </c>
      <c r="C74" s="18" t="s">
        <v>126</v>
      </c>
      <c r="D74" s="16">
        <v>29.96</v>
      </c>
      <c r="E74" s="16">
        <v>29.96</v>
      </c>
      <c r="F74" s="16">
        <v>31.02</v>
      </c>
      <c r="G74" s="28">
        <f t="shared" si="4"/>
        <v>1</v>
      </c>
      <c r="H74" s="28">
        <f t="shared" si="5"/>
        <v>1.0353805073431241</v>
      </c>
    </row>
    <row r="75" spans="1:8" ht="31.5">
      <c r="A75" s="11">
        <v>51</v>
      </c>
      <c r="B75" s="3" t="s">
        <v>16</v>
      </c>
      <c r="C75" s="22" t="s">
        <v>127</v>
      </c>
      <c r="D75" s="16">
        <v>25.74</v>
      </c>
      <c r="E75" s="16">
        <v>25.74</v>
      </c>
      <c r="F75" s="16">
        <v>26.74</v>
      </c>
      <c r="G75" s="28">
        <f t="shared" si="4"/>
        <v>1</v>
      </c>
      <c r="H75" s="28">
        <f t="shared" si="5"/>
        <v>1.0388500388500388</v>
      </c>
    </row>
    <row r="76" spans="1:8">
      <c r="A76" s="23"/>
      <c r="B76" s="23" t="s">
        <v>70</v>
      </c>
      <c r="C76" s="24"/>
      <c r="D76" s="25"/>
      <c r="E76" s="25"/>
      <c r="F76" s="25"/>
      <c r="G76" s="29"/>
      <c r="H76" s="29"/>
    </row>
    <row r="77" spans="1:8" ht="31.5">
      <c r="A77" s="7">
        <v>52</v>
      </c>
      <c r="B77" s="2" t="s">
        <v>71</v>
      </c>
      <c r="C77" s="18" t="s">
        <v>128</v>
      </c>
      <c r="D77" s="16">
        <v>21.22</v>
      </c>
      <c r="E77" s="16">
        <v>21.22</v>
      </c>
      <c r="F77" s="16">
        <v>21.96</v>
      </c>
      <c r="G77" s="28">
        <f t="shared" si="4"/>
        <v>1</v>
      </c>
      <c r="H77" s="28">
        <f t="shared" si="5"/>
        <v>1.0348727615457116</v>
      </c>
    </row>
    <row r="78" spans="1:8">
      <c r="A78" s="23"/>
      <c r="B78" s="23" t="s">
        <v>17</v>
      </c>
      <c r="C78" s="24"/>
      <c r="D78" s="25"/>
      <c r="E78" s="25"/>
      <c r="F78" s="25"/>
      <c r="G78" s="29"/>
      <c r="H78" s="29"/>
    </row>
    <row r="79" spans="1:8" ht="31.5">
      <c r="A79" s="7">
        <v>53</v>
      </c>
      <c r="B79" s="2" t="s">
        <v>18</v>
      </c>
      <c r="C79" s="18" t="s">
        <v>129</v>
      </c>
      <c r="D79" s="16">
        <v>20.57</v>
      </c>
      <c r="E79" s="16">
        <v>20.57</v>
      </c>
      <c r="F79" s="17">
        <v>21.3</v>
      </c>
      <c r="G79" s="28">
        <f t="shared" si="4"/>
        <v>1</v>
      </c>
      <c r="H79" s="28">
        <f t="shared" si="5"/>
        <v>1.0354885755955274</v>
      </c>
    </row>
    <row r="80" spans="1:8" ht="31.5">
      <c r="A80" s="7">
        <v>54</v>
      </c>
      <c r="B80" s="2" t="s">
        <v>72</v>
      </c>
      <c r="C80" s="18" t="s">
        <v>129</v>
      </c>
      <c r="D80" s="16">
        <v>17.079999999999998</v>
      </c>
      <c r="E80" s="16">
        <v>17.079999999999998</v>
      </c>
      <c r="F80" s="16">
        <v>17.82</v>
      </c>
      <c r="G80" s="28">
        <f t="shared" si="4"/>
        <v>1</v>
      </c>
      <c r="H80" s="30">
        <f t="shared" si="5"/>
        <v>1.0433255269320845</v>
      </c>
    </row>
    <row r="81" spans="1:10">
      <c r="A81" s="23"/>
      <c r="B81" s="23" t="s">
        <v>19</v>
      </c>
      <c r="C81" s="24"/>
      <c r="D81" s="25"/>
      <c r="E81" s="25"/>
      <c r="F81" s="25"/>
      <c r="G81" s="29"/>
      <c r="H81" s="29"/>
    </row>
    <row r="82" spans="1:10" ht="31.5">
      <c r="A82" s="7">
        <v>55</v>
      </c>
      <c r="B82" s="2" t="s">
        <v>73</v>
      </c>
      <c r="C82" s="18" t="s">
        <v>130</v>
      </c>
      <c r="D82" s="16">
        <v>9.8800000000000008</v>
      </c>
      <c r="E82" s="16">
        <v>9.8800000000000008</v>
      </c>
      <c r="F82" s="16">
        <v>10.54</v>
      </c>
      <c r="G82" s="28">
        <f t="shared" si="4"/>
        <v>1</v>
      </c>
      <c r="H82" s="28">
        <f t="shared" si="5"/>
        <v>1.0668016194331982</v>
      </c>
    </row>
    <row r="83" spans="1:10">
      <c r="A83" s="23"/>
      <c r="B83" s="23" t="s">
        <v>20</v>
      </c>
      <c r="C83" s="24"/>
      <c r="D83" s="25"/>
      <c r="E83" s="25"/>
      <c r="F83" s="25"/>
      <c r="G83" s="29"/>
      <c r="H83" s="29"/>
    </row>
    <row r="84" spans="1:10" ht="47.25">
      <c r="A84" s="7">
        <v>56</v>
      </c>
      <c r="B84" s="2" t="s">
        <v>74</v>
      </c>
      <c r="C84" s="18" t="s">
        <v>20</v>
      </c>
      <c r="D84" s="16">
        <v>27.46</v>
      </c>
      <c r="E84" s="16">
        <v>27.46</v>
      </c>
      <c r="F84" s="16">
        <v>33.78</v>
      </c>
      <c r="G84" s="28">
        <f t="shared" si="4"/>
        <v>1</v>
      </c>
      <c r="H84" s="28">
        <f t="shared" si="5"/>
        <v>1.2301529497450838</v>
      </c>
    </row>
    <row r="85" spans="1:10">
      <c r="A85" s="23"/>
      <c r="B85" s="23" t="s">
        <v>21</v>
      </c>
      <c r="C85" s="24"/>
      <c r="D85" s="25"/>
      <c r="E85" s="25"/>
      <c r="F85" s="25"/>
      <c r="G85" s="29"/>
      <c r="H85" s="29"/>
    </row>
    <row r="86" spans="1:10" ht="31.5">
      <c r="A86" s="7">
        <v>57</v>
      </c>
      <c r="B86" s="2" t="s">
        <v>30</v>
      </c>
      <c r="C86" s="18" t="s">
        <v>21</v>
      </c>
      <c r="D86" s="16">
        <v>20.079999999999998</v>
      </c>
      <c r="E86" s="16">
        <v>20.079999999999998</v>
      </c>
      <c r="F86" s="16">
        <v>23.09</v>
      </c>
      <c r="G86" s="28">
        <f t="shared" si="4"/>
        <v>1</v>
      </c>
      <c r="H86" s="28">
        <f t="shared" si="5"/>
        <v>1.1499003984063747</v>
      </c>
    </row>
    <row r="87" spans="1:10" ht="31.5">
      <c r="A87" s="7">
        <v>58</v>
      </c>
      <c r="B87" s="2" t="s">
        <v>75</v>
      </c>
      <c r="C87" s="18" t="s">
        <v>21</v>
      </c>
      <c r="D87" s="16">
        <v>12.21</v>
      </c>
      <c r="E87" s="16">
        <v>12.21</v>
      </c>
      <c r="F87" s="16">
        <v>12.74</v>
      </c>
      <c r="G87" s="28">
        <f t="shared" si="4"/>
        <v>1</v>
      </c>
      <c r="H87" s="28">
        <f t="shared" si="5"/>
        <v>1.0434070434070433</v>
      </c>
    </row>
    <row r="88" spans="1:10">
      <c r="A88" s="23"/>
      <c r="B88" s="23" t="s">
        <v>76</v>
      </c>
      <c r="C88" s="24"/>
      <c r="D88" s="25"/>
      <c r="E88" s="25"/>
      <c r="F88" s="25"/>
      <c r="G88" s="29"/>
      <c r="H88" s="29"/>
    </row>
    <row r="89" spans="1:10" ht="36" customHeight="1">
      <c r="A89" s="7">
        <v>59</v>
      </c>
      <c r="B89" s="12" t="s">
        <v>77</v>
      </c>
      <c r="C89" s="18" t="s">
        <v>76</v>
      </c>
      <c r="D89" s="16">
        <v>14.46</v>
      </c>
      <c r="E89" s="16">
        <v>14.46</v>
      </c>
      <c r="F89" s="16">
        <v>18.07</v>
      </c>
      <c r="G89" s="28">
        <f t="shared" si="4"/>
        <v>1</v>
      </c>
      <c r="H89" s="28">
        <f t="shared" si="5"/>
        <v>1.2496542185338866</v>
      </c>
    </row>
    <row r="90" spans="1:10">
      <c r="A90" s="23"/>
      <c r="B90" s="23" t="s">
        <v>22</v>
      </c>
      <c r="C90" s="24"/>
      <c r="D90" s="25"/>
      <c r="E90" s="25"/>
      <c r="F90" s="25"/>
      <c r="G90" s="29"/>
      <c r="H90" s="29"/>
    </row>
    <row r="91" spans="1:10" ht="47.25">
      <c r="A91" s="7">
        <v>60</v>
      </c>
      <c r="B91" s="12" t="s">
        <v>23</v>
      </c>
      <c r="C91" s="18" t="s">
        <v>131</v>
      </c>
      <c r="D91" s="16">
        <v>13.39</v>
      </c>
      <c r="E91" s="16">
        <v>13.39</v>
      </c>
      <c r="F91" s="16">
        <v>16.739999999999998</v>
      </c>
      <c r="G91" s="28">
        <f t="shared" si="4"/>
        <v>1</v>
      </c>
      <c r="H91" s="28">
        <f t="shared" si="5"/>
        <v>1.2501867064973859</v>
      </c>
    </row>
    <row r="92" spans="1:10">
      <c r="A92" s="23"/>
      <c r="B92" s="23" t="s">
        <v>24</v>
      </c>
      <c r="C92" s="24"/>
      <c r="D92" s="25"/>
      <c r="E92" s="25"/>
      <c r="F92" s="25"/>
      <c r="G92" s="29"/>
      <c r="H92" s="29"/>
    </row>
    <row r="93" spans="1:10" ht="47.25">
      <c r="A93" s="7">
        <v>61</v>
      </c>
      <c r="B93" s="2" t="s">
        <v>78</v>
      </c>
      <c r="C93" s="18" t="s">
        <v>24</v>
      </c>
      <c r="D93" s="16">
        <v>22.05</v>
      </c>
      <c r="E93" s="16">
        <v>22.05</v>
      </c>
      <c r="F93" s="16">
        <v>26.1</v>
      </c>
      <c r="G93" s="28">
        <f t="shared" si="4"/>
        <v>1</v>
      </c>
      <c r="H93" s="28">
        <f t="shared" si="5"/>
        <v>1.1836734693877551</v>
      </c>
    </row>
    <row r="94" spans="1:10" ht="51.75" customHeight="1">
      <c r="A94" s="7">
        <v>62</v>
      </c>
      <c r="B94" s="12" t="s">
        <v>79</v>
      </c>
      <c r="C94" s="18" t="s">
        <v>24</v>
      </c>
      <c r="D94" s="16">
        <v>22.88</v>
      </c>
      <c r="E94" s="16">
        <v>22.88</v>
      </c>
      <c r="F94" s="17">
        <v>24.4</v>
      </c>
      <c r="G94" s="28">
        <f t="shared" si="4"/>
        <v>1</v>
      </c>
      <c r="H94" s="28">
        <f t="shared" si="5"/>
        <v>1.0664335664335665</v>
      </c>
    </row>
    <row r="95" spans="1:10">
      <c r="D95" s="5"/>
      <c r="E95" s="5"/>
      <c r="F95" s="5"/>
    </row>
    <row r="96" spans="1:10" ht="16.5">
      <c r="B96" s="48" t="s">
        <v>142</v>
      </c>
      <c r="C96" s="48"/>
      <c r="D96" s="48"/>
      <c r="E96" s="48"/>
      <c r="F96" s="48"/>
      <c r="G96" s="48"/>
      <c r="H96" s="48"/>
      <c r="I96" s="48"/>
      <c r="J96" s="48"/>
    </row>
  </sheetData>
  <autoFilter ref="A4:AQ94"/>
  <mergeCells count="11">
    <mergeCell ref="B96:J96"/>
    <mergeCell ref="B13:B14"/>
    <mergeCell ref="A1:H1"/>
    <mergeCell ref="A13:A14"/>
    <mergeCell ref="A2:A3"/>
    <mergeCell ref="B2:B3"/>
    <mergeCell ref="C2:C3"/>
    <mergeCell ref="G2:H2"/>
    <mergeCell ref="D2:F2"/>
    <mergeCell ref="B68:B70"/>
    <mergeCell ref="A68:A70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ХВС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tarif16</dc:creator>
  <cp:lastModifiedBy>tarif16</cp:lastModifiedBy>
  <cp:lastPrinted>2015-12-25T12:27:26Z</cp:lastPrinted>
  <dcterms:created xsi:type="dcterms:W3CDTF">2015-12-25T11:57:24Z</dcterms:created>
  <dcterms:modified xsi:type="dcterms:W3CDTF">2016-10-25T09:12:00Z</dcterms:modified>
</cp:coreProperties>
</file>