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'Лист1'!$B$1:$AG$8</definedName>
  </definedNames>
  <calcPr fullCalcOnLoad="1"/>
</workbook>
</file>

<file path=xl/sharedStrings.xml><?xml version="1.0" encoding="utf-8"?>
<sst xmlns="http://schemas.openxmlformats.org/spreadsheetml/2006/main" count="27" uniqueCount="18">
  <si>
    <t xml:space="preserve">по  Яльчикскому району </t>
  </si>
  <si>
    <t>№ п/п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</si>
  <si>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</si>
  <si>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</si>
  <si>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</si>
  <si>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</si>
  <si>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</si>
  <si>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</si>
  <si>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</si>
  <si>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</si>
  <si>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</si>
  <si>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</si>
  <si>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ООО Яльчикское БТИ</t>
  </si>
  <si>
    <t>ООО Рынок Яльчикский</t>
  </si>
  <si>
    <t>2017/2016,%</t>
  </si>
  <si>
    <t>Наименование организации</t>
  </si>
  <si>
    <t xml:space="preserve">Информация о финансово-хозяйственной деятельности муниципальных унитарных предприятий и хозяйственных обществ за 2017 год </t>
  </si>
  <si>
    <t>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</si>
</sst>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"/>
  <sheetViews>
    <sheetView tabSelected="1" zoomScale="110" zoomScaleNormal="110" zoomScaleSheetLayoutView="110" zoomScalePageLayoutView="0" workbookViewId="0" topLeftCell="B1">
      <selection activeCell="N11" sqref="N11"/>
    </sheetView>
  </sheetViews>
  <sheetFormatPr defaultColWidth="11.57421875" defaultRowHeight="15"/>
  <cols>
    <col min="1" max="1" width="0" style="0" hidden="1" customWidth="1"/>
    <col min="2" max="2" width="2.57421875" style="0" customWidth="1"/>
    <col min="3" max="3" width="17.7109375" style="0" customWidth="1"/>
    <col min="4" max="4" width="4.7109375" style="0" customWidth="1"/>
    <col min="5" max="5" width="4.8515625" style="0" customWidth="1"/>
    <col min="6" max="6" width="4.7109375" style="0" customWidth="1"/>
    <col min="7" max="8" width="4.8515625" style="0" customWidth="1"/>
    <col min="9" max="9" width="4.28125" style="0" customWidth="1"/>
    <col min="10" max="10" width="4.8515625" style="0" customWidth="1"/>
    <col min="11" max="11" width="5.28125" style="0" customWidth="1"/>
    <col min="12" max="12" width="4.140625" style="0" customWidth="1"/>
    <col min="13" max="14" width="4.8515625" style="0" customWidth="1"/>
    <col min="15" max="15" width="6.28125" style="0" customWidth="1"/>
    <col min="16" max="16" width="5.28125" style="0" customWidth="1"/>
    <col min="17" max="17" width="4.8515625" style="0" customWidth="1"/>
    <col min="18" max="18" width="3.7109375" style="0" customWidth="1"/>
    <col min="19" max="20" width="5.28125" style="0" customWidth="1"/>
    <col min="21" max="21" width="4.003906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34" max="253" width="9.140625" style="0" customWidth="1"/>
  </cols>
  <sheetData>
    <row r="1" spans="2:3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5">
      <c r="B2" s="2"/>
      <c r="C2" s="3" t="s">
        <v>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2"/>
      <c r="AF2" s="2"/>
      <c r="AG2" s="2"/>
    </row>
    <row r="3" spans="2:33" ht="15">
      <c r="B3" s="2"/>
      <c r="C3" s="12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2"/>
      <c r="AG3" s="2"/>
    </row>
    <row r="4" spans="2:33" ht="8.25" customHeight="1">
      <c r="B4" s="2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2"/>
      <c r="AD4" s="2"/>
      <c r="AE4" s="2"/>
      <c r="AF4" s="2"/>
      <c r="AG4" s="2"/>
    </row>
    <row r="5" spans="2:33" ht="83.25" customHeight="1">
      <c r="B5" s="13" t="s">
        <v>1</v>
      </c>
      <c r="C5" s="14" t="s">
        <v>15</v>
      </c>
      <c r="D5" s="14" t="s">
        <v>2</v>
      </c>
      <c r="E5" s="15"/>
      <c r="F5" s="15"/>
      <c r="G5" s="14" t="s">
        <v>3</v>
      </c>
      <c r="H5" s="14"/>
      <c r="I5" s="14"/>
      <c r="J5" s="14" t="s">
        <v>4</v>
      </c>
      <c r="K5" s="14"/>
      <c r="L5" s="14"/>
      <c r="M5" s="14" t="s">
        <v>5</v>
      </c>
      <c r="N5" s="14"/>
      <c r="O5" s="14"/>
      <c r="P5" s="14" t="s">
        <v>6</v>
      </c>
      <c r="Q5" s="14"/>
      <c r="R5" s="14"/>
      <c r="S5" s="14" t="s">
        <v>7</v>
      </c>
      <c r="T5" s="14"/>
      <c r="U5" s="14"/>
      <c r="V5" s="14" t="s">
        <v>8</v>
      </c>
      <c r="W5" s="14"/>
      <c r="X5" s="14"/>
      <c r="Y5" s="14" t="s">
        <v>9</v>
      </c>
      <c r="Z5" s="14"/>
      <c r="AA5" s="14"/>
      <c r="AB5" s="14" t="s">
        <v>10</v>
      </c>
      <c r="AC5" s="14"/>
      <c r="AD5" s="14"/>
      <c r="AE5" s="14" t="s">
        <v>11</v>
      </c>
      <c r="AF5" s="14"/>
      <c r="AG5" s="14"/>
    </row>
    <row r="6" spans="2:33" ht="45">
      <c r="B6" s="13"/>
      <c r="C6" s="14"/>
      <c r="D6" s="9">
        <v>2016</v>
      </c>
      <c r="E6" s="10">
        <v>2017</v>
      </c>
      <c r="F6" s="10" t="s">
        <v>14</v>
      </c>
      <c r="G6" s="9">
        <v>2016</v>
      </c>
      <c r="H6" s="10">
        <v>2017</v>
      </c>
      <c r="I6" s="10" t="s">
        <v>14</v>
      </c>
      <c r="J6" s="9">
        <v>2016</v>
      </c>
      <c r="K6" s="10">
        <v>2017</v>
      </c>
      <c r="L6" s="10" t="s">
        <v>14</v>
      </c>
      <c r="M6" s="9">
        <v>2016</v>
      </c>
      <c r="N6" s="10">
        <v>2017</v>
      </c>
      <c r="O6" s="10" t="s">
        <v>14</v>
      </c>
      <c r="P6" s="9">
        <v>2016</v>
      </c>
      <c r="Q6" s="10">
        <v>2017</v>
      </c>
      <c r="R6" s="10" t="s">
        <v>14</v>
      </c>
      <c r="S6" s="9">
        <v>2016</v>
      </c>
      <c r="T6" s="10">
        <v>2017</v>
      </c>
      <c r="U6" s="10" t="s">
        <v>14</v>
      </c>
      <c r="V6" s="9">
        <v>2016</v>
      </c>
      <c r="W6" s="10">
        <v>2017</v>
      </c>
      <c r="X6" s="10" t="s">
        <v>14</v>
      </c>
      <c r="Y6" s="9">
        <v>2016</v>
      </c>
      <c r="Z6" s="10">
        <v>2017</v>
      </c>
      <c r="AA6" s="10" t="s">
        <v>14</v>
      </c>
      <c r="AB6" s="9">
        <v>2016</v>
      </c>
      <c r="AC6" s="10">
        <v>2017</v>
      </c>
      <c r="AD6" s="10" t="s">
        <v>14</v>
      </c>
      <c r="AE6" s="9">
        <v>2016</v>
      </c>
      <c r="AF6" s="10">
        <v>2017</v>
      </c>
      <c r="AG6" s="10" t="s">
        <v>14</v>
      </c>
    </row>
    <row r="7" spans="2:33" ht="15">
      <c r="B7" s="7">
        <v>1</v>
      </c>
      <c r="C7" s="8" t="s">
        <v>12</v>
      </c>
      <c r="D7" s="11">
        <v>2773</v>
      </c>
      <c r="E7" s="11">
        <v>3076</v>
      </c>
      <c r="F7" s="11">
        <f>SUM(E7/D7*100)</f>
        <v>110.92679408582762</v>
      </c>
      <c r="G7" s="11">
        <v>2890</v>
      </c>
      <c r="H7" s="11">
        <v>2832</v>
      </c>
      <c r="I7" s="11">
        <f>SUM(H7/G7*100)</f>
        <v>97.99307958477509</v>
      </c>
      <c r="J7" s="11">
        <v>-603</v>
      </c>
      <c r="K7" s="11">
        <v>24</v>
      </c>
      <c r="L7" s="16" t="s">
        <v>17</v>
      </c>
      <c r="M7" s="11">
        <v>220.6</v>
      </c>
      <c r="N7" s="11">
        <v>0</v>
      </c>
      <c r="O7" s="11">
        <f>SUM(N7*100/M7)</f>
        <v>0</v>
      </c>
      <c r="P7" s="11">
        <v>1888</v>
      </c>
      <c r="Q7" s="11">
        <v>1912</v>
      </c>
      <c r="R7" s="11">
        <f>SUM(Q7*100/P7)</f>
        <v>101.27118644067797</v>
      </c>
      <c r="S7" s="11">
        <v>603</v>
      </c>
      <c r="T7" s="11">
        <v>1085</v>
      </c>
      <c r="U7" s="11">
        <f>SUM(T7*100/S7)</f>
        <v>179.93366500829188</v>
      </c>
      <c r="V7" s="11">
        <v>342</v>
      </c>
      <c r="W7" s="11">
        <v>646</v>
      </c>
      <c r="X7" s="11">
        <f>SUM(W7*100/V7)</f>
        <v>188.88888888888889</v>
      </c>
      <c r="Y7" s="11">
        <v>9</v>
      </c>
      <c r="Z7" s="11">
        <v>7</v>
      </c>
      <c r="AA7" s="11">
        <f>SUM(Z7*100/Y7)</f>
        <v>77.77777777777777</v>
      </c>
      <c r="AB7" s="11">
        <v>15479</v>
      </c>
      <c r="AC7" s="11">
        <v>20008</v>
      </c>
      <c r="AD7" s="11">
        <f>SUM(AC7*100/AB7)</f>
        <v>129.25899605917695</v>
      </c>
      <c r="AE7" s="11">
        <v>31581</v>
      </c>
      <c r="AF7" s="11">
        <v>40664</v>
      </c>
      <c r="AG7" s="11">
        <f>SUM(AF7*100/AE7)</f>
        <v>128.76096387068173</v>
      </c>
    </row>
    <row r="8" spans="2:33" ht="15">
      <c r="B8" s="7">
        <v>1</v>
      </c>
      <c r="C8" s="8" t="s">
        <v>13</v>
      </c>
      <c r="D8" s="11">
        <v>656</v>
      </c>
      <c r="E8" s="11">
        <v>914</v>
      </c>
      <c r="F8" s="11">
        <f>SUM(E8/D8*100)</f>
        <v>139.32926829268294</v>
      </c>
      <c r="G8" s="11">
        <v>660</v>
      </c>
      <c r="H8" s="11">
        <v>828</v>
      </c>
      <c r="I8" s="11">
        <f>SUM(H8/G8*100)</f>
        <v>125.45454545454547</v>
      </c>
      <c r="J8" s="11">
        <v>2</v>
      </c>
      <c r="K8" s="11">
        <v>88</v>
      </c>
      <c r="L8" s="11">
        <f>SUM(K8*100/J8)</f>
        <v>4400</v>
      </c>
      <c r="M8" s="11">
        <v>0</v>
      </c>
      <c r="N8" s="11">
        <v>0.5</v>
      </c>
      <c r="O8" s="11">
        <v>0</v>
      </c>
      <c r="P8" s="11">
        <v>5417</v>
      </c>
      <c r="Q8" s="11">
        <v>5505</v>
      </c>
      <c r="R8" s="11">
        <f>SUM(Q8*100/P8)</f>
        <v>101.62451541443603</v>
      </c>
      <c r="S8" s="11">
        <v>3</v>
      </c>
      <c r="T8" s="11">
        <v>29</v>
      </c>
      <c r="U8" s="11">
        <f>SUM(T8*100/S8)</f>
        <v>966.6666666666666</v>
      </c>
      <c r="V8" s="11">
        <v>13</v>
      </c>
      <c r="W8" s="11">
        <v>22</v>
      </c>
      <c r="X8" s="11">
        <f>SUM(W8*100/V8)</f>
        <v>169.23076923076923</v>
      </c>
      <c r="Y8" s="11">
        <v>2.5</v>
      </c>
      <c r="Z8" s="11">
        <v>2.5</v>
      </c>
      <c r="AA8" s="11">
        <f>SUM(Z8*100/Y8)</f>
        <v>100</v>
      </c>
      <c r="AB8" s="11">
        <v>6023</v>
      </c>
      <c r="AC8" s="11">
        <v>11800</v>
      </c>
      <c r="AD8" s="11">
        <f>SUM(AC8*100/AB8)</f>
        <v>195.9156566495102</v>
      </c>
      <c r="AE8" s="11">
        <v>13288</v>
      </c>
      <c r="AF8" s="11">
        <v>15200</v>
      </c>
      <c r="AG8" s="11">
        <f>SUM(AF8*100/AE8)</f>
        <v>114.3889223359422</v>
      </c>
    </row>
  </sheetData>
  <sheetProtection selectLockedCells="1" selectUnlockedCells="1"/>
  <mergeCells count="13">
    <mergeCell ref="AE5:AG5"/>
    <mergeCell ref="S5:U5"/>
    <mergeCell ref="V5:X5"/>
    <mergeCell ref="Y5:AA5"/>
    <mergeCell ref="AB5:AD5"/>
    <mergeCell ref="C3:P3"/>
    <mergeCell ref="B5:B6"/>
    <mergeCell ref="C5:C6"/>
    <mergeCell ref="D5:F5"/>
    <mergeCell ref="G5:I5"/>
    <mergeCell ref="J5:L5"/>
    <mergeCell ref="M5:O5"/>
    <mergeCell ref="P5:R5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пресса</cp:lastModifiedBy>
  <cp:lastPrinted>2018-02-16T13:58:33Z</cp:lastPrinted>
  <dcterms:created xsi:type="dcterms:W3CDTF">2017-11-07T10:08:09Z</dcterms:created>
  <dcterms:modified xsi:type="dcterms:W3CDTF">2018-02-21T05:56:07Z</dcterms:modified>
  <cp:category/>
  <cp:version/>
  <cp:contentType/>
  <cp:contentStatus/>
</cp:coreProperties>
</file>