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МИНИСТЕРСТВА" sheetId="1" r:id="rId1"/>
    <sheet name="ФЕДЕРАЛЫ" sheetId="2" r:id="rId2"/>
    <sheet name="ОМСУ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<sst xmlns="http://schemas.openxmlformats.org/spreadsheetml/2006/main" count="117" uniqueCount="86">
  <si>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>Наименование ОГВС</t>
  </si>
  <si>
    <t xml:space="preserve">лыжные гонки </t>
  </si>
  <si>
    <t xml:space="preserve">пулевая стрельба </t>
  </si>
  <si>
    <t xml:space="preserve">шашки </t>
  </si>
  <si>
    <t xml:space="preserve">шахматы </t>
  </si>
  <si>
    <t xml:space="preserve">мини-футбол </t>
  </si>
  <si>
    <t xml:space="preserve">перетягивание каната </t>
  </si>
  <si>
    <t xml:space="preserve">волейбол </t>
  </si>
  <si>
    <t xml:space="preserve">плавание </t>
  </si>
  <si>
    <t xml:space="preserve">дартс </t>
  </si>
  <si>
    <t>УФСИН РФ по ЧР</t>
  </si>
  <si>
    <t>УФНС РФ по ЧР</t>
  </si>
  <si>
    <t>УФССП РФ по ЧР</t>
  </si>
  <si>
    <t xml:space="preserve">Алатырский  </t>
  </si>
  <si>
    <t xml:space="preserve">Аликовский </t>
  </si>
  <si>
    <t xml:space="preserve">Вурнарский </t>
  </si>
  <si>
    <t xml:space="preserve">Ибресинский </t>
  </si>
  <si>
    <t xml:space="preserve">Козловский </t>
  </si>
  <si>
    <t xml:space="preserve">Комсомольский </t>
  </si>
  <si>
    <t>Красноармейский</t>
  </si>
  <si>
    <t xml:space="preserve">Красночетайский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</si>
  <si>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</si>
  <si>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</si>
  <si>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</si>
  <si>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</si>
  <si>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</si>
  <si>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</si>
  <si>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</si>
  <si>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</si>
  <si>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</si>
  <si>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</si>
  <si>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</si>
  <si>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 xml:space="preserve">г. Чебоксары </t>
  </si>
  <si>
    <t>г. Шумерля</t>
  </si>
  <si>
    <t xml:space="preserve">настольный теннис </t>
  </si>
  <si>
    <t>настольный теннис</t>
  </si>
  <si>
    <t>МВД по Чувашии</t>
  </si>
  <si>
    <t xml:space="preserve">Администрация Главы ЧР </t>
  </si>
  <si>
    <t>пулевая стрельба</t>
  </si>
  <si>
    <t>комбинированная эстафета</t>
  </si>
  <si>
    <t>СВОДНАЯ ТАБЛИЦА</t>
  </si>
  <si>
    <t>Госсовет Чувашии</t>
  </si>
  <si>
    <t>Госветслужба Чувашии</t>
  </si>
  <si>
    <t>Минкультуры Чувашии</t>
  </si>
  <si>
    <t>Минобразования Чувашии</t>
  </si>
  <si>
    <t>Минприроды Чувашии</t>
  </si>
  <si>
    <t>Минспорт Чувашии</t>
  </si>
  <si>
    <t>Минтранс Чувашии</t>
  </si>
  <si>
    <t>Минфин Чувашии</t>
  </si>
  <si>
    <t xml:space="preserve">Минэкономразвития  </t>
  </si>
  <si>
    <t>Минюст Чувашии</t>
  </si>
  <si>
    <t xml:space="preserve">Мининформполитики </t>
  </si>
  <si>
    <t>Гостехнадзор Чувашии</t>
  </si>
  <si>
    <t xml:space="preserve">Госжилинспекция </t>
  </si>
  <si>
    <t>Госсл. по к.п. и тарифам</t>
  </si>
  <si>
    <t>ГУ МЧС РФ по ЧР</t>
  </si>
  <si>
    <t>Отд. Пенс. Фонда РФ по ЧР</t>
  </si>
  <si>
    <t>Упр. Росреестра по ЧР</t>
  </si>
  <si>
    <t>Наименование муниципалитета</t>
  </si>
  <si>
    <t>Шемуршинский</t>
  </si>
  <si>
    <t xml:space="preserve">Мар.-Посадский </t>
  </si>
  <si>
    <t>г. Новочебоксарск</t>
  </si>
  <si>
    <t xml:space="preserve">легкая атлетика эстафета 5х400 </t>
  </si>
  <si>
    <t>Минтруд Чувашии</t>
  </si>
  <si>
    <t>Минздрав Чувашии</t>
  </si>
  <si>
    <t>УФК РФ по ЧР</t>
  </si>
  <si>
    <t>Прокуратура ЧР</t>
  </si>
  <si>
    <t>сумма 12 видов</t>
  </si>
  <si>
    <t>ГУ - РО ФСС РФ по ЧР</t>
  </si>
  <si>
    <t>Росгвардия по ЧР</t>
  </si>
  <si>
    <t xml:space="preserve"> и органов местного самоуправления </t>
  </si>
  <si>
    <t xml:space="preserve"> Чувашской Республики и органов местного самоуправления </t>
  </si>
  <si>
    <t>сумма 13 видов</t>
  </si>
  <si>
    <t>Минсельхоз Чувашии</t>
  </si>
  <si>
    <t>Минстрой Чувашии</t>
  </si>
  <si>
    <t>* предупреждение</t>
  </si>
  <si>
    <t>баскетбол 3х3</t>
  </si>
  <si>
    <t>XVIII спартакиады работников органов государственной власти Чувашской Республики</t>
  </si>
  <si>
    <t>XVIII спартакиады работников органов государственной власти</t>
  </si>
  <si>
    <t xml:space="preserve">Батыревский </t>
  </si>
  <si>
    <t xml:space="preserve">Канашский </t>
  </si>
  <si>
    <t xml:space="preserve"> (2 группа - команды адм. муниципальных районов и городских округов - 2019 год)</t>
  </si>
  <si>
    <t xml:space="preserve"> (1 группа - команды органов государственной власти Чувашской Республики - 2019 год)</t>
  </si>
  <si>
    <t>(3 группа - команды територ. органов федеральных органов исполнительной власти - 2019 год)</t>
  </si>
  <si>
    <t>МЧС Чувашии</t>
  </si>
  <si>
    <t xml:space="preserve">итоговое место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</si>
</sst>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E+00"/>
    <numFmt numFmtId="179" formatCode="0.0"/>
    <numFmt numFmtId="180" formatCode="_-* #,##0.0_р_._-;\-* #,##0.0_р_._-;_-* &quot;-&quot;??_р_._-;_-@_-"/>
  </numFmts>
  <fonts count="5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Arial Cyr"/>
      <family val="0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textRotation="90" wrapText="1"/>
    </xf>
    <xf numFmtId="0" fontId="4" fillId="0" borderId="12" xfId="0" applyFont="1" applyBorder="1" applyAlignment="1">
      <alignment horizontal="justify" vertical="top" textRotation="90" wrapText="1"/>
    </xf>
    <xf numFmtId="0" fontId="5" fillId="0" borderId="11" xfId="0" applyFont="1" applyBorder="1" applyAlignment="1">
      <alignment vertical="top" textRotation="90" wrapText="1"/>
    </xf>
    <xf numFmtId="0" fontId="4" fillId="0" borderId="0" xfId="0" applyFont="1" applyBorder="1" applyAlignment="1">
      <alignment horizontal="justify" vertical="top" textRotation="90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top" textRotation="90" wrapText="1"/>
    </xf>
    <xf numFmtId="0" fontId="8" fillId="0" borderId="0" xfId="0" applyFont="1" applyBorder="1" applyAlignment="1">
      <alignment vertical="top" textRotation="90" wrapText="1"/>
    </xf>
    <xf numFmtId="0" fontId="7" fillId="0" borderId="11" xfId="0" applyFont="1" applyBorder="1" applyAlignment="1">
      <alignment vertical="top" textRotation="90" wrapText="1"/>
    </xf>
    <xf numFmtId="0" fontId="8" fillId="0" borderId="12" xfId="0" applyFont="1" applyBorder="1" applyAlignment="1">
      <alignment horizontal="justify" vertical="top" textRotation="90" wrapText="1"/>
    </xf>
    <xf numFmtId="0" fontId="8" fillId="0" borderId="0" xfId="0" applyFont="1" applyBorder="1" applyAlignment="1">
      <alignment horizontal="justify" vertical="top" textRotation="90" wrapText="1"/>
    </xf>
    <xf numFmtId="0" fontId="5" fillId="32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justify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0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textRotation="90" wrapText="1"/>
    </xf>
    <xf numFmtId="0" fontId="6" fillId="35" borderId="11" xfId="0" applyFont="1" applyFill="1" applyBorder="1" applyAlignment="1">
      <alignment horizontal="right" vertical="center" textRotation="90" wrapText="1"/>
    </xf>
    <xf numFmtId="0" fontId="5" fillId="35" borderId="10" xfId="0" applyFont="1" applyFill="1" applyBorder="1" applyAlignment="1">
      <alignment vertical="center" textRotation="90" wrapText="1"/>
    </xf>
    <xf numFmtId="0" fontId="4" fillId="35" borderId="10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vertical="center" textRotation="90" shrinkToFit="1"/>
    </xf>
    <xf numFmtId="0" fontId="6" fillId="35" borderId="11" xfId="0" applyFont="1" applyFill="1" applyBorder="1" applyAlignment="1">
      <alignment horizontal="right" vertical="center" textRotation="90" shrinkToFit="1"/>
    </xf>
    <xf numFmtId="0" fontId="5" fillId="35" borderId="10" xfId="0" applyFont="1" applyFill="1" applyBorder="1" applyAlignment="1">
      <alignment vertical="center" textRotation="90" shrinkToFit="1"/>
    </xf>
    <xf numFmtId="0" fontId="4" fillId="35" borderId="10" xfId="0" applyFont="1" applyFill="1" applyBorder="1" applyAlignment="1">
      <alignment vertical="center" textRotation="90" shrinkToFi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right" vertical="center" textRotation="90" wrapText="1"/>
    </xf>
    <xf numFmtId="0" fontId="4" fillId="35" borderId="11" xfId="0" applyFont="1" applyFill="1" applyBorder="1" applyAlignment="1">
      <alignment horizontal="right" vertical="center" textRotation="90" wrapText="1"/>
    </xf>
    <xf numFmtId="0" fontId="1" fillId="0" borderId="0" xfId="0" applyFont="1" applyAlignment="1">
      <alignment vertical="center"/>
    </xf>
    <xf numFmtId="0" fontId="53" fillId="32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32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0">
      <selection activeCell="P8" sqref="P8:P27"/>
    </sheetView>
  </sheetViews>
  <sheetFormatPr defaultColWidth="9.00390625" defaultRowHeight="12.75"/>
  <cols>
    <col min="1" max="1" width="26.75390625" style="1" customWidth="1"/>
    <col min="2" max="2" width="4.25390625" style="1" customWidth="1"/>
    <col min="3" max="4" width="4.00390625" style="1" customWidth="1"/>
    <col min="5" max="5" width="3.75390625" style="1" customWidth="1"/>
    <col min="6" max="6" width="3.875" style="1" customWidth="1"/>
    <col min="7" max="7" width="4.625" style="1" customWidth="1"/>
    <col min="8" max="8" width="4.125" style="1" customWidth="1"/>
    <col min="9" max="9" width="4.875" style="1" customWidth="1"/>
    <col min="10" max="10" width="5.375" style="1" customWidth="1"/>
    <col min="11" max="11" width="5.125" style="1" customWidth="1"/>
    <col min="12" max="12" width="4.00390625" style="1" customWidth="1"/>
    <col min="13" max="13" width="3.875" style="1" customWidth="1"/>
    <col min="14" max="14" width="4.00390625" style="1" customWidth="1"/>
    <col min="15" max="15" width="4.375" style="1" customWidth="1"/>
    <col min="16" max="16" width="5.875" style="1" customWidth="1"/>
    <col min="17" max="17" width="6.25390625" style="1" customWidth="1"/>
    <col min="18" max="16384" width="9.125" style="1" customWidth="1"/>
  </cols>
  <sheetData>
    <row r="1" spans="1:16" ht="1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>
      <c r="A2" s="84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">
      <c r="A3" s="84" t="s">
        <v>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85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8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29.25" customHeight="1" hidden="1">
      <c r="A6" s="7"/>
      <c r="B6" s="8"/>
      <c r="C6" s="9"/>
      <c r="D6" s="11"/>
      <c r="E6" s="10"/>
      <c r="F6" s="9"/>
      <c r="G6" s="9"/>
      <c r="H6" s="9"/>
      <c r="I6" s="11"/>
      <c r="J6" s="10"/>
      <c r="K6" s="8"/>
      <c r="L6" s="9"/>
      <c r="M6" s="9"/>
      <c r="N6" s="9"/>
      <c r="O6" s="9"/>
      <c r="P6" s="9"/>
    </row>
    <row r="7" spans="1:16" s="70" customFormat="1" ht="228" customHeight="1">
      <c r="A7" s="71" t="s">
        <v>0</v>
      </c>
      <c r="B7" s="72" t="s">
        <v>2</v>
      </c>
      <c r="C7" s="72" t="s">
        <v>1</v>
      </c>
      <c r="D7" s="72" t="s">
        <v>76</v>
      </c>
      <c r="E7" s="72" t="s">
        <v>3</v>
      </c>
      <c r="F7" s="72" t="s">
        <v>4</v>
      </c>
      <c r="G7" s="72" t="s">
        <v>35</v>
      </c>
      <c r="H7" s="72" t="s">
        <v>5</v>
      </c>
      <c r="I7" s="72" t="s">
        <v>39</v>
      </c>
      <c r="J7" s="72" t="s">
        <v>6</v>
      </c>
      <c r="K7" s="73" t="s">
        <v>62</v>
      </c>
      <c r="L7" s="72" t="s">
        <v>7</v>
      </c>
      <c r="M7" s="72" t="s">
        <v>8</v>
      </c>
      <c r="N7" s="74" t="s">
        <v>9</v>
      </c>
      <c r="O7" s="75" t="s">
        <v>72</v>
      </c>
      <c r="P7" s="75" t="s">
        <v>85</v>
      </c>
    </row>
    <row r="8" spans="1:18" ht="15" customHeight="1">
      <c r="A8" s="49" t="s">
        <v>37</v>
      </c>
      <c r="B8" s="50">
        <v>1</v>
      </c>
      <c r="C8" s="51"/>
      <c r="D8" s="51">
        <v>4</v>
      </c>
      <c r="E8" s="50">
        <v>1</v>
      </c>
      <c r="F8" s="50">
        <v>3</v>
      </c>
      <c r="G8" s="52">
        <v>5</v>
      </c>
      <c r="H8" s="50">
        <v>1</v>
      </c>
      <c r="I8" s="51"/>
      <c r="J8" s="51">
        <v>4</v>
      </c>
      <c r="K8" s="50">
        <v>3</v>
      </c>
      <c r="L8" s="50">
        <v>1</v>
      </c>
      <c r="M8" s="50">
        <v>2</v>
      </c>
      <c r="N8" s="51"/>
      <c r="O8" s="51">
        <f aca="true" t="shared" si="0" ref="O8:O27">SUM(B8:N8)</f>
        <v>25</v>
      </c>
      <c r="P8" s="50">
        <v>1</v>
      </c>
      <c r="R8" s="79"/>
    </row>
    <row r="9" spans="1:16" ht="15" customHeight="1">
      <c r="A9" s="54" t="s">
        <v>46</v>
      </c>
      <c r="B9" s="56">
        <v>3</v>
      </c>
      <c r="C9" s="56">
        <v>2</v>
      </c>
      <c r="D9" s="56">
        <v>1</v>
      </c>
      <c r="E9" s="55">
        <v>6</v>
      </c>
      <c r="F9" s="55"/>
      <c r="G9" s="58"/>
      <c r="H9" s="55">
        <v>4</v>
      </c>
      <c r="I9" s="55">
        <v>4</v>
      </c>
      <c r="J9" s="55">
        <v>5</v>
      </c>
      <c r="K9" s="55"/>
      <c r="L9" s="56">
        <v>2</v>
      </c>
      <c r="M9" s="56">
        <v>1</v>
      </c>
      <c r="N9" s="56">
        <v>3</v>
      </c>
      <c r="O9" s="55">
        <f t="shared" si="0"/>
        <v>31</v>
      </c>
      <c r="P9" s="50">
        <v>2</v>
      </c>
    </row>
    <row r="10" spans="1:16" ht="14.25" customHeight="1">
      <c r="A10" s="49" t="s">
        <v>84</v>
      </c>
      <c r="B10" s="51">
        <v>7</v>
      </c>
      <c r="C10" s="51">
        <v>4</v>
      </c>
      <c r="D10" s="51"/>
      <c r="E10" s="50">
        <v>2</v>
      </c>
      <c r="F10" s="51">
        <v>7</v>
      </c>
      <c r="G10" s="52">
        <v>4</v>
      </c>
      <c r="H10" s="51">
        <v>7</v>
      </c>
      <c r="I10" s="51"/>
      <c r="J10" s="50">
        <v>1</v>
      </c>
      <c r="K10" s="51">
        <v>10</v>
      </c>
      <c r="L10" s="51">
        <v>9</v>
      </c>
      <c r="M10" s="51">
        <v>9</v>
      </c>
      <c r="N10" s="51"/>
      <c r="O10" s="51">
        <f t="shared" si="0"/>
        <v>60</v>
      </c>
      <c r="P10" s="51">
        <v>7</v>
      </c>
    </row>
    <row r="11" spans="1:16" ht="15" customHeight="1">
      <c r="A11" s="54" t="s">
        <v>41</v>
      </c>
      <c r="B11" s="56">
        <v>2</v>
      </c>
      <c r="C11" s="55">
        <v>5</v>
      </c>
      <c r="D11" s="55">
        <v>6</v>
      </c>
      <c r="E11" s="55">
        <v>9</v>
      </c>
      <c r="F11" s="55">
        <v>10</v>
      </c>
      <c r="G11" s="57">
        <v>2</v>
      </c>
      <c r="H11" s="55"/>
      <c r="I11" s="56">
        <v>3</v>
      </c>
      <c r="J11" s="55">
        <v>9</v>
      </c>
      <c r="K11" s="55"/>
      <c r="L11" s="55">
        <v>4</v>
      </c>
      <c r="M11" s="56">
        <v>3</v>
      </c>
      <c r="N11" s="55"/>
      <c r="O11" s="55">
        <f t="shared" si="0"/>
        <v>53</v>
      </c>
      <c r="P11" s="51">
        <v>6</v>
      </c>
    </row>
    <row r="12" spans="1:16" ht="16.5" customHeight="1">
      <c r="A12" s="49" t="s">
        <v>43</v>
      </c>
      <c r="B12" s="51"/>
      <c r="C12" s="50">
        <v>3</v>
      </c>
      <c r="D12" s="51">
        <v>5</v>
      </c>
      <c r="E12" s="51"/>
      <c r="F12" s="50">
        <v>1</v>
      </c>
      <c r="G12" s="52">
        <v>8</v>
      </c>
      <c r="H12" s="51">
        <v>6</v>
      </c>
      <c r="I12" s="50">
        <v>2</v>
      </c>
      <c r="J12" s="51"/>
      <c r="K12" s="50">
        <v>1</v>
      </c>
      <c r="L12" s="51">
        <v>7</v>
      </c>
      <c r="M12" s="51">
        <v>5</v>
      </c>
      <c r="N12" s="50">
        <v>1</v>
      </c>
      <c r="O12" s="51">
        <f t="shared" si="0"/>
        <v>39</v>
      </c>
      <c r="P12" s="50">
        <v>3</v>
      </c>
    </row>
    <row r="13" spans="1:16" ht="15.75" customHeight="1">
      <c r="A13" s="54" t="s">
        <v>73</v>
      </c>
      <c r="B13" s="55">
        <v>8</v>
      </c>
      <c r="C13" s="59">
        <v>6</v>
      </c>
      <c r="D13" s="56">
        <v>2</v>
      </c>
      <c r="E13" s="55">
        <v>8</v>
      </c>
      <c r="F13" s="55">
        <v>5</v>
      </c>
      <c r="G13" s="57">
        <v>3</v>
      </c>
      <c r="H13" s="55"/>
      <c r="I13" s="55">
        <v>8</v>
      </c>
      <c r="J13" s="55"/>
      <c r="K13" s="55">
        <v>5</v>
      </c>
      <c r="L13" s="56">
        <v>3</v>
      </c>
      <c r="M13" s="55">
        <v>4</v>
      </c>
      <c r="N13" s="55"/>
      <c r="O13" s="55">
        <f t="shared" si="0"/>
        <v>52</v>
      </c>
      <c r="P13" s="51">
        <v>5</v>
      </c>
    </row>
    <row r="14" spans="1:16" ht="15" customHeight="1">
      <c r="A14" s="49" t="s">
        <v>50</v>
      </c>
      <c r="B14" s="51"/>
      <c r="C14" s="50">
        <v>1</v>
      </c>
      <c r="D14" s="51">
        <v>10</v>
      </c>
      <c r="E14" s="51"/>
      <c r="F14" s="51">
        <v>9</v>
      </c>
      <c r="G14" s="52">
        <v>12</v>
      </c>
      <c r="H14" s="51">
        <v>5</v>
      </c>
      <c r="I14" s="50">
        <v>1</v>
      </c>
      <c r="J14" s="51">
        <v>9</v>
      </c>
      <c r="K14" s="50">
        <v>2</v>
      </c>
      <c r="L14" s="51">
        <v>6</v>
      </c>
      <c r="M14" s="51">
        <v>6</v>
      </c>
      <c r="N14" s="51"/>
      <c r="O14" s="51">
        <f t="shared" si="0"/>
        <v>61</v>
      </c>
      <c r="P14" s="51">
        <v>8</v>
      </c>
    </row>
    <row r="15" spans="1:16" ht="15" customHeight="1">
      <c r="A15" s="54" t="s">
        <v>45</v>
      </c>
      <c r="B15" s="55">
        <v>9</v>
      </c>
      <c r="C15" s="55">
        <v>11</v>
      </c>
      <c r="D15" s="59">
        <v>7</v>
      </c>
      <c r="E15" s="55"/>
      <c r="F15" s="55"/>
      <c r="G15" s="58">
        <v>10</v>
      </c>
      <c r="H15" s="55">
        <v>12</v>
      </c>
      <c r="I15" s="55"/>
      <c r="J15" s="56">
        <v>2</v>
      </c>
      <c r="K15" s="55">
        <v>7</v>
      </c>
      <c r="L15" s="55">
        <v>11</v>
      </c>
      <c r="M15" s="55">
        <v>10</v>
      </c>
      <c r="N15" s="56">
        <v>2</v>
      </c>
      <c r="O15" s="55">
        <f t="shared" si="0"/>
        <v>81</v>
      </c>
      <c r="P15" s="51">
        <v>10</v>
      </c>
    </row>
    <row r="16" spans="1:16" ht="14.25" customHeight="1">
      <c r="A16" s="49" t="s">
        <v>63</v>
      </c>
      <c r="B16" s="51"/>
      <c r="C16" s="51">
        <v>10</v>
      </c>
      <c r="D16" s="51">
        <v>8</v>
      </c>
      <c r="E16" s="51">
        <v>10</v>
      </c>
      <c r="F16" s="51">
        <v>4</v>
      </c>
      <c r="G16" s="52">
        <v>6</v>
      </c>
      <c r="H16" s="50">
        <v>3</v>
      </c>
      <c r="I16" s="51">
        <v>9</v>
      </c>
      <c r="J16" s="51">
        <v>9</v>
      </c>
      <c r="K16" s="51">
        <v>4</v>
      </c>
      <c r="L16" s="51">
        <v>5</v>
      </c>
      <c r="M16" s="51"/>
      <c r="N16" s="51"/>
      <c r="O16" s="51">
        <f t="shared" si="0"/>
        <v>68</v>
      </c>
      <c r="P16" s="51">
        <v>9</v>
      </c>
    </row>
    <row r="17" spans="1:16" s="4" customFormat="1" ht="15.75" customHeight="1">
      <c r="A17" s="54" t="s">
        <v>48</v>
      </c>
      <c r="B17" s="55">
        <v>5</v>
      </c>
      <c r="C17" s="55">
        <v>8</v>
      </c>
      <c r="D17" s="56">
        <v>3</v>
      </c>
      <c r="E17" s="55"/>
      <c r="F17" s="55">
        <v>8</v>
      </c>
      <c r="G17" s="57">
        <v>1</v>
      </c>
      <c r="H17" s="56">
        <v>2</v>
      </c>
      <c r="I17" s="55">
        <v>5</v>
      </c>
      <c r="J17" s="55">
        <v>5</v>
      </c>
      <c r="K17" s="55">
        <v>6</v>
      </c>
      <c r="L17" s="55"/>
      <c r="M17" s="55"/>
      <c r="N17" s="55">
        <v>9</v>
      </c>
      <c r="O17" s="55">
        <f t="shared" si="0"/>
        <v>52</v>
      </c>
      <c r="P17" s="51">
        <v>4</v>
      </c>
    </row>
    <row r="18" spans="1:16" ht="15" customHeight="1">
      <c r="A18" s="49" t="s">
        <v>49</v>
      </c>
      <c r="B18" s="51">
        <v>6</v>
      </c>
      <c r="C18" s="51">
        <v>13</v>
      </c>
      <c r="D18" s="51"/>
      <c r="E18" s="53"/>
      <c r="F18" s="51"/>
      <c r="G18" s="52">
        <v>11</v>
      </c>
      <c r="H18" s="51">
        <v>10</v>
      </c>
      <c r="I18" s="51">
        <v>7</v>
      </c>
      <c r="J18" s="51">
        <v>9</v>
      </c>
      <c r="K18" s="51">
        <v>8</v>
      </c>
      <c r="L18" s="51">
        <v>13</v>
      </c>
      <c r="M18" s="51">
        <v>8</v>
      </c>
      <c r="N18" s="51">
        <v>14</v>
      </c>
      <c r="O18" s="51">
        <f t="shared" si="0"/>
        <v>99</v>
      </c>
      <c r="P18" s="51">
        <v>13</v>
      </c>
    </row>
    <row r="19" spans="1:16" ht="15.75" customHeight="1">
      <c r="A19" s="54" t="s">
        <v>52</v>
      </c>
      <c r="B19" s="55">
        <v>4</v>
      </c>
      <c r="C19" s="55"/>
      <c r="D19" s="55">
        <v>15</v>
      </c>
      <c r="E19" s="56">
        <v>3</v>
      </c>
      <c r="F19" s="55">
        <v>15</v>
      </c>
      <c r="G19" s="58">
        <v>17</v>
      </c>
      <c r="H19" s="55">
        <v>14</v>
      </c>
      <c r="I19" s="55">
        <v>13</v>
      </c>
      <c r="J19" s="55">
        <v>5</v>
      </c>
      <c r="K19" s="59"/>
      <c r="L19" s="55">
        <v>8</v>
      </c>
      <c r="M19" s="55"/>
      <c r="N19" s="55">
        <v>4</v>
      </c>
      <c r="O19" s="55">
        <f t="shared" si="0"/>
        <v>98</v>
      </c>
      <c r="P19" s="51">
        <v>11</v>
      </c>
    </row>
    <row r="20" spans="1:16" ht="14.25" customHeight="1">
      <c r="A20" s="49" t="s">
        <v>64</v>
      </c>
      <c r="B20" s="51"/>
      <c r="C20" s="51"/>
      <c r="D20" s="51"/>
      <c r="E20" s="51">
        <v>4</v>
      </c>
      <c r="F20" s="51">
        <v>13</v>
      </c>
      <c r="G20" s="52">
        <v>16</v>
      </c>
      <c r="H20" s="51">
        <v>8</v>
      </c>
      <c r="I20" s="51">
        <v>16</v>
      </c>
      <c r="J20" s="50">
        <v>3</v>
      </c>
      <c r="K20" s="51">
        <v>11</v>
      </c>
      <c r="L20" s="51">
        <v>13</v>
      </c>
      <c r="M20" s="51">
        <v>7</v>
      </c>
      <c r="N20" s="51">
        <v>7</v>
      </c>
      <c r="O20" s="51">
        <f t="shared" si="0"/>
        <v>98</v>
      </c>
      <c r="P20" s="51">
        <v>12</v>
      </c>
    </row>
    <row r="21" spans="1:16" ht="16.5" customHeight="1">
      <c r="A21" s="54" t="s">
        <v>51</v>
      </c>
      <c r="B21" s="55">
        <v>13</v>
      </c>
      <c r="C21" s="55">
        <v>9</v>
      </c>
      <c r="D21" s="55"/>
      <c r="E21" s="55"/>
      <c r="F21" s="55">
        <v>16</v>
      </c>
      <c r="G21" s="58">
        <v>9</v>
      </c>
      <c r="H21" s="55">
        <v>14</v>
      </c>
      <c r="I21" s="55">
        <v>11</v>
      </c>
      <c r="J21" s="55"/>
      <c r="K21" s="55">
        <v>14</v>
      </c>
      <c r="L21" s="55">
        <v>13</v>
      </c>
      <c r="M21" s="55">
        <v>11</v>
      </c>
      <c r="N21" s="55">
        <v>5</v>
      </c>
      <c r="O21" s="55">
        <f t="shared" si="0"/>
        <v>115</v>
      </c>
      <c r="P21" s="51">
        <v>15</v>
      </c>
    </row>
    <row r="22" spans="1:16" ht="14.25" customHeight="1">
      <c r="A22" s="49" t="s">
        <v>53</v>
      </c>
      <c r="B22" s="51"/>
      <c r="C22" s="51">
        <v>12</v>
      </c>
      <c r="D22" s="51">
        <v>13</v>
      </c>
      <c r="E22" s="51">
        <v>7</v>
      </c>
      <c r="F22" s="51"/>
      <c r="G22" s="52"/>
      <c r="H22" s="51">
        <v>14</v>
      </c>
      <c r="I22" s="51">
        <v>6</v>
      </c>
      <c r="J22" s="51">
        <v>9</v>
      </c>
      <c r="K22" s="51">
        <v>13</v>
      </c>
      <c r="L22" s="51">
        <v>10</v>
      </c>
      <c r="M22" s="51">
        <v>14</v>
      </c>
      <c r="N22" s="51">
        <v>14</v>
      </c>
      <c r="O22" s="51">
        <f t="shared" si="0"/>
        <v>112</v>
      </c>
      <c r="P22" s="51">
        <v>14</v>
      </c>
    </row>
    <row r="23" spans="1:16" ht="15.75" customHeight="1">
      <c r="A23" s="54" t="s">
        <v>42</v>
      </c>
      <c r="B23" s="55">
        <v>12</v>
      </c>
      <c r="C23" s="55">
        <v>16</v>
      </c>
      <c r="D23" s="55">
        <v>9</v>
      </c>
      <c r="E23" s="55">
        <v>5</v>
      </c>
      <c r="F23" s="56">
        <v>2</v>
      </c>
      <c r="G23" s="58">
        <v>15</v>
      </c>
      <c r="H23" s="55">
        <v>18</v>
      </c>
      <c r="I23" s="55"/>
      <c r="J23" s="55">
        <v>17</v>
      </c>
      <c r="K23" s="55"/>
      <c r="L23" s="55"/>
      <c r="M23" s="55">
        <v>15</v>
      </c>
      <c r="N23" s="55">
        <v>19</v>
      </c>
      <c r="O23" s="55">
        <f t="shared" si="0"/>
        <v>128</v>
      </c>
      <c r="P23" s="51">
        <v>16</v>
      </c>
    </row>
    <row r="24" spans="1:16" ht="14.25" customHeight="1">
      <c r="A24" s="49" t="s">
        <v>74</v>
      </c>
      <c r="B24" s="51">
        <v>11</v>
      </c>
      <c r="C24" s="51">
        <v>14</v>
      </c>
      <c r="D24" s="51"/>
      <c r="E24" s="51"/>
      <c r="F24" s="51">
        <v>6</v>
      </c>
      <c r="G24" s="52">
        <v>13</v>
      </c>
      <c r="H24" s="51"/>
      <c r="I24" s="51">
        <v>19</v>
      </c>
      <c r="J24" s="51">
        <v>17</v>
      </c>
      <c r="K24" s="51">
        <v>16</v>
      </c>
      <c r="L24" s="51">
        <v>13</v>
      </c>
      <c r="M24" s="51">
        <v>12</v>
      </c>
      <c r="N24" s="51">
        <v>10</v>
      </c>
      <c r="O24" s="51">
        <f t="shared" si="0"/>
        <v>131</v>
      </c>
      <c r="P24" s="51">
        <v>17</v>
      </c>
    </row>
    <row r="25" spans="1:16" ht="15" customHeight="1">
      <c r="A25" s="54" t="s">
        <v>54</v>
      </c>
      <c r="B25" s="55">
        <v>15</v>
      </c>
      <c r="C25" s="55"/>
      <c r="D25" s="55">
        <v>12</v>
      </c>
      <c r="E25" s="55">
        <v>18</v>
      </c>
      <c r="F25" s="55">
        <v>11</v>
      </c>
      <c r="G25" s="58">
        <v>14</v>
      </c>
      <c r="H25" s="55">
        <v>13</v>
      </c>
      <c r="I25" s="55">
        <v>15</v>
      </c>
      <c r="J25" s="55">
        <v>5</v>
      </c>
      <c r="K25" s="55"/>
      <c r="L25" s="55">
        <v>19</v>
      </c>
      <c r="M25" s="55"/>
      <c r="N25" s="55">
        <v>16</v>
      </c>
      <c r="O25" s="55">
        <f t="shared" si="0"/>
        <v>138</v>
      </c>
      <c r="P25" s="51">
        <v>18</v>
      </c>
    </row>
    <row r="26" spans="1:16" ht="15.75" customHeight="1">
      <c r="A26" s="49" t="s">
        <v>44</v>
      </c>
      <c r="B26" s="51">
        <v>18</v>
      </c>
      <c r="C26" s="51">
        <v>15</v>
      </c>
      <c r="D26" s="81"/>
      <c r="E26" s="51">
        <v>14</v>
      </c>
      <c r="F26" s="51">
        <v>12</v>
      </c>
      <c r="G26" s="52"/>
      <c r="H26" s="51">
        <v>18</v>
      </c>
      <c r="I26" s="51">
        <v>18</v>
      </c>
      <c r="J26" s="51">
        <v>9</v>
      </c>
      <c r="K26" s="51">
        <v>15</v>
      </c>
      <c r="L26" s="51">
        <v>13</v>
      </c>
      <c r="M26" s="51"/>
      <c r="N26" s="51">
        <v>8</v>
      </c>
      <c r="O26" s="51">
        <f t="shared" si="0"/>
        <v>140</v>
      </c>
      <c r="P26" s="51">
        <v>19</v>
      </c>
    </row>
    <row r="27" spans="1:16" ht="15" customHeight="1">
      <c r="A27" s="54" t="s">
        <v>47</v>
      </c>
      <c r="B27" s="55">
        <v>20</v>
      </c>
      <c r="C27" s="55">
        <v>18</v>
      </c>
      <c r="D27" s="59">
        <v>20</v>
      </c>
      <c r="E27" s="55"/>
      <c r="F27" s="55">
        <v>20</v>
      </c>
      <c r="G27" s="58">
        <v>20</v>
      </c>
      <c r="H27" s="55">
        <v>14</v>
      </c>
      <c r="I27" s="55">
        <v>12</v>
      </c>
      <c r="J27" s="55">
        <v>17</v>
      </c>
      <c r="K27" s="55"/>
      <c r="L27" s="55">
        <v>13</v>
      </c>
      <c r="M27" s="55"/>
      <c r="N27" s="55">
        <v>12</v>
      </c>
      <c r="O27" s="55">
        <f t="shared" si="0"/>
        <v>166</v>
      </c>
      <c r="P27" s="51">
        <v>20</v>
      </c>
    </row>
    <row r="40" ht="15">
      <c r="A40" s="19"/>
    </row>
  </sheetData>
  <sheetProtection/>
  <mergeCells count="4">
    <mergeCell ref="A1:P1"/>
    <mergeCell ref="A2:P2"/>
    <mergeCell ref="A3:P3"/>
    <mergeCell ref="A4:P4"/>
  </mergeCells>
  <printOptions/>
  <pageMargins left="0.34" right="0.34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28.875" style="1" customWidth="1"/>
    <col min="2" max="4" width="4.75390625" style="4" customWidth="1"/>
    <col min="5" max="5" width="4.75390625" style="1" customWidth="1"/>
    <col min="6" max="8" width="4.75390625" style="4" customWidth="1"/>
    <col min="9" max="9" width="5.25390625" style="4" customWidth="1"/>
    <col min="10" max="11" width="5.00390625" style="4" customWidth="1"/>
    <col min="12" max="13" width="4.25390625" style="4" customWidth="1"/>
    <col min="14" max="14" width="4.375" style="1" customWidth="1"/>
    <col min="15" max="15" width="4.75390625" style="1" customWidth="1"/>
    <col min="16" max="16" width="5.25390625" style="1" customWidth="1"/>
    <col min="17" max="16384" width="9.125" style="1" customWidth="1"/>
  </cols>
  <sheetData>
    <row r="1" spans="1:16" ht="1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>
      <c r="A2" s="84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.75" customHeight="1">
      <c r="A3" s="84" t="s">
        <v>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">
      <c r="A5" s="5"/>
      <c r="B5" s="12"/>
      <c r="C5" s="12"/>
      <c r="D5" s="12"/>
      <c r="E5" s="6"/>
      <c r="F5" s="12"/>
      <c r="G5" s="12"/>
      <c r="H5" s="12"/>
      <c r="I5" s="12"/>
      <c r="J5" s="12"/>
      <c r="K5" s="12"/>
      <c r="L5" s="12"/>
      <c r="M5" s="12"/>
      <c r="N5" s="6"/>
      <c r="O5" s="6"/>
      <c r="P5" s="6"/>
    </row>
    <row r="6" spans="1:16" s="2" customFormat="1" ht="16.5" customHeight="1" hidden="1">
      <c r="A6" s="7"/>
      <c r="B6" s="14"/>
      <c r="C6" s="14"/>
      <c r="D6" s="15"/>
      <c r="E6" s="9"/>
      <c r="F6" s="16"/>
      <c r="G6" s="16"/>
      <c r="H6" s="16"/>
      <c r="I6" s="17"/>
      <c r="J6" s="15"/>
      <c r="K6" s="13"/>
      <c r="L6" s="16"/>
      <c r="M6" s="16"/>
      <c r="N6" s="9"/>
      <c r="O6" s="9"/>
      <c r="P6" s="9"/>
    </row>
    <row r="7" spans="1:16" s="3" customFormat="1" ht="219" customHeight="1">
      <c r="A7" s="76" t="s">
        <v>0</v>
      </c>
      <c r="B7" s="66" t="s">
        <v>1</v>
      </c>
      <c r="C7" s="66" t="s">
        <v>38</v>
      </c>
      <c r="D7" s="66" t="s">
        <v>3</v>
      </c>
      <c r="E7" s="66" t="s">
        <v>4</v>
      </c>
      <c r="F7" s="66" t="s">
        <v>34</v>
      </c>
      <c r="G7" s="66" t="s">
        <v>76</v>
      </c>
      <c r="H7" s="66" t="s">
        <v>5</v>
      </c>
      <c r="I7" s="66" t="s">
        <v>39</v>
      </c>
      <c r="J7" s="66" t="s">
        <v>6</v>
      </c>
      <c r="K7" s="67" t="s">
        <v>62</v>
      </c>
      <c r="L7" s="66" t="s">
        <v>7</v>
      </c>
      <c r="M7" s="66" t="s">
        <v>8</v>
      </c>
      <c r="N7" s="68" t="s">
        <v>9</v>
      </c>
      <c r="O7" s="69" t="s">
        <v>72</v>
      </c>
      <c r="P7" s="69" t="s">
        <v>85</v>
      </c>
    </row>
    <row r="8" spans="1:16" ht="15.75" customHeight="1">
      <c r="A8" s="18" t="s">
        <v>36</v>
      </c>
      <c r="B8" s="21">
        <v>1</v>
      </c>
      <c r="C8" s="21">
        <v>1</v>
      </c>
      <c r="D8" s="24">
        <v>1</v>
      </c>
      <c r="E8" s="23"/>
      <c r="F8" s="24">
        <v>3</v>
      </c>
      <c r="G8" s="23"/>
      <c r="H8" s="23">
        <v>4</v>
      </c>
      <c r="I8" s="24">
        <v>1</v>
      </c>
      <c r="J8" s="24">
        <v>1</v>
      </c>
      <c r="K8" s="23"/>
      <c r="L8" s="24">
        <v>2</v>
      </c>
      <c r="M8" s="24">
        <v>2</v>
      </c>
      <c r="N8" s="24">
        <v>2</v>
      </c>
      <c r="O8" s="23">
        <f aca="true" t="shared" si="0" ref="O8:O18">SUM(B8:N8)</f>
        <v>18</v>
      </c>
      <c r="P8" s="25">
        <v>1</v>
      </c>
    </row>
    <row r="9" spans="1:16" ht="15.75" customHeight="1">
      <c r="A9" s="42" t="s">
        <v>11</v>
      </c>
      <c r="B9" s="44">
        <v>5</v>
      </c>
      <c r="C9" s="43">
        <v>2</v>
      </c>
      <c r="D9" s="40">
        <v>2</v>
      </c>
      <c r="E9" s="40">
        <v>2</v>
      </c>
      <c r="F9" s="40">
        <v>1</v>
      </c>
      <c r="G9" s="40">
        <v>1</v>
      </c>
      <c r="H9" s="39"/>
      <c r="I9" s="39"/>
      <c r="J9" s="40">
        <v>2</v>
      </c>
      <c r="K9" s="40">
        <v>2</v>
      </c>
      <c r="L9" s="40">
        <v>3</v>
      </c>
      <c r="M9" s="39"/>
      <c r="N9" s="40">
        <v>1</v>
      </c>
      <c r="O9" s="39">
        <f t="shared" si="0"/>
        <v>21</v>
      </c>
      <c r="P9" s="45">
        <v>2</v>
      </c>
    </row>
    <row r="10" spans="1:16" ht="15.75" customHeight="1">
      <c r="A10" s="18" t="s">
        <v>10</v>
      </c>
      <c r="B10" s="22">
        <v>4</v>
      </c>
      <c r="C10" s="22"/>
      <c r="D10" s="23">
        <v>4</v>
      </c>
      <c r="E10" s="23">
        <v>4</v>
      </c>
      <c r="F10" s="23"/>
      <c r="G10" s="24">
        <v>2</v>
      </c>
      <c r="H10" s="23">
        <v>5</v>
      </c>
      <c r="I10" s="24">
        <v>2</v>
      </c>
      <c r="J10" s="24">
        <v>3</v>
      </c>
      <c r="K10" s="23"/>
      <c r="L10" s="23">
        <v>5</v>
      </c>
      <c r="M10" s="23">
        <v>4</v>
      </c>
      <c r="N10" s="23">
        <v>6</v>
      </c>
      <c r="O10" s="23">
        <f t="shared" si="0"/>
        <v>39</v>
      </c>
      <c r="P10" s="26">
        <v>4</v>
      </c>
    </row>
    <row r="11" spans="1:16" ht="16.5" customHeight="1">
      <c r="A11" s="18" t="s">
        <v>55</v>
      </c>
      <c r="B11" s="21">
        <v>3</v>
      </c>
      <c r="C11" s="22">
        <v>4</v>
      </c>
      <c r="D11" s="23"/>
      <c r="E11" s="24">
        <v>3</v>
      </c>
      <c r="F11" s="23">
        <v>4</v>
      </c>
      <c r="G11" s="23">
        <v>4</v>
      </c>
      <c r="H11" s="23">
        <v>1</v>
      </c>
      <c r="I11" s="24">
        <v>3</v>
      </c>
      <c r="J11" s="23"/>
      <c r="K11" s="24">
        <v>1</v>
      </c>
      <c r="L11" s="24">
        <v>1</v>
      </c>
      <c r="M11" s="24">
        <v>1</v>
      </c>
      <c r="N11" s="23"/>
      <c r="O11" s="23">
        <f t="shared" si="0"/>
        <v>25</v>
      </c>
      <c r="P11" s="45">
        <v>3</v>
      </c>
    </row>
    <row r="12" spans="1:16" ht="15" customHeight="1">
      <c r="A12" s="42" t="s">
        <v>56</v>
      </c>
      <c r="B12" s="44">
        <v>6</v>
      </c>
      <c r="C12" s="44">
        <v>8</v>
      </c>
      <c r="D12" s="40">
        <v>3</v>
      </c>
      <c r="E12" s="40">
        <v>1</v>
      </c>
      <c r="F12" s="39">
        <v>5</v>
      </c>
      <c r="G12" s="46">
        <v>5</v>
      </c>
      <c r="H12" s="39">
        <v>6</v>
      </c>
      <c r="I12" s="39"/>
      <c r="J12" s="39"/>
      <c r="K12" s="39">
        <v>5</v>
      </c>
      <c r="L12" s="39"/>
      <c r="M12" s="39">
        <v>6</v>
      </c>
      <c r="N12" s="39">
        <v>4</v>
      </c>
      <c r="O12" s="39">
        <f t="shared" si="0"/>
        <v>49</v>
      </c>
      <c r="P12" s="26">
        <v>5</v>
      </c>
    </row>
    <row r="13" spans="1:16" ht="17.25" customHeight="1">
      <c r="A13" s="42" t="s">
        <v>66</v>
      </c>
      <c r="B13" s="48">
        <v>8</v>
      </c>
      <c r="C13" s="44">
        <v>10</v>
      </c>
      <c r="D13" s="46">
        <v>6</v>
      </c>
      <c r="E13" s="46">
        <v>9</v>
      </c>
      <c r="F13" s="39">
        <v>7</v>
      </c>
      <c r="G13" s="46">
        <v>6</v>
      </c>
      <c r="H13" s="39">
        <v>3</v>
      </c>
      <c r="I13" s="39">
        <v>10</v>
      </c>
      <c r="J13" s="39">
        <v>5</v>
      </c>
      <c r="K13" s="39"/>
      <c r="L13" s="39">
        <v>11</v>
      </c>
      <c r="M13" s="39"/>
      <c r="N13" s="39"/>
      <c r="O13" s="39">
        <f t="shared" si="0"/>
        <v>75</v>
      </c>
      <c r="P13" s="47">
        <v>9</v>
      </c>
    </row>
    <row r="14" spans="1:16" ht="17.25" customHeight="1">
      <c r="A14" s="18" t="s">
        <v>12</v>
      </c>
      <c r="B14" s="21">
        <v>2</v>
      </c>
      <c r="C14" s="22">
        <v>5</v>
      </c>
      <c r="D14" s="63">
        <v>5</v>
      </c>
      <c r="E14" s="63"/>
      <c r="F14" s="63">
        <v>6</v>
      </c>
      <c r="G14" s="23"/>
      <c r="H14" s="23"/>
      <c r="I14" s="23">
        <v>4</v>
      </c>
      <c r="J14" s="23">
        <v>5</v>
      </c>
      <c r="K14" s="23">
        <v>4</v>
      </c>
      <c r="L14" s="23">
        <v>6</v>
      </c>
      <c r="M14" s="23">
        <v>7</v>
      </c>
      <c r="N14" s="23">
        <v>5</v>
      </c>
      <c r="O14" s="23">
        <f t="shared" si="0"/>
        <v>49</v>
      </c>
      <c r="P14" s="26">
        <v>6</v>
      </c>
    </row>
    <row r="15" spans="1:16" ht="15" customHeight="1">
      <c r="A15" s="42" t="s">
        <v>68</v>
      </c>
      <c r="B15" s="44">
        <v>7</v>
      </c>
      <c r="C15" s="48">
        <v>11</v>
      </c>
      <c r="D15" s="44">
        <v>11</v>
      </c>
      <c r="E15" s="44">
        <v>11</v>
      </c>
      <c r="F15" s="44">
        <v>11</v>
      </c>
      <c r="G15" s="39">
        <v>11</v>
      </c>
      <c r="H15" s="39">
        <v>12</v>
      </c>
      <c r="I15" s="39">
        <v>11</v>
      </c>
      <c r="J15" s="39">
        <v>9</v>
      </c>
      <c r="K15" s="39"/>
      <c r="L15" s="39"/>
      <c r="M15" s="39"/>
      <c r="N15" s="39">
        <v>12</v>
      </c>
      <c r="O15" s="39">
        <f t="shared" si="0"/>
        <v>106</v>
      </c>
      <c r="P15" s="47">
        <v>11</v>
      </c>
    </row>
    <row r="16" spans="1:16" ht="17.25" customHeight="1">
      <c r="A16" s="18" t="s">
        <v>65</v>
      </c>
      <c r="B16" s="33">
        <v>9</v>
      </c>
      <c r="C16" s="22">
        <v>7</v>
      </c>
      <c r="D16" s="23"/>
      <c r="E16" s="32">
        <v>6</v>
      </c>
      <c r="F16" s="24">
        <v>2</v>
      </c>
      <c r="G16" s="32">
        <v>7</v>
      </c>
      <c r="H16" s="23"/>
      <c r="I16" s="23">
        <v>7</v>
      </c>
      <c r="J16" s="23">
        <v>4</v>
      </c>
      <c r="K16" s="23"/>
      <c r="L16" s="23">
        <v>9</v>
      </c>
      <c r="M16" s="24">
        <v>3</v>
      </c>
      <c r="N16" s="24">
        <v>3</v>
      </c>
      <c r="O16" s="23">
        <f t="shared" si="0"/>
        <v>57</v>
      </c>
      <c r="P16" s="26">
        <v>8</v>
      </c>
    </row>
    <row r="17" spans="1:16" ht="16.5" customHeight="1">
      <c r="A17" s="42" t="s">
        <v>57</v>
      </c>
      <c r="B17" s="48">
        <v>10</v>
      </c>
      <c r="C17" s="44">
        <v>9</v>
      </c>
      <c r="D17" s="44">
        <v>7</v>
      </c>
      <c r="E17" s="44">
        <v>5</v>
      </c>
      <c r="F17" s="44">
        <v>8</v>
      </c>
      <c r="G17" s="39">
        <v>8</v>
      </c>
      <c r="H17" s="39"/>
      <c r="I17" s="39">
        <v>8</v>
      </c>
      <c r="J17" s="39">
        <v>5</v>
      </c>
      <c r="K17" s="39"/>
      <c r="L17" s="39">
        <v>7</v>
      </c>
      <c r="M17" s="39"/>
      <c r="N17" s="39">
        <v>8</v>
      </c>
      <c r="O17" s="39">
        <f t="shared" si="0"/>
        <v>75</v>
      </c>
      <c r="P17" s="47">
        <v>10</v>
      </c>
    </row>
    <row r="18" spans="1:16" ht="17.25" customHeight="1">
      <c r="A18" s="18" t="s">
        <v>69</v>
      </c>
      <c r="B18" s="33">
        <v>11</v>
      </c>
      <c r="C18" s="60">
        <v>3</v>
      </c>
      <c r="D18" s="64"/>
      <c r="E18" s="64"/>
      <c r="F18" s="64"/>
      <c r="G18" s="80">
        <v>3</v>
      </c>
      <c r="H18" s="24">
        <v>2</v>
      </c>
      <c r="I18" s="23">
        <v>5</v>
      </c>
      <c r="J18" s="23">
        <v>9</v>
      </c>
      <c r="K18" s="24">
        <v>3</v>
      </c>
      <c r="L18" s="23">
        <v>4</v>
      </c>
      <c r="M18" s="23">
        <v>8</v>
      </c>
      <c r="N18" s="23">
        <v>7</v>
      </c>
      <c r="O18" s="23">
        <f t="shared" si="0"/>
        <v>55</v>
      </c>
      <c r="P18" s="26">
        <v>7</v>
      </c>
    </row>
    <row r="25" ht="15">
      <c r="A25" s="19"/>
    </row>
  </sheetData>
  <sheetProtection/>
  <mergeCells count="4">
    <mergeCell ref="A1:P1"/>
    <mergeCell ref="A2:P2"/>
    <mergeCell ref="A3:P3"/>
    <mergeCell ref="A4:P4"/>
  </mergeCells>
  <printOptions/>
  <pageMargins left="0.43" right="0.38" top="0.57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8">
      <selection activeCell="Q22" sqref="Q22"/>
    </sheetView>
  </sheetViews>
  <sheetFormatPr defaultColWidth="9.00390625" defaultRowHeight="12.75"/>
  <cols>
    <col min="1" max="1" width="19.625" style="1" customWidth="1"/>
    <col min="2" max="2" width="4.75390625" style="4" customWidth="1"/>
    <col min="3" max="3" width="5.375" style="4" customWidth="1"/>
    <col min="4" max="4" width="5.00390625" style="1" customWidth="1"/>
    <col min="5" max="5" width="5.00390625" style="4" customWidth="1"/>
    <col min="6" max="6" width="4.75390625" style="4" customWidth="1"/>
    <col min="7" max="7" width="4.625" style="4" customWidth="1"/>
    <col min="8" max="8" width="5.625" style="4" customWidth="1"/>
    <col min="9" max="9" width="5.00390625" style="4" customWidth="1"/>
    <col min="10" max="10" width="5.875" style="4" customWidth="1"/>
    <col min="11" max="11" width="5.125" style="4" customWidth="1"/>
    <col min="12" max="12" width="4.75390625" style="4" customWidth="1"/>
    <col min="13" max="13" width="4.75390625" style="1" customWidth="1"/>
    <col min="14" max="15" width="5.00390625" style="1" customWidth="1"/>
    <col min="16" max="16384" width="9.125" style="1" customWidth="1"/>
  </cols>
  <sheetData>
    <row r="1" spans="1:15" ht="1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">
      <c r="A2" s="84" t="s">
        <v>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.75" customHeight="1">
      <c r="A3" s="84" t="s">
        <v>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">
      <c r="A4" s="85" t="s">
        <v>81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5">
      <c r="A5" s="5"/>
      <c r="B5" s="12"/>
      <c r="C5" s="12"/>
      <c r="D5" s="6"/>
      <c r="E5" s="12"/>
      <c r="F5" s="12"/>
      <c r="G5" s="12"/>
      <c r="H5" s="12"/>
      <c r="I5" s="12"/>
      <c r="J5" s="12"/>
      <c r="K5" s="12"/>
      <c r="L5" s="12"/>
      <c r="M5" s="6"/>
      <c r="N5" s="6"/>
      <c r="O5" s="6"/>
    </row>
    <row r="6" spans="1:15" s="2" customFormat="1" ht="0.75" customHeight="1">
      <c r="A6" s="7"/>
      <c r="B6" s="13"/>
      <c r="C6" s="15"/>
      <c r="D6" s="9"/>
      <c r="E6" s="16"/>
      <c r="F6" s="16"/>
      <c r="G6" s="17"/>
      <c r="H6" s="15"/>
      <c r="I6" s="15"/>
      <c r="J6" s="13"/>
      <c r="K6" s="16"/>
      <c r="L6" s="16"/>
      <c r="M6" s="9"/>
      <c r="N6" s="9"/>
      <c r="O6" s="9"/>
    </row>
    <row r="7" spans="1:15" s="3" customFormat="1" ht="228" customHeight="1">
      <c r="A7" s="76" t="s">
        <v>58</v>
      </c>
      <c r="B7" s="67" t="s">
        <v>1</v>
      </c>
      <c r="C7" s="67" t="s">
        <v>3</v>
      </c>
      <c r="D7" s="67" t="s">
        <v>4</v>
      </c>
      <c r="E7" s="67" t="s">
        <v>35</v>
      </c>
      <c r="F7" s="67" t="s">
        <v>76</v>
      </c>
      <c r="G7" s="67" t="s">
        <v>5</v>
      </c>
      <c r="H7" s="67" t="s">
        <v>39</v>
      </c>
      <c r="I7" s="67" t="s">
        <v>6</v>
      </c>
      <c r="J7" s="67" t="s">
        <v>62</v>
      </c>
      <c r="K7" s="67" t="s">
        <v>7</v>
      </c>
      <c r="L7" s="67" t="s">
        <v>8</v>
      </c>
      <c r="M7" s="77" t="s">
        <v>9</v>
      </c>
      <c r="N7" s="78" t="s">
        <v>67</v>
      </c>
      <c r="O7" s="78" t="s">
        <v>85</v>
      </c>
    </row>
    <row r="8" spans="1:15" ht="14.25" customHeight="1">
      <c r="A8" s="34" t="s">
        <v>25</v>
      </c>
      <c r="B8" s="35">
        <v>1</v>
      </c>
      <c r="C8" s="36">
        <v>7</v>
      </c>
      <c r="D8" s="36">
        <v>4</v>
      </c>
      <c r="E8" s="36"/>
      <c r="F8" s="37">
        <v>2</v>
      </c>
      <c r="G8" s="36"/>
      <c r="H8" s="36">
        <v>7</v>
      </c>
      <c r="I8" s="36">
        <v>5</v>
      </c>
      <c r="J8" s="36"/>
      <c r="K8" s="35">
        <v>2</v>
      </c>
      <c r="L8" s="35">
        <v>3</v>
      </c>
      <c r="M8" s="35">
        <v>1</v>
      </c>
      <c r="N8" s="38">
        <f aca="true" t="shared" si="0" ref="N8:N33">SUM(B8:M8)</f>
        <v>32</v>
      </c>
      <c r="O8" s="50">
        <v>1</v>
      </c>
    </row>
    <row r="9" spans="1:15" ht="15" customHeight="1">
      <c r="A9" s="27" t="s">
        <v>32</v>
      </c>
      <c r="B9" s="30"/>
      <c r="C9" s="30">
        <v>5</v>
      </c>
      <c r="D9" s="30">
        <v>7</v>
      </c>
      <c r="E9" s="30">
        <v>5</v>
      </c>
      <c r="F9" s="30">
        <v>6</v>
      </c>
      <c r="G9" s="29">
        <v>2</v>
      </c>
      <c r="H9" s="30"/>
      <c r="I9" s="30">
        <v>17</v>
      </c>
      <c r="J9" s="30">
        <v>20</v>
      </c>
      <c r="K9" s="28">
        <v>4</v>
      </c>
      <c r="L9" s="28"/>
      <c r="M9" s="28">
        <v>14</v>
      </c>
      <c r="N9" s="28">
        <f t="shared" si="0"/>
        <v>80</v>
      </c>
      <c r="O9" s="51">
        <v>10</v>
      </c>
    </row>
    <row r="10" spans="1:15" ht="16.5" customHeight="1">
      <c r="A10" s="20" t="s">
        <v>79</v>
      </c>
      <c r="B10" s="62">
        <v>10</v>
      </c>
      <c r="C10" s="29">
        <v>1</v>
      </c>
      <c r="D10" s="30">
        <v>10</v>
      </c>
      <c r="E10" s="30"/>
      <c r="F10" s="30"/>
      <c r="G10" s="30">
        <v>5</v>
      </c>
      <c r="H10" s="30">
        <v>5</v>
      </c>
      <c r="I10" s="29">
        <v>2</v>
      </c>
      <c r="J10" s="30">
        <v>4</v>
      </c>
      <c r="K10" s="28"/>
      <c r="L10" s="31">
        <v>1</v>
      </c>
      <c r="M10" s="28">
        <v>7</v>
      </c>
      <c r="N10" s="28">
        <f t="shared" si="0"/>
        <v>45</v>
      </c>
      <c r="O10" s="51">
        <v>4</v>
      </c>
    </row>
    <row r="11" spans="1:15" ht="14.25" customHeight="1">
      <c r="A11" s="34" t="s">
        <v>15</v>
      </c>
      <c r="B11" s="38"/>
      <c r="C11" s="36">
        <v>7</v>
      </c>
      <c r="D11" s="37">
        <v>1</v>
      </c>
      <c r="E11" s="36">
        <v>4</v>
      </c>
      <c r="F11" s="36">
        <v>10</v>
      </c>
      <c r="G11" s="36"/>
      <c r="H11" s="37">
        <v>2</v>
      </c>
      <c r="I11" s="36">
        <v>9</v>
      </c>
      <c r="J11" s="37">
        <v>3</v>
      </c>
      <c r="K11" s="38"/>
      <c r="L11" s="35">
        <v>2</v>
      </c>
      <c r="M11" s="38">
        <v>4</v>
      </c>
      <c r="N11" s="38">
        <f t="shared" si="0"/>
        <v>42</v>
      </c>
      <c r="O11" s="50">
        <v>3</v>
      </c>
    </row>
    <row r="12" spans="1:15" ht="15.75" customHeight="1">
      <c r="A12" s="34" t="s">
        <v>18</v>
      </c>
      <c r="B12" s="38">
        <v>7</v>
      </c>
      <c r="C12" s="38">
        <v>4</v>
      </c>
      <c r="D12" s="38">
        <v>13</v>
      </c>
      <c r="E12" s="38">
        <v>7</v>
      </c>
      <c r="F12" s="38"/>
      <c r="G12" s="38">
        <v>10</v>
      </c>
      <c r="H12" s="38">
        <v>9</v>
      </c>
      <c r="I12" s="38">
        <v>5</v>
      </c>
      <c r="J12" s="38">
        <v>16</v>
      </c>
      <c r="K12" s="38">
        <v>9</v>
      </c>
      <c r="L12" s="38"/>
      <c r="M12" s="38"/>
      <c r="N12" s="38">
        <f t="shared" si="0"/>
        <v>80</v>
      </c>
      <c r="O12" s="51">
        <v>11</v>
      </c>
    </row>
    <row r="13" spans="1:15" ht="15.75" customHeight="1">
      <c r="A13" s="34" t="s">
        <v>80</v>
      </c>
      <c r="B13" s="61">
        <v>3</v>
      </c>
      <c r="C13" s="36"/>
      <c r="D13" s="36"/>
      <c r="E13" s="37">
        <v>2</v>
      </c>
      <c r="F13" s="36">
        <v>7</v>
      </c>
      <c r="G13" s="37">
        <v>3</v>
      </c>
      <c r="H13" s="36">
        <v>17</v>
      </c>
      <c r="I13" s="37">
        <v>3</v>
      </c>
      <c r="J13" s="37">
        <v>1</v>
      </c>
      <c r="K13" s="38"/>
      <c r="L13" s="38">
        <v>10</v>
      </c>
      <c r="M13" s="38">
        <v>10</v>
      </c>
      <c r="N13" s="38">
        <f t="shared" si="0"/>
        <v>56</v>
      </c>
      <c r="O13" s="51">
        <v>5</v>
      </c>
    </row>
    <row r="14" spans="1:15" ht="15" customHeight="1">
      <c r="A14" s="20" t="s">
        <v>23</v>
      </c>
      <c r="B14" s="28">
        <v>13</v>
      </c>
      <c r="C14" s="30">
        <v>7</v>
      </c>
      <c r="D14" s="30"/>
      <c r="E14" s="29">
        <v>3</v>
      </c>
      <c r="F14" s="30">
        <v>10</v>
      </c>
      <c r="G14" s="29">
        <v>1</v>
      </c>
      <c r="H14" s="29">
        <v>1</v>
      </c>
      <c r="I14" s="30">
        <v>9</v>
      </c>
      <c r="J14" s="30">
        <v>6</v>
      </c>
      <c r="K14" s="28">
        <v>13</v>
      </c>
      <c r="L14" s="28"/>
      <c r="M14" s="28"/>
      <c r="N14" s="28">
        <f t="shared" si="0"/>
        <v>63</v>
      </c>
      <c r="O14" s="51">
        <v>6</v>
      </c>
    </row>
    <row r="15" spans="1:15" ht="15.75" customHeight="1">
      <c r="A15" s="20" t="s">
        <v>14</v>
      </c>
      <c r="B15" s="28">
        <v>15</v>
      </c>
      <c r="C15" s="30">
        <v>10</v>
      </c>
      <c r="D15" s="30">
        <v>13</v>
      </c>
      <c r="E15" s="30">
        <v>13</v>
      </c>
      <c r="F15" s="30"/>
      <c r="G15" s="30">
        <v>7</v>
      </c>
      <c r="H15" s="29">
        <v>3</v>
      </c>
      <c r="I15" s="30"/>
      <c r="J15" s="30">
        <v>7</v>
      </c>
      <c r="K15" s="28">
        <v>10</v>
      </c>
      <c r="L15" s="28"/>
      <c r="M15" s="28">
        <v>15</v>
      </c>
      <c r="N15" s="28">
        <f t="shared" si="0"/>
        <v>93</v>
      </c>
      <c r="O15" s="51">
        <v>15</v>
      </c>
    </row>
    <row r="16" spans="1:15" ht="15" customHeight="1">
      <c r="A16" s="20" t="s">
        <v>24</v>
      </c>
      <c r="B16" s="28">
        <v>4</v>
      </c>
      <c r="C16" s="30">
        <v>13</v>
      </c>
      <c r="D16" s="30">
        <v>5</v>
      </c>
      <c r="E16" s="30"/>
      <c r="F16" s="30">
        <v>7</v>
      </c>
      <c r="G16" s="30">
        <v>9</v>
      </c>
      <c r="H16" s="30"/>
      <c r="I16" s="30">
        <v>4</v>
      </c>
      <c r="J16" s="30">
        <v>13</v>
      </c>
      <c r="K16" s="28">
        <v>11</v>
      </c>
      <c r="L16" s="28"/>
      <c r="M16" s="28">
        <v>12</v>
      </c>
      <c r="N16" s="28">
        <f t="shared" si="0"/>
        <v>78</v>
      </c>
      <c r="O16" s="51">
        <v>9</v>
      </c>
    </row>
    <row r="17" spans="1:15" ht="16.5" customHeight="1">
      <c r="A17" s="34" t="s">
        <v>20</v>
      </c>
      <c r="B17" s="61">
        <v>2</v>
      </c>
      <c r="C17" s="37">
        <v>2</v>
      </c>
      <c r="D17" s="36">
        <v>7</v>
      </c>
      <c r="E17" s="36">
        <v>16</v>
      </c>
      <c r="F17" s="36"/>
      <c r="G17" s="36"/>
      <c r="H17" s="36">
        <v>4</v>
      </c>
      <c r="I17" s="36">
        <v>9</v>
      </c>
      <c r="J17" s="36">
        <v>12</v>
      </c>
      <c r="K17" s="38">
        <v>13</v>
      </c>
      <c r="L17" s="38">
        <v>7</v>
      </c>
      <c r="M17" s="38"/>
      <c r="N17" s="38">
        <f t="shared" si="0"/>
        <v>72</v>
      </c>
      <c r="O17" s="51">
        <v>7</v>
      </c>
    </row>
    <row r="18" spans="1:15" ht="16.5" customHeight="1">
      <c r="A18" s="34" t="s">
        <v>30</v>
      </c>
      <c r="B18" s="41"/>
      <c r="C18" s="36">
        <v>19</v>
      </c>
      <c r="D18" s="37">
        <v>3</v>
      </c>
      <c r="E18" s="36">
        <v>19</v>
      </c>
      <c r="F18" s="37">
        <v>1</v>
      </c>
      <c r="G18" s="36">
        <v>6</v>
      </c>
      <c r="H18" s="36">
        <v>13</v>
      </c>
      <c r="I18" s="36">
        <v>9</v>
      </c>
      <c r="J18" s="36"/>
      <c r="K18" s="38">
        <v>5</v>
      </c>
      <c r="L18" s="38">
        <v>13</v>
      </c>
      <c r="M18" s="38"/>
      <c r="N18" s="38">
        <f t="shared" si="0"/>
        <v>88</v>
      </c>
      <c r="O18" s="51">
        <v>14</v>
      </c>
    </row>
    <row r="19" spans="1:15" ht="15" customHeight="1">
      <c r="A19" s="34" t="s">
        <v>16</v>
      </c>
      <c r="B19" s="38">
        <v>11</v>
      </c>
      <c r="C19" s="36">
        <v>16</v>
      </c>
      <c r="D19" s="36">
        <v>16</v>
      </c>
      <c r="E19" s="36">
        <v>16</v>
      </c>
      <c r="F19" s="36"/>
      <c r="G19" s="36">
        <v>19</v>
      </c>
      <c r="H19" s="36">
        <v>11</v>
      </c>
      <c r="I19" s="36">
        <v>9</v>
      </c>
      <c r="J19" s="36">
        <v>8</v>
      </c>
      <c r="K19" s="38"/>
      <c r="L19" s="38">
        <v>8</v>
      </c>
      <c r="M19" s="38"/>
      <c r="N19" s="38">
        <f t="shared" si="0"/>
        <v>114</v>
      </c>
      <c r="O19" s="51">
        <v>19</v>
      </c>
    </row>
    <row r="20" spans="1:15" ht="16.5" customHeight="1">
      <c r="A20" s="20" t="s">
        <v>31</v>
      </c>
      <c r="B20" s="28"/>
      <c r="C20" s="30"/>
      <c r="D20" s="30">
        <v>7</v>
      </c>
      <c r="E20" s="29">
        <v>1</v>
      </c>
      <c r="F20" s="29">
        <v>3</v>
      </c>
      <c r="G20" s="30">
        <v>4</v>
      </c>
      <c r="H20" s="30">
        <v>8</v>
      </c>
      <c r="I20" s="30"/>
      <c r="J20" s="30">
        <v>5</v>
      </c>
      <c r="K20" s="31">
        <v>1</v>
      </c>
      <c r="L20" s="28">
        <v>5</v>
      </c>
      <c r="M20" s="28">
        <v>5</v>
      </c>
      <c r="N20" s="28">
        <f t="shared" si="0"/>
        <v>39</v>
      </c>
      <c r="O20" s="50">
        <v>2</v>
      </c>
    </row>
    <row r="21" spans="1:15" ht="17.25" customHeight="1">
      <c r="A21" s="20" t="s">
        <v>59</v>
      </c>
      <c r="B21" s="28">
        <v>8</v>
      </c>
      <c r="C21" s="30"/>
      <c r="D21" s="30">
        <v>19</v>
      </c>
      <c r="E21" s="30">
        <v>10</v>
      </c>
      <c r="F21" s="30"/>
      <c r="G21" s="30">
        <v>13</v>
      </c>
      <c r="H21" s="30">
        <v>16</v>
      </c>
      <c r="I21" s="30">
        <v>5</v>
      </c>
      <c r="J21" s="30">
        <v>14</v>
      </c>
      <c r="K21" s="28"/>
      <c r="L21" s="28">
        <v>4</v>
      </c>
      <c r="M21" s="28">
        <v>9</v>
      </c>
      <c r="N21" s="28">
        <f t="shared" si="0"/>
        <v>98</v>
      </c>
      <c r="O21" s="51">
        <v>16</v>
      </c>
    </row>
    <row r="22" spans="1:15" ht="16.5" customHeight="1">
      <c r="A22" s="20" t="s">
        <v>21</v>
      </c>
      <c r="B22" s="28">
        <v>6</v>
      </c>
      <c r="C22" s="30">
        <v>6</v>
      </c>
      <c r="D22" s="30">
        <v>6</v>
      </c>
      <c r="E22" s="30">
        <v>6</v>
      </c>
      <c r="F22" s="30">
        <v>10</v>
      </c>
      <c r="G22" s="30"/>
      <c r="H22" s="30">
        <v>12</v>
      </c>
      <c r="I22" s="30">
        <v>9</v>
      </c>
      <c r="J22" s="30"/>
      <c r="K22" s="28"/>
      <c r="L22" s="28">
        <v>15</v>
      </c>
      <c r="M22" s="28">
        <v>6</v>
      </c>
      <c r="N22" s="28">
        <f t="shared" si="0"/>
        <v>76</v>
      </c>
      <c r="O22" s="51">
        <v>8</v>
      </c>
    </row>
    <row r="23" spans="1:15" ht="15" customHeight="1">
      <c r="A23" s="34" t="s">
        <v>28</v>
      </c>
      <c r="B23" s="38">
        <v>14</v>
      </c>
      <c r="C23" s="36"/>
      <c r="D23" s="36"/>
      <c r="E23" s="36"/>
      <c r="F23" s="36">
        <v>13</v>
      </c>
      <c r="G23" s="36">
        <v>19</v>
      </c>
      <c r="H23" s="36">
        <v>15</v>
      </c>
      <c r="I23" s="37">
        <v>1</v>
      </c>
      <c r="J23" s="36">
        <v>11</v>
      </c>
      <c r="K23" s="35">
        <v>3</v>
      </c>
      <c r="L23" s="38">
        <v>11</v>
      </c>
      <c r="M23" s="38">
        <v>13</v>
      </c>
      <c r="N23" s="38">
        <f t="shared" si="0"/>
        <v>100</v>
      </c>
      <c r="O23" s="51">
        <v>17</v>
      </c>
    </row>
    <row r="24" spans="1:15" ht="16.5" customHeight="1">
      <c r="A24" s="34" t="s">
        <v>29</v>
      </c>
      <c r="B24" s="38"/>
      <c r="C24" s="37">
        <v>3</v>
      </c>
      <c r="D24" s="36">
        <v>10</v>
      </c>
      <c r="E24" s="36">
        <v>7</v>
      </c>
      <c r="F24" s="36">
        <v>5</v>
      </c>
      <c r="G24" s="36"/>
      <c r="H24" s="36">
        <v>21</v>
      </c>
      <c r="I24" s="36">
        <v>17</v>
      </c>
      <c r="J24" s="36">
        <v>10</v>
      </c>
      <c r="K24" s="38">
        <v>8</v>
      </c>
      <c r="L24" s="38">
        <v>21</v>
      </c>
      <c r="M24" s="38"/>
      <c r="N24" s="38">
        <f t="shared" si="0"/>
        <v>102</v>
      </c>
      <c r="O24" s="51">
        <v>18</v>
      </c>
    </row>
    <row r="25" spans="1:15" ht="15" customHeight="1">
      <c r="A25" s="20" t="s">
        <v>22</v>
      </c>
      <c r="B25" s="28"/>
      <c r="C25" s="30">
        <v>19</v>
      </c>
      <c r="D25" s="30">
        <v>10</v>
      </c>
      <c r="E25" s="30">
        <v>7</v>
      </c>
      <c r="F25" s="30">
        <v>4</v>
      </c>
      <c r="G25" s="30">
        <v>12</v>
      </c>
      <c r="H25" s="30"/>
      <c r="I25" s="30">
        <v>5</v>
      </c>
      <c r="J25" s="30"/>
      <c r="K25" s="28">
        <v>19</v>
      </c>
      <c r="L25" s="28">
        <v>6</v>
      </c>
      <c r="M25" s="31">
        <v>3</v>
      </c>
      <c r="N25" s="28">
        <f t="shared" si="0"/>
        <v>85</v>
      </c>
      <c r="O25" s="51">
        <v>12</v>
      </c>
    </row>
    <row r="26" spans="1:15" ht="15" customHeight="1">
      <c r="A26" s="20" t="s">
        <v>26</v>
      </c>
      <c r="B26" s="28">
        <v>17</v>
      </c>
      <c r="C26" s="30">
        <v>13</v>
      </c>
      <c r="D26" s="30"/>
      <c r="E26" s="30">
        <v>10</v>
      </c>
      <c r="F26" s="30">
        <v>25</v>
      </c>
      <c r="G26" s="30">
        <v>25</v>
      </c>
      <c r="H26" s="30">
        <v>19</v>
      </c>
      <c r="I26" s="30">
        <v>9</v>
      </c>
      <c r="J26" s="82"/>
      <c r="K26" s="28">
        <v>6</v>
      </c>
      <c r="L26" s="28"/>
      <c r="M26" s="28">
        <v>11</v>
      </c>
      <c r="N26" s="28">
        <f t="shared" si="0"/>
        <v>135</v>
      </c>
      <c r="O26" s="51">
        <v>23</v>
      </c>
    </row>
    <row r="27" spans="1:15" ht="16.5" customHeight="1">
      <c r="A27" s="34" t="s">
        <v>33</v>
      </c>
      <c r="B27" s="38">
        <v>12</v>
      </c>
      <c r="C27" s="36">
        <v>22</v>
      </c>
      <c r="D27" s="36">
        <v>22</v>
      </c>
      <c r="E27" s="36"/>
      <c r="F27" s="36">
        <v>13</v>
      </c>
      <c r="G27" s="36">
        <v>19</v>
      </c>
      <c r="H27" s="36"/>
      <c r="I27" s="36">
        <v>17</v>
      </c>
      <c r="J27" s="36">
        <v>17</v>
      </c>
      <c r="K27" s="38">
        <v>7</v>
      </c>
      <c r="L27" s="38">
        <v>18</v>
      </c>
      <c r="M27" s="38"/>
      <c r="N27" s="38">
        <f t="shared" si="0"/>
        <v>147</v>
      </c>
      <c r="O27" s="51">
        <v>26</v>
      </c>
    </row>
    <row r="28" spans="1:15" ht="16.5" customHeight="1">
      <c r="A28" s="20" t="s">
        <v>61</v>
      </c>
      <c r="B28" s="28">
        <v>16</v>
      </c>
      <c r="C28" s="30">
        <v>19</v>
      </c>
      <c r="D28" s="30">
        <v>19</v>
      </c>
      <c r="E28" s="30"/>
      <c r="F28" s="30"/>
      <c r="G28" s="30">
        <v>13</v>
      </c>
      <c r="H28" s="30"/>
      <c r="I28" s="30">
        <v>17</v>
      </c>
      <c r="J28" s="30">
        <v>21</v>
      </c>
      <c r="K28" s="28">
        <v>19</v>
      </c>
      <c r="L28" s="28">
        <v>9</v>
      </c>
      <c r="M28" s="31">
        <v>2</v>
      </c>
      <c r="N28" s="28">
        <f t="shared" si="0"/>
        <v>135</v>
      </c>
      <c r="O28" s="51">
        <v>22</v>
      </c>
    </row>
    <row r="29" spans="1:15" ht="15" customHeight="1">
      <c r="A29" s="20" t="s">
        <v>60</v>
      </c>
      <c r="B29" s="28">
        <v>5</v>
      </c>
      <c r="C29" s="30"/>
      <c r="D29" s="29">
        <v>2</v>
      </c>
      <c r="E29" s="30">
        <v>10</v>
      </c>
      <c r="F29" s="30">
        <v>13</v>
      </c>
      <c r="G29" s="30">
        <v>12</v>
      </c>
      <c r="H29" s="30">
        <v>6</v>
      </c>
      <c r="I29" s="30">
        <v>9</v>
      </c>
      <c r="J29" s="82"/>
      <c r="K29" s="28">
        <v>12</v>
      </c>
      <c r="L29" s="28"/>
      <c r="M29" s="28">
        <v>17</v>
      </c>
      <c r="N29" s="28">
        <f t="shared" si="0"/>
        <v>86</v>
      </c>
      <c r="O29" s="51">
        <v>13</v>
      </c>
    </row>
    <row r="30" spans="1:15" ht="17.25" customHeight="1">
      <c r="A30" s="34" t="s">
        <v>19</v>
      </c>
      <c r="B30" s="38">
        <v>18</v>
      </c>
      <c r="C30" s="36">
        <v>10</v>
      </c>
      <c r="D30" s="36">
        <v>13</v>
      </c>
      <c r="E30" s="36"/>
      <c r="F30" s="36">
        <v>22</v>
      </c>
      <c r="G30" s="36">
        <v>13</v>
      </c>
      <c r="H30" s="36">
        <v>18</v>
      </c>
      <c r="I30" s="36">
        <v>17</v>
      </c>
      <c r="J30" s="36">
        <v>2</v>
      </c>
      <c r="K30" s="38"/>
      <c r="L30" s="38"/>
      <c r="M30" s="38">
        <v>18</v>
      </c>
      <c r="N30" s="38">
        <f t="shared" si="0"/>
        <v>131</v>
      </c>
      <c r="O30" s="51">
        <v>21</v>
      </c>
    </row>
    <row r="31" spans="1:15" ht="16.5" customHeight="1">
      <c r="A31" s="34" t="s">
        <v>17</v>
      </c>
      <c r="B31" s="38"/>
      <c r="C31" s="36">
        <v>16</v>
      </c>
      <c r="D31" s="36"/>
      <c r="E31" s="36">
        <v>19</v>
      </c>
      <c r="F31" s="36">
        <v>16</v>
      </c>
      <c r="G31" s="36">
        <v>19</v>
      </c>
      <c r="H31" s="36">
        <v>10</v>
      </c>
      <c r="I31" s="36">
        <v>17</v>
      </c>
      <c r="J31" s="83"/>
      <c r="K31" s="38">
        <v>13</v>
      </c>
      <c r="L31" s="38">
        <v>17</v>
      </c>
      <c r="M31" s="38">
        <v>16</v>
      </c>
      <c r="N31" s="38">
        <f t="shared" si="0"/>
        <v>143</v>
      </c>
      <c r="O31" s="51">
        <v>25</v>
      </c>
    </row>
    <row r="32" spans="1:15" ht="16.5" customHeight="1">
      <c r="A32" s="20" t="s">
        <v>27</v>
      </c>
      <c r="B32" s="28"/>
      <c r="C32" s="30">
        <v>16</v>
      </c>
      <c r="D32" s="30">
        <v>16</v>
      </c>
      <c r="E32" s="30">
        <v>19</v>
      </c>
      <c r="F32" s="30">
        <v>16</v>
      </c>
      <c r="G32" s="30">
        <v>13</v>
      </c>
      <c r="H32" s="30"/>
      <c r="I32" s="30">
        <v>17</v>
      </c>
      <c r="J32" s="82">
        <v>15</v>
      </c>
      <c r="K32" s="28"/>
      <c r="L32" s="28">
        <v>16</v>
      </c>
      <c r="M32" s="28">
        <v>8</v>
      </c>
      <c r="N32" s="28">
        <f t="shared" si="0"/>
        <v>136</v>
      </c>
      <c r="O32" s="51">
        <v>24</v>
      </c>
    </row>
    <row r="33" spans="1:15" ht="15" customHeight="1">
      <c r="A33" s="34" t="s">
        <v>13</v>
      </c>
      <c r="B33" s="65">
        <v>20</v>
      </c>
      <c r="C33" s="36">
        <v>10</v>
      </c>
      <c r="D33" s="36"/>
      <c r="E33" s="36"/>
      <c r="F33" s="36">
        <v>7</v>
      </c>
      <c r="G33" s="36">
        <v>13</v>
      </c>
      <c r="H33" s="36">
        <v>20</v>
      </c>
      <c r="I33" s="36">
        <v>17</v>
      </c>
      <c r="J33" s="83">
        <v>18</v>
      </c>
      <c r="K33" s="38">
        <v>13</v>
      </c>
      <c r="L33" s="38">
        <v>12</v>
      </c>
      <c r="M33" s="38"/>
      <c r="N33" s="38">
        <f t="shared" si="0"/>
        <v>130</v>
      </c>
      <c r="O33" s="51">
        <v>20</v>
      </c>
    </row>
    <row r="35" spans="1:4" ht="15">
      <c r="A35" s="86" t="s">
        <v>75</v>
      </c>
      <c r="B35" s="86"/>
      <c r="C35" s="86"/>
      <c r="D35" s="86"/>
    </row>
    <row r="55" ht="15">
      <c r="A55" s="19"/>
    </row>
  </sheetData>
  <sheetProtection/>
  <mergeCells count="5">
    <mergeCell ref="A2:O2"/>
    <mergeCell ref="A3:O3"/>
    <mergeCell ref="A4:O4"/>
    <mergeCell ref="A1:O1"/>
    <mergeCell ref="A35:D35"/>
  </mergeCells>
  <printOptions/>
  <pageMargins left="0.56" right="0.39" top="0.52" bottom="0.5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Минспорт ЧР Никифоров Андрей</cp:lastModifiedBy>
  <cp:lastPrinted>2018-08-06T12:25:15Z</cp:lastPrinted>
  <dcterms:created xsi:type="dcterms:W3CDTF">2011-03-09T07:01:24Z</dcterms:created>
  <dcterms:modified xsi:type="dcterms:W3CDTF">2019-11-25T07:38:11Z</dcterms:modified>
  <cp:category/>
  <cp:version/>
  <cp:contentType/>
  <cp:contentStatus/>
</cp:coreProperties>
</file>