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30" windowWidth="15165" windowHeight="10155"/>
  </bookViews>
  <sheets>
    <sheet name="прил.1" sheetId="1" r:id="rId1"/>
    <sheet name="Лист3" sheetId="3" r:id="rId2"/>
  </sheets>
  <definedNames>
    <definedName name="_xlnm.Print_Area" localSheetId="0">прил.1!$A$1:$P$35</definedName>
  </definedNames>
  <calcPr calcId="125725"/>
</workbook>
</file>

<file path=xl/calcChain.xml><?xml version="1.0" encoding="utf-8"?>
<calcChain xmlns="http://schemas.openxmlformats.org/spreadsheetml/2006/main">
  <c r="J34" i="1"/>
  <c r="P34"/>
  <c r="O34"/>
  <c r="N34"/>
  <c r="M34"/>
  <c r="L34"/>
  <c r="K34"/>
  <c r="I34"/>
  <c r="H34"/>
  <c r="G34"/>
  <c r="F34"/>
  <c r="E34"/>
  <c r="D34"/>
  <c r="C34"/>
  <c r="B34"/>
  <c r="O18"/>
  <c r="N18"/>
  <c r="M18"/>
  <c r="L18"/>
  <c r="K18"/>
  <c r="J18"/>
  <c r="I18"/>
  <c r="H18"/>
  <c r="G18"/>
  <c r="F18"/>
  <c r="E18"/>
  <c r="D18"/>
  <c r="C18"/>
  <c r="B18"/>
</calcChain>
</file>

<file path=xl/sharedStrings.xml><?xml version="1.0" encoding="utf-8"?>
<sst xmlns="http://schemas.openxmlformats.org/spreadsheetml/2006/main" count="69" uniqueCount="39">
  <si>
    <t>Предприятия</t>
  </si>
  <si>
    <t>в бюджет</t>
  </si>
  <si>
    <t>газ</t>
  </si>
  <si>
    <t>Итого:</t>
  </si>
  <si>
    <t>предприятий ЖКХ</t>
  </si>
  <si>
    <t>населения</t>
  </si>
  <si>
    <t>всего</t>
  </si>
  <si>
    <t>в т.ч. просроченная</t>
  </si>
  <si>
    <t xml:space="preserve">по заработной плате </t>
  </si>
  <si>
    <t>во внебюджетные фонды</t>
  </si>
  <si>
    <t>Дебиторская задолженность</t>
  </si>
  <si>
    <t>в том числе просроченная</t>
  </si>
  <si>
    <t>Кредиторская задолженность</t>
  </si>
  <si>
    <t>приложение 2</t>
  </si>
  <si>
    <t xml:space="preserve">в т.ч. свыше месяца </t>
  </si>
  <si>
    <t>бюджетных организаций</t>
  </si>
  <si>
    <t>Иски, по которым вынесены решения и осуществляется взыскание</t>
  </si>
  <si>
    <t>Иски, находящиеся в производстве Арбитражного суда</t>
  </si>
  <si>
    <t>сумма</t>
  </si>
  <si>
    <t>в том числе задолженность:</t>
  </si>
  <si>
    <t>кол-во</t>
  </si>
  <si>
    <t>за потребленные топливно-энергетические ресурсы</t>
  </si>
  <si>
    <t>теплоэнергию</t>
  </si>
  <si>
    <t>электроэнергию</t>
  </si>
  <si>
    <t>в т.ч. прсроченная</t>
  </si>
  <si>
    <t>тыс. руб.</t>
  </si>
  <si>
    <t>Итого</t>
  </si>
  <si>
    <t>МУП "Теплоэнерго"</t>
  </si>
  <si>
    <t>ООО "Система управления"</t>
  </si>
  <si>
    <t>МУП ПУ "Водоканал"</t>
  </si>
  <si>
    <t>МУП "Коммунальник"</t>
  </si>
  <si>
    <t>МУП "ШГЭС"</t>
  </si>
  <si>
    <t>ООО "УК "СУ-8"</t>
  </si>
  <si>
    <t>ООО "Наш дом"</t>
  </si>
  <si>
    <t>ООО "Коммунальник"</t>
  </si>
  <si>
    <r>
      <t xml:space="preserve">Информация о претензионно-исковой работе по взысканию дебиторской задолженности 
</t>
    </r>
    <r>
      <rPr>
        <b/>
        <i/>
        <sz val="14"/>
        <rFont val="TimesET"/>
        <charset val="204"/>
      </rPr>
      <t>(указать с нарстающим итогом с начала 2019 года)</t>
    </r>
  </si>
  <si>
    <t>Сведения 
о дебиторской и кредиторской задолженности  предприятий ЖКХ района (города), 
а также о проводимой претензионно-исковой работе по состоянию на 1 июля 2019 года</t>
  </si>
  <si>
    <t>начислено населению за январь-июнь</t>
  </si>
  <si>
    <t>оплачено населением в январе-июне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</si>
</sst>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2"/>
      <name val="TimesET"/>
    </font>
    <font>
      <b/>
      <sz val="12"/>
      <name val="TimesET"/>
      <charset val="204"/>
    </font>
    <font>
      <sz val="12"/>
      <name val="TimesET"/>
      <charset val="204"/>
    </font>
    <font>
      <b/>
      <sz val="12"/>
      <name val="TimesET"/>
    </font>
    <font>
      <b/>
      <sz val="10"/>
      <name val="Arial Cyr"/>
      <charset val="204"/>
    </font>
    <font>
      <sz val="11"/>
      <name val="TimesET"/>
      <charset val="204"/>
    </font>
    <font>
      <sz val="12"/>
      <name val="Arial Cyr"/>
      <charset val="204"/>
    </font>
    <font>
      <b/>
      <sz val="13"/>
      <name val="TimesET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ET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0" fontId="1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0" borderId="6" xfId="0" applyFont="1" applyBorder="1" applyAlignment="1">
      <alignment vertical="top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 vertical="top" wrapText="1"/>
    </xf>
    <xf numFmtId="0" fontId="9" fillId="0" borderId="4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5" xfId="0" applyFont="1" applyBorder="1" applyAlignment="1">
      <alignment horizontal="right"/>
    </xf>
    <xf numFmtId="0" fontId="9" fillId="0" borderId="2" xfId="0" applyFont="1" applyBorder="1" applyAlignment="1">
      <alignment horizontal="left" wrapText="1"/>
    </xf>
    <xf numFmtId="2" fontId="9" fillId="0" borderId="1" xfId="0" applyNumberFormat="1" applyFont="1" applyBorder="1" applyAlignment="1"/>
    <xf numFmtId="2" fontId="9" fillId="0" borderId="1" xfId="0" applyNumberFormat="1" applyFont="1" applyBorder="1" applyAlignment="1">
      <alignment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9" fillId="0" borderId="8" xfId="0" applyNumberFormat="1" applyFont="1" applyBorder="1" applyAlignment="1">
      <alignment wrapText="1"/>
    </xf>
    <xf numFmtId="2" fontId="9" fillId="0" borderId="3" xfId="0" applyNumberFormat="1" applyFont="1" applyBorder="1" applyAlignment="1"/>
    <xf numFmtId="2" fontId="9" fillId="0" borderId="9" xfId="0" applyNumberFormat="1" applyFont="1" applyBorder="1" applyAlignment="1"/>
    <xf numFmtId="2" fontId="9" fillId="0" borderId="2" xfId="0" applyNumberFormat="1" applyFont="1" applyBorder="1" applyAlignment="1">
      <alignment wrapText="1"/>
    </xf>
    <xf numFmtId="2" fontId="9" fillId="0" borderId="5" xfId="0" applyNumberFormat="1" applyFont="1" applyBorder="1" applyAlignment="1"/>
    <xf numFmtId="2" fontId="10" fillId="0" borderId="5" xfId="0" applyNumberFormat="1" applyFont="1" applyBorder="1" applyAlignment="1"/>
    <xf numFmtId="0" fontId="9" fillId="0" borderId="2" xfId="0" applyFont="1" applyBorder="1" applyAlignment="1">
      <alignment horizontal="left"/>
    </xf>
    <xf numFmtId="2" fontId="9" fillId="0" borderId="22" xfId="0" applyNumberFormat="1" applyFont="1" applyBorder="1" applyAlignment="1">
      <alignment wrapText="1"/>
    </xf>
    <xf numFmtId="2" fontId="10" fillId="0" borderId="25" xfId="0" applyNumberFormat="1" applyFont="1" applyBorder="1" applyAlignment="1"/>
    <xf numFmtId="0" fontId="9" fillId="0" borderId="24" xfId="0" applyFont="1" applyBorder="1" applyAlignment="1">
      <alignment horizontal="left" wrapText="1"/>
    </xf>
    <xf numFmtId="0" fontId="9" fillId="0" borderId="22" xfId="0" applyFont="1" applyBorder="1" applyAlignment="1"/>
    <xf numFmtId="0" fontId="9" fillId="0" borderId="22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/>
    <xf numFmtId="2" fontId="4" fillId="0" borderId="7" xfId="0" applyNumberFormat="1" applyFont="1" applyBorder="1" applyAlignment="1">
      <alignment vertical="top" wrapText="1"/>
    </xf>
    <xf numFmtId="2" fontId="4" fillId="0" borderId="7" xfId="0" applyNumberFormat="1" applyFont="1" applyBorder="1" applyAlignment="1">
      <alignment horizontal="justify" vertical="top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/>
    <xf numFmtId="2" fontId="10" fillId="0" borderId="16" xfId="0" applyNumberFormat="1" applyFont="1" applyBorder="1" applyAlignment="1"/>
    <xf numFmtId="2" fontId="9" fillId="2" borderId="1" xfId="0" applyNumberFormat="1" applyFont="1" applyFill="1" applyBorder="1" applyAlignment="1">
      <alignment wrapText="1"/>
    </xf>
    <xf numFmtId="2" fontId="9" fillId="2" borderId="22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/>
    <xf numFmtId="0" fontId="5" fillId="0" borderId="13" xfId="0" applyFont="1" applyBorder="1"/>
    <xf numFmtId="0" fontId="5" fillId="0" borderId="2" xfId="0" applyFont="1" applyBorder="1"/>
    <xf numFmtId="0" fontId="5" fillId="0" borderId="1" xfId="0" applyFont="1" applyBorder="1"/>
    <xf numFmtId="0" fontId="5" fillId="0" borderId="5" xfId="0" applyFont="1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topLeftCell="A10" zoomScale="80" zoomScaleNormal="100" workbookViewId="0">
      <selection activeCell="Q26" sqref="Q26"/>
    </sheetView>
  </sheetViews>
  <sheetFormatPr defaultRowHeight="12.75"/>
  <cols>
    <col min="1" max="1" width="19.28515625" customWidth="1"/>
    <col min="2" max="2" width="13.42578125" customWidth="1"/>
    <col min="3" max="3" width="13.7109375" customWidth="1"/>
    <col min="4" max="5" width="10.85546875" customWidth="1"/>
    <col min="6" max="6" width="14.7109375" customWidth="1"/>
    <col min="7" max="7" width="11" customWidth="1"/>
    <col min="8" max="8" width="10.85546875" customWidth="1"/>
    <col min="9" max="9" width="10.7109375" customWidth="1"/>
    <col min="10" max="10" width="12.7109375" customWidth="1"/>
    <col min="11" max="11" width="14.7109375" customWidth="1"/>
    <col min="12" max="12" width="11.85546875" customWidth="1"/>
    <col min="13" max="13" width="11.28515625" customWidth="1"/>
    <col min="14" max="14" width="10.7109375" customWidth="1"/>
    <col min="15" max="15" width="13.140625" customWidth="1"/>
    <col min="16" max="16" width="12.42578125" customWidth="1"/>
  </cols>
  <sheetData>
    <row r="1" spans="1:15" ht="19.5" customHeight="1">
      <c r="M1" s="48" t="s">
        <v>13</v>
      </c>
      <c r="N1" s="48"/>
      <c r="O1" s="48"/>
    </row>
    <row r="2" spans="1:15" ht="15.75" customHeight="1">
      <c r="A2" s="55" t="s">
        <v>36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25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21.7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 t="s">
        <v>25</v>
      </c>
    </row>
    <row r="6" spans="1:15" ht="21" customHeight="1">
      <c r="A6" s="58" t="s">
        <v>0</v>
      </c>
      <c r="B6" s="53" t="s">
        <v>10</v>
      </c>
      <c r="C6" s="53"/>
      <c r="D6" s="53" t="s">
        <v>19</v>
      </c>
      <c r="E6" s="53"/>
      <c r="F6" s="53"/>
      <c r="G6" s="53"/>
      <c r="H6" s="53"/>
      <c r="I6" s="53"/>
      <c r="J6" s="53"/>
      <c r="K6" s="81"/>
      <c r="L6" s="68" t="s">
        <v>35</v>
      </c>
      <c r="M6" s="69"/>
      <c r="N6" s="69"/>
      <c r="O6" s="70"/>
    </row>
    <row r="7" spans="1:15" ht="48" customHeight="1">
      <c r="A7" s="59"/>
      <c r="B7" s="54"/>
      <c r="C7" s="54"/>
      <c r="D7" s="54" t="s">
        <v>15</v>
      </c>
      <c r="E7" s="54"/>
      <c r="F7" s="54" t="s">
        <v>4</v>
      </c>
      <c r="G7" s="54"/>
      <c r="H7" s="76" t="s">
        <v>5</v>
      </c>
      <c r="I7" s="78"/>
      <c r="J7" s="78"/>
      <c r="K7" s="78"/>
      <c r="L7" s="71"/>
      <c r="M7" s="72"/>
      <c r="N7" s="72"/>
      <c r="O7" s="73"/>
    </row>
    <row r="8" spans="1:15" ht="75.75" customHeight="1">
      <c r="A8" s="59"/>
      <c r="B8" s="54"/>
      <c r="C8" s="54"/>
      <c r="D8" s="54"/>
      <c r="E8" s="54"/>
      <c r="F8" s="54"/>
      <c r="G8" s="54"/>
      <c r="H8" s="79"/>
      <c r="I8" s="80"/>
      <c r="J8" s="80"/>
      <c r="K8" s="80"/>
      <c r="L8" s="74" t="s">
        <v>16</v>
      </c>
      <c r="M8" s="75"/>
      <c r="N8" s="76" t="s">
        <v>17</v>
      </c>
      <c r="O8" s="77"/>
    </row>
    <row r="9" spans="1:15" s="5" customFormat="1" ht="70.5" customHeight="1">
      <c r="A9" s="59"/>
      <c r="B9" s="8" t="s">
        <v>6</v>
      </c>
      <c r="C9" s="8" t="s">
        <v>11</v>
      </c>
      <c r="D9" s="8" t="s">
        <v>6</v>
      </c>
      <c r="E9" s="8" t="s">
        <v>11</v>
      </c>
      <c r="F9" s="8" t="s">
        <v>6</v>
      </c>
      <c r="G9" s="8" t="s">
        <v>11</v>
      </c>
      <c r="H9" s="9" t="s">
        <v>6</v>
      </c>
      <c r="I9" s="9" t="s">
        <v>11</v>
      </c>
      <c r="J9" s="9" t="s">
        <v>37</v>
      </c>
      <c r="K9" s="12" t="s">
        <v>38</v>
      </c>
      <c r="L9" s="13" t="s">
        <v>20</v>
      </c>
      <c r="M9" s="9" t="s">
        <v>18</v>
      </c>
      <c r="N9" s="10" t="s">
        <v>20</v>
      </c>
      <c r="O9" s="11" t="s">
        <v>18</v>
      </c>
    </row>
    <row r="10" spans="1:15" ht="36" customHeight="1">
      <c r="A10" s="21" t="s">
        <v>27</v>
      </c>
      <c r="B10" s="22">
        <v>70773</v>
      </c>
      <c r="C10" s="22">
        <v>70773</v>
      </c>
      <c r="D10" s="22">
        <v>96</v>
      </c>
      <c r="E10" s="22">
        <v>96</v>
      </c>
      <c r="F10" s="23">
        <v>51170</v>
      </c>
      <c r="G10" s="23">
        <v>51170</v>
      </c>
      <c r="H10" s="24">
        <v>12840</v>
      </c>
      <c r="I10" s="24">
        <v>12840</v>
      </c>
      <c r="J10" s="23">
        <v>21953</v>
      </c>
      <c r="K10" s="25">
        <v>27455</v>
      </c>
      <c r="L10" s="26">
        <v>120</v>
      </c>
      <c r="M10" s="27">
        <v>10027</v>
      </c>
      <c r="N10" s="27">
        <v>9</v>
      </c>
      <c r="O10" s="28">
        <v>19624</v>
      </c>
    </row>
    <row r="11" spans="1:15" ht="31.5">
      <c r="A11" s="21" t="s">
        <v>28</v>
      </c>
      <c r="B11" s="22">
        <v>12796</v>
      </c>
      <c r="C11" s="22">
        <v>9852</v>
      </c>
      <c r="D11" s="22">
        <v>0</v>
      </c>
      <c r="E11" s="22">
        <v>0</v>
      </c>
      <c r="F11" s="23">
        <v>0</v>
      </c>
      <c r="G11" s="23">
        <v>0</v>
      </c>
      <c r="H11" s="23">
        <v>12475</v>
      </c>
      <c r="I11" s="23">
        <v>9791</v>
      </c>
      <c r="J11" s="23">
        <v>20394</v>
      </c>
      <c r="K11" s="25">
        <v>20971</v>
      </c>
      <c r="L11" s="29">
        <v>35</v>
      </c>
      <c r="M11" s="22">
        <v>959</v>
      </c>
      <c r="N11" s="22">
        <v>0</v>
      </c>
      <c r="O11" s="30">
        <v>0</v>
      </c>
    </row>
    <row r="12" spans="1:15" ht="31.5">
      <c r="A12" s="21" t="s">
        <v>29</v>
      </c>
      <c r="B12" s="22">
        <v>41940</v>
      </c>
      <c r="C12" s="22">
        <v>29810</v>
      </c>
      <c r="D12" s="22">
        <v>1155</v>
      </c>
      <c r="E12" s="22">
        <v>684</v>
      </c>
      <c r="F12" s="46">
        <v>27685</v>
      </c>
      <c r="G12" s="23">
        <v>22272</v>
      </c>
      <c r="H12" s="23">
        <v>3823</v>
      </c>
      <c r="I12" s="23">
        <v>1794</v>
      </c>
      <c r="J12" s="23">
        <v>4944</v>
      </c>
      <c r="K12" s="25">
        <v>4630</v>
      </c>
      <c r="L12" s="29">
        <v>27</v>
      </c>
      <c r="M12" s="22">
        <v>4093</v>
      </c>
      <c r="N12" s="22">
        <v>13</v>
      </c>
      <c r="O12" s="30">
        <v>55</v>
      </c>
    </row>
    <row r="13" spans="1:15" ht="31.5">
      <c r="A13" s="21" t="s">
        <v>30</v>
      </c>
      <c r="B13" s="22">
        <v>4325.2</v>
      </c>
      <c r="C13" s="22">
        <v>0</v>
      </c>
      <c r="D13" s="22">
        <v>37.1</v>
      </c>
      <c r="E13" s="22">
        <v>0</v>
      </c>
      <c r="F13" s="23">
        <v>525.5</v>
      </c>
      <c r="G13" s="23">
        <v>0</v>
      </c>
      <c r="H13" s="23">
        <v>3762.6</v>
      </c>
      <c r="I13" s="23">
        <v>0</v>
      </c>
      <c r="J13" s="23">
        <v>2914.4</v>
      </c>
      <c r="K13" s="25">
        <v>2690.2</v>
      </c>
      <c r="L13" s="29">
        <v>0</v>
      </c>
      <c r="M13" s="22">
        <v>0</v>
      </c>
      <c r="N13" s="22"/>
      <c r="O13" s="30"/>
    </row>
    <row r="14" spans="1:15" ht="15.75">
      <c r="A14" s="21" t="s">
        <v>31</v>
      </c>
      <c r="B14" s="22">
        <v>8476</v>
      </c>
      <c r="C14" s="22">
        <v>0</v>
      </c>
      <c r="D14" s="22">
        <v>50.2</v>
      </c>
      <c r="E14" s="22">
        <v>0</v>
      </c>
      <c r="F14" s="23">
        <v>40.5</v>
      </c>
      <c r="G14" s="23">
        <v>0</v>
      </c>
      <c r="H14" s="23">
        <v>0</v>
      </c>
      <c r="I14" s="23">
        <v>0</v>
      </c>
      <c r="J14" s="23">
        <v>0</v>
      </c>
      <c r="K14" s="25">
        <v>0</v>
      </c>
      <c r="L14" s="29">
        <v>0</v>
      </c>
      <c r="M14" s="22">
        <v>0</v>
      </c>
      <c r="N14" s="22">
        <v>0</v>
      </c>
      <c r="O14" s="30">
        <v>0</v>
      </c>
    </row>
    <row r="15" spans="1:15" ht="15.75">
      <c r="A15" s="32" t="s">
        <v>32</v>
      </c>
      <c r="B15" s="16">
        <v>3119</v>
      </c>
      <c r="C15" s="16">
        <v>2179</v>
      </c>
      <c r="D15" s="16">
        <v>0</v>
      </c>
      <c r="E15" s="16">
        <v>0</v>
      </c>
      <c r="F15" s="17">
        <v>0</v>
      </c>
      <c r="G15" s="17">
        <v>0</v>
      </c>
      <c r="H15" s="17">
        <v>3119</v>
      </c>
      <c r="I15" s="17">
        <v>2179</v>
      </c>
      <c r="J15" s="17">
        <v>8144</v>
      </c>
      <c r="K15" s="18">
        <v>8453</v>
      </c>
      <c r="L15" s="19">
        <v>0</v>
      </c>
      <c r="M15" s="16">
        <v>0</v>
      </c>
      <c r="N15" s="16">
        <v>4</v>
      </c>
      <c r="O15" s="20">
        <v>126</v>
      </c>
    </row>
    <row r="16" spans="1:15" ht="15.75">
      <c r="A16" s="35" t="s">
        <v>33</v>
      </c>
      <c r="B16" s="36">
        <v>18002.5</v>
      </c>
      <c r="C16" s="36">
        <v>12609</v>
      </c>
      <c r="D16" s="36">
        <v>0</v>
      </c>
      <c r="E16" s="36">
        <v>0</v>
      </c>
      <c r="F16" s="37">
        <v>0</v>
      </c>
      <c r="G16" s="37">
        <v>0</v>
      </c>
      <c r="H16" s="37">
        <v>16604</v>
      </c>
      <c r="I16" s="37">
        <v>11404.8</v>
      </c>
      <c r="J16" s="37">
        <v>56342.9</v>
      </c>
      <c r="K16" s="38">
        <v>62190.9</v>
      </c>
      <c r="L16" s="39">
        <v>137</v>
      </c>
      <c r="M16" s="36">
        <v>3262.9</v>
      </c>
      <c r="N16" s="36">
        <v>138</v>
      </c>
      <c r="O16" s="40">
        <v>3519.3</v>
      </c>
    </row>
    <row r="17" spans="1:16" ht="31.5">
      <c r="A17" s="35" t="s">
        <v>34</v>
      </c>
      <c r="B17" s="36">
        <v>10976</v>
      </c>
      <c r="C17" s="36">
        <v>0</v>
      </c>
      <c r="D17" s="36">
        <v>0</v>
      </c>
      <c r="E17" s="36">
        <v>0</v>
      </c>
      <c r="F17" s="37">
        <v>0</v>
      </c>
      <c r="G17" s="37">
        <v>0</v>
      </c>
      <c r="H17" s="37">
        <v>6867</v>
      </c>
      <c r="I17" s="37">
        <v>0</v>
      </c>
      <c r="J17" s="37">
        <v>22437</v>
      </c>
      <c r="K17" s="43">
        <v>22091</v>
      </c>
      <c r="L17" s="43">
        <v>0</v>
      </c>
      <c r="M17" s="44">
        <v>0</v>
      </c>
      <c r="N17" s="44">
        <v>0</v>
      </c>
      <c r="O17" s="44">
        <v>0</v>
      </c>
    </row>
    <row r="18" spans="1:16" s="7" customFormat="1" ht="16.5" thickBot="1">
      <c r="A18" s="6" t="s">
        <v>3</v>
      </c>
      <c r="B18" s="41">
        <f t="shared" ref="B18:O18" si="0">SUM(B10:B17)</f>
        <v>170407.7</v>
      </c>
      <c r="C18" s="41">
        <f t="shared" si="0"/>
        <v>125223</v>
      </c>
      <c r="D18" s="41">
        <f t="shared" si="0"/>
        <v>1338.3</v>
      </c>
      <c r="E18" s="41">
        <f t="shared" si="0"/>
        <v>780</v>
      </c>
      <c r="F18" s="41">
        <f t="shared" si="0"/>
        <v>79421</v>
      </c>
      <c r="G18" s="41">
        <f t="shared" si="0"/>
        <v>73442</v>
      </c>
      <c r="H18" s="41">
        <f t="shared" si="0"/>
        <v>59490.6</v>
      </c>
      <c r="I18" s="41">
        <f t="shared" si="0"/>
        <v>38008.800000000003</v>
      </c>
      <c r="J18" s="41">
        <f t="shared" si="0"/>
        <v>137129.29999999999</v>
      </c>
      <c r="K18" s="41">
        <f t="shared" si="0"/>
        <v>148481.1</v>
      </c>
      <c r="L18" s="41">
        <f t="shared" si="0"/>
        <v>319</v>
      </c>
      <c r="M18" s="41">
        <f t="shared" si="0"/>
        <v>18341.900000000001</v>
      </c>
      <c r="N18" s="41">
        <f t="shared" si="0"/>
        <v>164</v>
      </c>
      <c r="O18" s="41">
        <f t="shared" si="0"/>
        <v>23324.3</v>
      </c>
    </row>
    <row r="19" spans="1:16" ht="12.7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 ht="13.5" thickBot="1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ht="22.5" customHeight="1">
      <c r="A21" s="58" t="s">
        <v>0</v>
      </c>
      <c r="B21" s="53" t="s">
        <v>12</v>
      </c>
      <c r="C21" s="53"/>
      <c r="D21" s="65" t="s">
        <v>19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</row>
    <row r="22" spans="1:16" ht="15.75" customHeight="1">
      <c r="A22" s="59"/>
      <c r="B22" s="54"/>
      <c r="C22" s="54"/>
      <c r="D22" s="49" t="s">
        <v>8</v>
      </c>
      <c r="E22" s="49"/>
      <c r="F22" s="54" t="s">
        <v>1</v>
      </c>
      <c r="G22" s="54"/>
      <c r="H22" s="54" t="s">
        <v>9</v>
      </c>
      <c r="I22" s="54"/>
      <c r="J22" s="54" t="s">
        <v>21</v>
      </c>
      <c r="K22" s="54"/>
      <c r="L22" s="54"/>
      <c r="M22" s="54"/>
      <c r="N22" s="54"/>
      <c r="O22" s="54"/>
      <c r="P22" s="67"/>
    </row>
    <row r="23" spans="1:16" ht="14.25" customHeight="1">
      <c r="A23" s="59"/>
      <c r="B23" s="54"/>
      <c r="C23" s="54"/>
      <c r="D23" s="49"/>
      <c r="E23" s="4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67"/>
    </row>
    <row r="24" spans="1:16" ht="21.75" customHeight="1">
      <c r="A24" s="59"/>
      <c r="B24" s="54"/>
      <c r="C24" s="54"/>
      <c r="D24" s="50" t="s">
        <v>6</v>
      </c>
      <c r="E24" s="51" t="s">
        <v>14</v>
      </c>
      <c r="F24" s="50" t="s">
        <v>6</v>
      </c>
      <c r="G24" s="63" t="s">
        <v>7</v>
      </c>
      <c r="H24" s="50" t="s">
        <v>6</v>
      </c>
      <c r="I24" s="50" t="s">
        <v>7</v>
      </c>
      <c r="J24" s="60" t="s">
        <v>26</v>
      </c>
      <c r="K24" s="50" t="s">
        <v>23</v>
      </c>
      <c r="L24" s="50"/>
      <c r="M24" s="50" t="s">
        <v>22</v>
      </c>
      <c r="N24" s="50"/>
      <c r="O24" s="56" t="s">
        <v>2</v>
      </c>
      <c r="P24" s="57"/>
    </row>
    <row r="25" spans="1:16" ht="50.25" customHeight="1">
      <c r="A25" s="59"/>
      <c r="B25" s="4" t="s">
        <v>6</v>
      </c>
      <c r="C25" s="4" t="s">
        <v>11</v>
      </c>
      <c r="D25" s="50"/>
      <c r="E25" s="51"/>
      <c r="F25" s="50"/>
      <c r="G25" s="64"/>
      <c r="H25" s="50"/>
      <c r="I25" s="50"/>
      <c r="J25" s="61"/>
      <c r="K25" s="2" t="s">
        <v>6</v>
      </c>
      <c r="L25" s="14" t="s">
        <v>24</v>
      </c>
      <c r="M25" s="2" t="s">
        <v>6</v>
      </c>
      <c r="N25" s="14" t="s">
        <v>24</v>
      </c>
      <c r="O25" s="2" t="s">
        <v>6</v>
      </c>
      <c r="P25" s="15" t="s">
        <v>24</v>
      </c>
    </row>
    <row r="26" spans="1:16" ht="31.5">
      <c r="A26" s="21" t="s">
        <v>27</v>
      </c>
      <c r="B26" s="23">
        <v>465961</v>
      </c>
      <c r="C26" s="23">
        <v>463865</v>
      </c>
      <c r="D26" s="23">
        <v>52</v>
      </c>
      <c r="E26" s="23">
        <v>0</v>
      </c>
      <c r="F26" s="23">
        <v>15934</v>
      </c>
      <c r="G26" s="23">
        <v>13674</v>
      </c>
      <c r="H26" s="23">
        <v>5568</v>
      </c>
      <c r="I26" s="23">
        <v>5440</v>
      </c>
      <c r="J26" s="23">
        <v>263176</v>
      </c>
      <c r="K26" s="23">
        <v>62119</v>
      </c>
      <c r="L26" s="23">
        <v>57982</v>
      </c>
      <c r="M26" s="23">
        <v>0</v>
      </c>
      <c r="N26" s="23">
        <v>0</v>
      </c>
      <c r="O26" s="23">
        <v>205094</v>
      </c>
      <c r="P26" s="30">
        <v>205094</v>
      </c>
    </row>
    <row r="27" spans="1:16" ht="31.5">
      <c r="A27" s="21" t="s">
        <v>28</v>
      </c>
      <c r="B27" s="23">
        <v>17219</v>
      </c>
      <c r="C27" s="23">
        <v>14089</v>
      </c>
      <c r="D27" s="23">
        <v>551</v>
      </c>
      <c r="E27" s="23">
        <v>0</v>
      </c>
      <c r="F27" s="23">
        <v>144</v>
      </c>
      <c r="G27" s="23">
        <v>0</v>
      </c>
      <c r="H27" s="23">
        <v>580</v>
      </c>
      <c r="I27" s="23">
        <v>255</v>
      </c>
      <c r="J27" s="23">
        <v>13693</v>
      </c>
      <c r="K27" s="23">
        <v>0</v>
      </c>
      <c r="L27" s="23">
        <v>0</v>
      </c>
      <c r="M27" s="23">
        <v>13693</v>
      </c>
      <c r="N27" s="23">
        <v>13693</v>
      </c>
      <c r="O27" s="23">
        <v>0</v>
      </c>
      <c r="P27" s="31">
        <v>0</v>
      </c>
    </row>
    <row r="28" spans="1:16" ht="31.5">
      <c r="A28" s="21" t="s">
        <v>29</v>
      </c>
      <c r="B28" s="23">
        <v>124320</v>
      </c>
      <c r="C28" s="23">
        <v>102523</v>
      </c>
      <c r="D28" s="23">
        <v>1107</v>
      </c>
      <c r="E28" s="23">
        <v>0</v>
      </c>
      <c r="F28" s="23">
        <v>35857</v>
      </c>
      <c r="G28" s="23">
        <v>28970</v>
      </c>
      <c r="H28" s="23">
        <v>29154</v>
      </c>
      <c r="I28" s="23">
        <v>23935</v>
      </c>
      <c r="J28" s="23">
        <v>49584</v>
      </c>
      <c r="K28" s="23">
        <v>49115</v>
      </c>
      <c r="L28" s="23">
        <v>47917</v>
      </c>
      <c r="M28" s="23">
        <v>469</v>
      </c>
      <c r="N28" s="23">
        <v>469</v>
      </c>
      <c r="O28" s="23">
        <v>0</v>
      </c>
      <c r="P28" s="23">
        <v>0</v>
      </c>
    </row>
    <row r="29" spans="1:16" ht="31.5">
      <c r="A29" s="21" t="s">
        <v>30</v>
      </c>
      <c r="B29" s="23">
        <v>15576</v>
      </c>
      <c r="C29" s="23">
        <v>0</v>
      </c>
      <c r="D29" s="23">
        <v>850</v>
      </c>
      <c r="E29" s="23">
        <v>0</v>
      </c>
      <c r="F29" s="23">
        <v>1242</v>
      </c>
      <c r="G29" s="23">
        <v>0</v>
      </c>
      <c r="H29" s="23">
        <v>1450</v>
      </c>
      <c r="I29" s="23">
        <v>0</v>
      </c>
      <c r="J29" s="23">
        <v>11301</v>
      </c>
      <c r="K29" s="23">
        <v>0</v>
      </c>
      <c r="L29" s="23">
        <v>0</v>
      </c>
      <c r="M29" s="23">
        <v>5984</v>
      </c>
      <c r="N29" s="23">
        <v>0</v>
      </c>
      <c r="O29" s="23">
        <v>5317</v>
      </c>
      <c r="P29" s="31">
        <v>0</v>
      </c>
    </row>
    <row r="30" spans="1:16" ht="15.75">
      <c r="A30" s="21" t="s">
        <v>31</v>
      </c>
      <c r="B30" s="23">
        <v>84273</v>
      </c>
      <c r="C30" s="23">
        <v>73257</v>
      </c>
      <c r="D30" s="23">
        <v>759</v>
      </c>
      <c r="E30" s="23">
        <v>0</v>
      </c>
      <c r="F30" s="23">
        <v>2978</v>
      </c>
      <c r="G30" s="23">
        <v>0</v>
      </c>
      <c r="H30" s="23">
        <v>2162</v>
      </c>
      <c r="I30" s="23">
        <v>0</v>
      </c>
      <c r="J30" s="23">
        <v>523.4</v>
      </c>
      <c r="K30" s="23">
        <v>14.3</v>
      </c>
      <c r="L30" s="23">
        <v>0</v>
      </c>
      <c r="M30" s="23">
        <v>509.1</v>
      </c>
      <c r="N30" s="23">
        <v>0</v>
      </c>
      <c r="O30" s="23">
        <v>0</v>
      </c>
      <c r="P30" s="31">
        <v>0</v>
      </c>
    </row>
    <row r="31" spans="1:16" ht="15.75">
      <c r="A31" s="32" t="s">
        <v>32</v>
      </c>
      <c r="B31" s="23">
        <v>4135</v>
      </c>
      <c r="C31" s="23">
        <v>3616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3166</v>
      </c>
      <c r="K31" s="23">
        <v>610</v>
      </c>
      <c r="L31" s="23">
        <v>388</v>
      </c>
      <c r="M31" s="23">
        <v>2556</v>
      </c>
      <c r="N31" s="23">
        <v>2556</v>
      </c>
      <c r="O31" s="23">
        <v>0</v>
      </c>
      <c r="P31" s="31">
        <v>0</v>
      </c>
    </row>
    <row r="32" spans="1:16" ht="15.75">
      <c r="A32" s="35" t="s">
        <v>33</v>
      </c>
      <c r="B32" s="33">
        <v>40719.9</v>
      </c>
      <c r="C32" s="33">
        <v>35945.199999999997</v>
      </c>
      <c r="D32" s="33">
        <v>146.5</v>
      </c>
      <c r="E32" s="33">
        <v>0</v>
      </c>
      <c r="F32" s="33">
        <v>72</v>
      </c>
      <c r="G32" s="33">
        <v>0</v>
      </c>
      <c r="H32" s="33">
        <v>153</v>
      </c>
      <c r="I32" s="33">
        <v>0</v>
      </c>
      <c r="J32" s="33">
        <v>29215.8</v>
      </c>
      <c r="K32" s="33">
        <v>0</v>
      </c>
      <c r="L32" s="33">
        <v>0</v>
      </c>
      <c r="M32" s="33">
        <v>29215.8</v>
      </c>
      <c r="N32" s="47">
        <v>29215.8</v>
      </c>
      <c r="O32" s="33">
        <v>0</v>
      </c>
      <c r="P32" s="34">
        <v>0</v>
      </c>
    </row>
    <row r="33" spans="1:16" ht="31.5">
      <c r="A33" s="35" t="s">
        <v>34</v>
      </c>
      <c r="B33" s="33">
        <v>9838</v>
      </c>
      <c r="C33" s="33">
        <v>0</v>
      </c>
      <c r="D33" s="33">
        <v>0</v>
      </c>
      <c r="E33" s="33">
        <v>0</v>
      </c>
      <c r="F33" s="33">
        <v>39</v>
      </c>
      <c r="G33" s="33">
        <v>0</v>
      </c>
      <c r="H33" s="33">
        <v>78</v>
      </c>
      <c r="I33" s="33">
        <v>0</v>
      </c>
      <c r="J33" s="33">
        <v>7616</v>
      </c>
      <c r="K33" s="33">
        <v>271</v>
      </c>
      <c r="L33" s="33">
        <v>0</v>
      </c>
      <c r="M33" s="33">
        <v>7345</v>
      </c>
      <c r="N33" s="33">
        <v>0</v>
      </c>
      <c r="O33" s="33">
        <v>0</v>
      </c>
      <c r="P33" s="45">
        <v>0</v>
      </c>
    </row>
    <row r="34" spans="1:16" s="7" customFormat="1" ht="16.5" thickBot="1">
      <c r="A34" s="6" t="s">
        <v>3</v>
      </c>
      <c r="B34" s="42">
        <f t="shared" ref="B34:P34" si="1">SUM(B26:B33)</f>
        <v>762041.9</v>
      </c>
      <c r="C34" s="42">
        <f t="shared" si="1"/>
        <v>693295.2</v>
      </c>
      <c r="D34" s="42">
        <f t="shared" si="1"/>
        <v>3465.5</v>
      </c>
      <c r="E34" s="42">
        <f t="shared" si="1"/>
        <v>0</v>
      </c>
      <c r="F34" s="42">
        <f t="shared" si="1"/>
        <v>56266</v>
      </c>
      <c r="G34" s="42">
        <f t="shared" si="1"/>
        <v>42644</v>
      </c>
      <c r="H34" s="42">
        <f t="shared" si="1"/>
        <v>39145</v>
      </c>
      <c r="I34" s="42">
        <f t="shared" si="1"/>
        <v>29630</v>
      </c>
      <c r="J34" s="42">
        <f>SUM(J26:J33)</f>
        <v>378275.2</v>
      </c>
      <c r="K34" s="42">
        <f t="shared" si="1"/>
        <v>112129.3</v>
      </c>
      <c r="L34" s="42">
        <f t="shared" si="1"/>
        <v>106287</v>
      </c>
      <c r="M34" s="42">
        <f t="shared" si="1"/>
        <v>59771.899999999994</v>
      </c>
      <c r="N34" s="42">
        <f t="shared" si="1"/>
        <v>45933.8</v>
      </c>
      <c r="O34" s="42">
        <f t="shared" si="1"/>
        <v>210411</v>
      </c>
      <c r="P34" s="42">
        <f t="shared" si="1"/>
        <v>205094</v>
      </c>
    </row>
    <row r="41" spans="1:16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</row>
    <row r="42" spans="1:16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1:16" ht="17.25" customHeight="1"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</row>
    <row r="44" spans="1:16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6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6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mergeCells count="30">
    <mergeCell ref="L6:O7"/>
    <mergeCell ref="L8:M8"/>
    <mergeCell ref="N8:O8"/>
    <mergeCell ref="H7:K8"/>
    <mergeCell ref="D6:K6"/>
    <mergeCell ref="F7:G8"/>
    <mergeCell ref="B42:O43"/>
    <mergeCell ref="F22:G23"/>
    <mergeCell ref="A21:A25"/>
    <mergeCell ref="G24:G25"/>
    <mergeCell ref="M24:N24"/>
    <mergeCell ref="D21:P21"/>
    <mergeCell ref="J22:P23"/>
    <mergeCell ref="D24:D25"/>
    <mergeCell ref="M1:O1"/>
    <mergeCell ref="D22:E23"/>
    <mergeCell ref="F24:F25"/>
    <mergeCell ref="H24:H25"/>
    <mergeCell ref="I24:I25"/>
    <mergeCell ref="E24:E25"/>
    <mergeCell ref="B19:P20"/>
    <mergeCell ref="B21:C24"/>
    <mergeCell ref="H22:I23"/>
    <mergeCell ref="D7:E8"/>
    <mergeCell ref="A2:O4"/>
    <mergeCell ref="O24:P24"/>
    <mergeCell ref="A6:A9"/>
    <mergeCell ref="B6:C8"/>
    <mergeCell ref="J24:J25"/>
    <mergeCell ref="K24:L24"/>
  </mergeCells>
  <phoneticPr fontId="0" type="noConversion"/>
  <pageMargins left="0.23622047244094491" right="0.23622047244094491" top="0.6692913385826772" bottom="0.59055118110236227" header="0.51181102362204722" footer="0.51181102362204722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</vt:lpstr>
      <vt:lpstr>Лист3</vt:lpstr>
      <vt:lpstr>прил.1!Область_печати</vt:lpstr>
    </vt:vector>
  </TitlesOfParts>
  <Company>Департамент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zhkh4</dc:creator>
  <cp:lastModifiedBy>gshum-admeconomy</cp:lastModifiedBy>
  <cp:lastPrinted>2019-07-17T10:41:34Z</cp:lastPrinted>
  <dcterms:created xsi:type="dcterms:W3CDTF">2009-01-12T07:05:29Z</dcterms:created>
  <dcterms:modified xsi:type="dcterms:W3CDTF">2019-07-17T11:04:30Z</dcterms:modified>
</cp:coreProperties>
</file>