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1" i="1" l="1"/>
</calcChain>
</file>

<file path=xl/sharedStrings.xml><?xml version="1.0" encoding="utf-8"?>
<sst xmlns="http://schemas.openxmlformats.org/spreadsheetml/2006/main" count="200" uniqueCount="152">
  <si>
    <t>№ п/п</t>
  </si>
  <si>
    <t>Наименование</t>
  </si>
  <si>
    <t>Примечание</t>
  </si>
  <si>
    <t>Программ, в рамках которой реолизуется строительство</t>
  </si>
  <si>
    <t>Ремонт сельского Дома культуры в д. Атнашево</t>
  </si>
  <si>
    <t>Ремонт сельского Дома культуры в с. Вутабоси</t>
  </si>
  <si>
    <t xml:space="preserve">Строительство культурно-досугового центра с инженерными сетями на 300 посадочных мест в с. Шихазаны </t>
  </si>
  <si>
    <t>Федеральная целевая программа "Устойчивое развитие сельских территорий на 2014-2017 годы и на период до 2020 года"</t>
  </si>
  <si>
    <t>Газоснабжение комплекса индивидуальных жилых домов (15 шт.) по ул. Шоссейная в с. Шибылги Канашского района Чувашской Республики</t>
  </si>
  <si>
    <t>Газоснабжение комплекса индивидуальных жилых домов (30 шт.) по ул. Канашская в с.Вутабоси Канашского района Чувашской Республики</t>
  </si>
  <si>
    <t xml:space="preserve">Газоснабжение  индивидуальных жилых домов (166шт.) в д. Караклы Канашского района Чувашской Республики </t>
  </si>
  <si>
    <t>Постановление Кабинета Министров ЧР от 22.06.2017 N 242 "О Программе газификации Чувашской Республики на 2018 год, финансируемой за счет средств, полученных от применения специальных надбавок к тарифам на транспортировку газа акционерным обществом "Газпром газораспределение Чебоксары"</t>
  </si>
  <si>
    <t>Реставрация объекта культурного наследия "Школа, в которой учился чувашский поэт М. Сеспель, 1914 - 1917 годы", XX век</t>
  </si>
  <si>
    <t>Распоряжение Правительства РФ от 28.01.2013 N 74-р (ред. от 22.04.2017) "Об утверждении планов основных мероприятий, связанных с подготовкой и проведением празднования 550-летия основания г. Чебоксары и 100-летия образования Чувашской автономной области"</t>
  </si>
  <si>
    <t>Ремонт дворовых территорий многоквартирных домов №№ 5,7 по ул. Гагарина в д. Челкумаги Канашского района Чувашской Республики</t>
  </si>
  <si>
    <t>Муниципальная программа "Развития транспортной инфраструктуры Канашского района Чувашской Республики"</t>
  </si>
  <si>
    <t>Постановление Кабинета Министров ЧР от 14.03.2014 N 77 "Об утверждении Республиканской программы капитального ремонта общего имущества в многоквартирных домах"</t>
  </si>
  <si>
    <t>Пристрой спортзала с пищеблоком к школе в д. Новое Урюмово Канашского района Чувашской Республики</t>
  </si>
  <si>
    <t>Капитальный ремонт спортивного зала МБОУ «Сеспельская СОШ»</t>
  </si>
  <si>
    <t>Капитальный ремонт спортивного зала МБОУ «Кармамейская ООШ»</t>
  </si>
  <si>
    <t>Капитальный ремонт спортивного зала МБОУ «Сугайкасинская ООШ»</t>
  </si>
  <si>
    <t>33458,259 (СМР - 33168,45 , экспертиза - 289,809)</t>
  </si>
  <si>
    <t>Приказ Минобразования Чувашии от 17.10.17 г. №1974</t>
  </si>
  <si>
    <t>Начальная цена контракта, руб.</t>
  </si>
  <si>
    <t>Бюджетная эффективность, %</t>
  </si>
  <si>
    <t>Сумма контракта, руб.</t>
  </si>
  <si>
    <t>Подрядчик</t>
  </si>
  <si>
    <t>Объем выполненных работ по актам, руб.</t>
  </si>
  <si>
    <t>ООО "Строительная компания - Лерон" Лебедев Димитрий Валерьевич тел.: 8917-657-63-39</t>
  </si>
  <si>
    <t>Указ Главы Чувашской Республики от 30 января 2017 года № 7 "О реализации на территории Чувашской Республики проектов развития общественной инфраструктуры, основанных на местных инициативах"</t>
  </si>
  <si>
    <t>проект прошел экспепртизу, ценообразование пока ждем</t>
  </si>
  <si>
    <t>Установка детской площадки по улице Советская в д. Калиновка Канашского района Чувашской Республики</t>
  </si>
  <si>
    <t>Ремонт сельского Дома культуры МБУК "Централизованная клубная система" в д.Елмачи Канашского района Чувашской Республики</t>
  </si>
  <si>
    <t>Выполнение работ по замене оконных блоков в здании МБДОУ  "Вутабосинский  детский сад "Колокольчик"</t>
  </si>
  <si>
    <t>Выполнение работ по замене оконных блоков в здании  МБОУ «Шоркасинская СОШ»</t>
  </si>
  <si>
    <t>Установка детской площадки в д. Малые Бикшихи Канашского района Чувашской Республики</t>
  </si>
  <si>
    <t>Ремонт кровли Новочелкасинского сельского Дома культуры МБУК "Централизованная клубная система" в д.Новочелкасы Канашского района Чувашской Республики</t>
  </si>
  <si>
    <t>Модернизация уличного освещения в  деревне Сеспель Канашского района Чувашской Республики</t>
  </si>
  <si>
    <t xml:space="preserve">Капитальный ремонт по устройсву помещений для открытия второй дошкольной группы МБОУ "Сугайкасинская ООШ" по адресу: Чувашская Республика, Канашский район, д. Сугайкасы, ул. Сугай, д.1 </t>
  </si>
  <si>
    <t>Ремонт ограждения сельского кладбища в селе Тобурданово Канашского района Чувашской Республики</t>
  </si>
  <si>
    <t>Установка детской площадки по ул. Сеспеля в д. Новое Урюмово Канашского района Чувашской Республики</t>
  </si>
  <si>
    <t>Ремонт сельского Дома культуры МБУК "Централизованная клубная система" в д.Аниш-Ахпердино Канашского района Чувашской Республики</t>
  </si>
  <si>
    <t>Ремонт сельского Дома культуры МБУК "Централизованная клубная система" в д. Новые Пинеры Канашского района Чувашской Республики</t>
  </si>
  <si>
    <t>Ремонт сельского Дома культуры МБУК "Централизованная клубная система" в д. Вурман-Янишево Канашского района Чувашской Республики</t>
  </si>
  <si>
    <t>Ремонт сельского Дома культуры в д. Байгильдино</t>
  </si>
  <si>
    <t>696,7 (418,0/58,7/220,0)</t>
  </si>
  <si>
    <t>1005,5 (603,3/50,3/351,9)</t>
  </si>
  <si>
    <t>250,5 (150,3/12,5/87,7)</t>
  </si>
  <si>
    <t>43,5 (26,1/8,4/9,0)</t>
  </si>
  <si>
    <t>108,3 (65,0/5,4/37,9)</t>
  </si>
  <si>
    <t>254,1 (152,5/8,6/93,0)</t>
  </si>
  <si>
    <t>182,9 (99,7/10,0/73,2)</t>
  </si>
  <si>
    <t>561,1 (339,1/26,0/200,0)</t>
  </si>
  <si>
    <t>189,2 (113,5/9,5/66,2)</t>
  </si>
  <si>
    <t>1245,5 (747,3/330,0/168,2)</t>
  </si>
  <si>
    <t>150,9 (90,5/7,6/52,8)</t>
  </si>
  <si>
    <t>202,5 (121,5/46,0/35,0)</t>
  </si>
  <si>
    <t>126,2 (75,7/10,5/40,0)</t>
  </si>
  <si>
    <t>Ремонт грунтовой дороги к сельскому кладбищу Ухманского сельского поселения</t>
  </si>
  <si>
    <t>1014,8 (608,9/250,9/155,0)</t>
  </si>
  <si>
    <t>Ремонт грунтовой дороги в д. Асхва Асхвинского сельского поселения</t>
  </si>
  <si>
    <t>176,1 (105,7/19,0/51,4)</t>
  </si>
  <si>
    <t xml:space="preserve">56 834 660 ,00 </t>
  </si>
  <si>
    <t>Запланировано на 2018, тыс. руб.</t>
  </si>
  <si>
    <t>внебюджетка, реализация 2 и 3 кв. 2018 г.</t>
  </si>
  <si>
    <t>Ремонт сельского Дома культуры в д. Ямашево</t>
  </si>
  <si>
    <t>Программа Партии "Единой России"  - "Местный дом культуры"</t>
  </si>
  <si>
    <t>Строительство и ремонт учреждений культуры</t>
  </si>
  <si>
    <t>Строительство газовых объектов</t>
  </si>
  <si>
    <t>Строительство и ремонт дорожного хозяйства</t>
  </si>
  <si>
    <t>ремонт автомобильной дороги "Аниш"-Новое Урюмово-Новые Бюрженеры Канашского района Чувашской Республики с  ПК 9+480 по ПК 7+980 протяженностью 1,5 км</t>
  </si>
  <si>
    <t>Субсидий из республиканского бюджета Чувашской Республики местному бюджету Канашского района на софинансирование расходов бюджетов муниципальных образований по осуществлению дорожной деятельности, кроме деятельности по строительству, в отношении автомобильных дорог местного значения вне границ населенных пунктов в границах муниципального района</t>
  </si>
  <si>
    <t>Строительство автомобильной дороги по улице Победы , Ворошилова, Калинина, Кооперативная в с. Шибылги Канашского района Чувашской Республики протяженностью 1,271 км</t>
  </si>
  <si>
    <t>Строительство автомобильной дороги по ул. Михайлова в  с. Шихазаны Канашского района Чувашской Республики протяженностью 0,722</t>
  </si>
  <si>
    <t>Субсидии из республиканского бюджета Чувашской Республики бюджету Канашского  района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(реконструкцию)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 же к объектам производства и переработки сельскохозяйственной продукции</t>
  </si>
  <si>
    <t>Капитальный ремонт многоквартирных домов</t>
  </si>
  <si>
    <t xml:space="preserve">Капитальный ремонт МКД в д. Челкумаги, ул. Гагарина, д. 5 (кровля) </t>
  </si>
  <si>
    <t>Капитальный ремонт МКД в с. Шихазаны, ул.40 лет Победы, д. 7 (кровля)</t>
  </si>
  <si>
    <t>Инициативное бюждетирование</t>
  </si>
  <si>
    <t>ООО "МКР", г. Казань, Тел. 89050262614</t>
  </si>
  <si>
    <t>Строительство и ремонт учреждений образования</t>
  </si>
  <si>
    <t>ООО "Мар Групп" г. Чебоксары Егоров Евгений Анатольевич, Тел. 89093057930</t>
  </si>
  <si>
    <t>ООО "Доллимакс Плюс" г. Чебоксары, Тел. 8-8352-361028</t>
  </si>
  <si>
    <t>ООО "Бестстрой" г. Новочебоксарск, Тел. 8352-365503</t>
  </si>
  <si>
    <t>ИП Николаев Валерий Петрович, г. Чебоксары, 89033599252</t>
  </si>
  <si>
    <r>
      <t xml:space="preserve">Ремонт </t>
    </r>
    <r>
      <rPr>
        <sz val="14"/>
        <color indexed="8"/>
        <rFont val="Times New Roman"/>
        <family val="1"/>
        <charset val="204"/>
      </rPr>
      <t>автомобильной дороги "Аниш" -Кармамеи-Семеновка  в Канашском районе Чувашской Республики с ПК 0+00 по ПК 0+800 протяженностью 0,8 км</t>
    </r>
  </si>
  <si>
    <r>
      <t xml:space="preserve">Ремонт </t>
    </r>
    <r>
      <rPr>
        <sz val="14"/>
        <color indexed="8"/>
        <rFont val="Times New Roman"/>
        <family val="1"/>
        <charset val="204"/>
      </rPr>
      <t>автомобильной дороги "Аниш" -  Средние Татмыши- Богурданы -Новые Шорданы Канашского района Чувашской Республики с ПК 8+750 по ПК 6+750 протяженностью 2,0 км</t>
    </r>
  </si>
  <si>
    <t>ООО "Строитель" Канашский район, Фарбер Владимир Федорович, тел. 8903-379-23-47</t>
  </si>
  <si>
    <t>ИП Мальченко Виталий Евгеньевич, г. Тольятти, Самарская обл., Тел. 8482-61-85-63, 31-61-23</t>
  </si>
  <si>
    <t>Строительство, капитальный ремонт и ремонт объектов учреждений здравохранения</t>
  </si>
  <si>
    <t>Капитальный ремонт котельной в д. Средние Татмыши, ул. Больничная, д.12</t>
  </si>
  <si>
    <t>ООО "Евротепломаркет" пгт. Урмары Никифорова Ольга Петровна, тел. 883544-23794</t>
  </si>
  <si>
    <t>Капитальный ремонт котельной в с. Тобурданово, ул. Советская, д.76А</t>
  </si>
  <si>
    <t>751,478 49</t>
  </si>
  <si>
    <t>ИП Львов А.Н</t>
  </si>
  <si>
    <t>Капитальный ремонт котельной в с. Шихазаны, ул. Сеспеля</t>
  </si>
  <si>
    <t>Капитальный ремонт котельной в с. Шихазаны, ул. В.П. Епифанова</t>
  </si>
  <si>
    <t>Капитальный ремонт теплотрассы в с. Шихазаны, ул. Епифанова</t>
  </si>
  <si>
    <t>Капитальный ремонт Шакуловского ФАП БУ "Канашская ЦРБ" Минздрава Чувашии по адресу: Чувашская Республика, Канашский район, с. Шакулово, ул. Канашская, д.5</t>
  </si>
  <si>
    <t>обявлен 18.04.2018</t>
  </si>
  <si>
    <t>Капитальный ремонт Юманзарского ФАП БУ "Канашская ЦРБ" Минздрава Чувашии по адресу: Чувашская Республика, Канашский район, д. Юманзары, ул. Михайлова, д.34</t>
  </si>
  <si>
    <t>Капитальный ремонт Чагасьского ФАП БУ "Канашская ЦРБ" Минздрава Чувашии по адресу: Чувашская Республика, Канашский район, д. Чагаси, ул. Центральная, д.17</t>
  </si>
  <si>
    <t>Строительство ФАП в д. Передние Яндоуши Канашского района</t>
  </si>
  <si>
    <t>Строительство ФАП в д. Напольные Котяки Канашского района</t>
  </si>
  <si>
    <t>27.04.2018 - 01.09.2019</t>
  </si>
  <si>
    <t>Дата начала и завершения контракта</t>
  </si>
  <si>
    <t>2 800 000,0 (1 300 000,0 - в 2018 г., 1500 000,0 - 2019 г.)</t>
  </si>
  <si>
    <t>03.05.2018 - 01.07.2019</t>
  </si>
  <si>
    <t>17.04.2018 - 01.08.2018</t>
  </si>
  <si>
    <t>ИП Данилов Александр Юрьевич, г. Новочебоксарск, тел. 8352-73-70-60, 8917-655-52-94 Сергей</t>
  </si>
  <si>
    <t>04.05.2018 - 01.08.2018</t>
  </si>
  <si>
    <t>ИП Львов Алексей Николаевич, 8927-846-76-77</t>
  </si>
  <si>
    <t>В 2018 г. планируют окна, двери и отопление, отделку в 2019, после устройства кровли. На объекте были</t>
  </si>
  <si>
    <t>ООО "РСО-Сервис" г. Новочебоксарск, 8352-383270 или 8919-655-71-11 Александр</t>
  </si>
  <si>
    <t>На стадии завершения</t>
  </si>
  <si>
    <t>Глава КФХ Макаров Алексей Николаевич, 8960-311-97-97</t>
  </si>
  <si>
    <t>08.05.2018 - 01.08.2018</t>
  </si>
  <si>
    <t>Поучаются техусловия для проектирования</t>
  </si>
  <si>
    <t>26.03.2018 - 01.07.2018</t>
  </si>
  <si>
    <t>на 2018 и 2019 по 9000,0 тыс. ежегодно</t>
  </si>
  <si>
    <t>11.05.2018 объявление аукциона</t>
  </si>
  <si>
    <t xml:space="preserve">9 884 620 ,00 </t>
  </si>
  <si>
    <t>27.04.2018 объявлен аукцион</t>
  </si>
  <si>
    <t xml:space="preserve">5 739 700 ,00 </t>
  </si>
  <si>
    <t>ООО "Стройсантех", Николаев Михаил Сергеевич, тел. 8903-322-84-20</t>
  </si>
  <si>
    <t>04.05.2018 - 04.07.2018</t>
  </si>
  <si>
    <t>идет закупка материалов</t>
  </si>
  <si>
    <t>работы начаты</t>
  </si>
  <si>
    <t>1 074 100 ,00 </t>
  </si>
  <si>
    <t>880 749,00 </t>
  </si>
  <si>
    <t>04.05.2018 - 10.08.2018</t>
  </si>
  <si>
    <t>766 661,00 </t>
  </si>
  <si>
    <t>870 002,00 </t>
  </si>
  <si>
    <t xml:space="preserve">ООО "Спецлессервис", пгт. Ибреси, Никитин Сергей Николаевич тел. </t>
  </si>
  <si>
    <t>ООО "Строймаш" Чебоксарский р-н, п. Кугеси, Урусов Юрий Александрович, Тел. 8(83540)22266</t>
  </si>
  <si>
    <t>04.06.2018 - 01.08.2018</t>
  </si>
  <si>
    <t>29.05.2018 - 10.07.2018</t>
  </si>
  <si>
    <t>ООО "Энергоснабжающая компания"</t>
  </si>
  <si>
    <t>ООО "Транспортник", Макаров Александр Вячеславович, тел. 8937-377-41-71</t>
  </si>
  <si>
    <t>2 296 640,00</t>
  </si>
  <si>
    <t>08.06.2018 - 01.08.2018</t>
  </si>
  <si>
    <t>Наружний водопровод и канализацию проложили, устройство фундамента</t>
  </si>
  <si>
    <t>завершили</t>
  </si>
  <si>
    <t>завершают</t>
  </si>
  <si>
    <t>аукцион на проектирование</t>
  </si>
  <si>
    <t>завершено</t>
  </si>
  <si>
    <t>3 686 950 ,00 </t>
  </si>
  <si>
    <t>ООО «Геолог»</t>
  </si>
  <si>
    <t>3 574 776,25</t>
  </si>
  <si>
    <t>завершен</t>
  </si>
  <si>
    <t>работают</t>
  </si>
  <si>
    <t>осталось щебень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</si>
</sst>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00"/>
    <numFmt numFmtId="166" formatCode="#,##0.0000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60"/>
  <sheetViews>
    <sheetView tabSelected="1" topLeftCell="A4" zoomScale="75" zoomScaleNormal="75" workbookViewId="0">
      <selection activeCell="I10" sqref="I10"/>
    </sheetView>
  </sheetViews>
  <sheetFormatPr defaultRowHeight="18.75" x14ac:dyDescent="0.3"/>
  <cols>
    <col min="1" max="1" width="9.140625" style="2"/>
    <col min="2" max="2" width="40.5703125" style="2" customWidth="1"/>
    <col min="3" max="3" width="48.42578125" style="2" customWidth="1"/>
    <col min="4" max="4" width="19.7109375" style="2" customWidth="1"/>
    <col min="5" max="5" width="19" style="2" customWidth="1"/>
    <col min="6" max="6" width="15.5703125" style="2" customWidth="1"/>
    <col min="7" max="7" width="23.28515625" style="2" customWidth="1"/>
    <col min="8" max="8" width="15.140625" style="2" customWidth="1"/>
    <col min="9" max="9" width="27.5703125" style="2" customWidth="1"/>
    <col min="10" max="10" width="19.28515625" style="2" customWidth="1"/>
    <col min="11" max="11" width="33.42578125" style="2" customWidth="1"/>
    <col min="12" max="12" width="15" style="2" bestFit="1" customWidth="1"/>
    <col min="13" max="16384" width="9.140625" style="2"/>
  </cols>
  <sheetData>
    <row r="3" spans="1:25" x14ac:dyDescent="0.3">
      <c r="A3" s="1"/>
      <c r="B3" s="1"/>
      <c r="C3" s="1"/>
      <c r="D3" s="1"/>
      <c r="E3" s="1"/>
      <c r="F3" s="1"/>
      <c r="G3" s="1"/>
      <c r="H3" s="1"/>
      <c r="K3" s="3"/>
    </row>
    <row r="4" spans="1:25" ht="112.5" customHeight="1" x14ac:dyDescent="0.3">
      <c r="A4" s="6" t="s">
        <v>0</v>
      </c>
      <c r="B4" s="7" t="s">
        <v>1</v>
      </c>
      <c r="C4" s="7" t="s">
        <v>3</v>
      </c>
      <c r="D4" s="7" t="s">
        <v>63</v>
      </c>
      <c r="E4" s="7" t="s">
        <v>23</v>
      </c>
      <c r="F4" s="7" t="s">
        <v>24</v>
      </c>
      <c r="G4" s="7" t="s">
        <v>25</v>
      </c>
      <c r="H4" s="7" t="s">
        <v>105</v>
      </c>
      <c r="I4" s="7" t="s">
        <v>26</v>
      </c>
      <c r="J4" s="7" t="s">
        <v>27</v>
      </c>
      <c r="K4" s="7" t="s">
        <v>2</v>
      </c>
      <c r="L4" s="8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.75" customHeight="1" x14ac:dyDescent="0.3">
      <c r="A5" s="39" t="s">
        <v>67</v>
      </c>
      <c r="B5" s="40"/>
      <c r="C5" s="40"/>
      <c r="D5" s="40"/>
      <c r="E5" s="40"/>
      <c r="F5" s="40"/>
      <c r="G5" s="40"/>
      <c r="H5" s="40"/>
      <c r="I5" s="40"/>
      <c r="J5" s="40"/>
      <c r="K5" s="41"/>
      <c r="L5" s="8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92.25" customHeight="1" x14ac:dyDescent="0.3">
      <c r="A6" s="25">
        <v>1</v>
      </c>
      <c r="B6" s="26" t="s">
        <v>6</v>
      </c>
      <c r="C6" s="27" t="s">
        <v>7</v>
      </c>
      <c r="D6" s="28">
        <v>62000000</v>
      </c>
      <c r="E6" s="29" t="s">
        <v>62</v>
      </c>
      <c r="F6" s="30">
        <v>19.5</v>
      </c>
      <c r="G6" s="28">
        <v>45751874</v>
      </c>
      <c r="H6" s="31" t="s">
        <v>104</v>
      </c>
      <c r="I6" s="27" t="s">
        <v>87</v>
      </c>
      <c r="J6" s="29">
        <v>4198398</v>
      </c>
      <c r="K6" s="27" t="s">
        <v>141</v>
      </c>
      <c r="L6" s="8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76.5" customHeight="1" x14ac:dyDescent="0.3">
      <c r="A7" s="25">
        <v>2</v>
      </c>
      <c r="B7" s="27" t="s">
        <v>4</v>
      </c>
      <c r="C7" s="37" t="s">
        <v>13</v>
      </c>
      <c r="D7" s="28" t="s">
        <v>106</v>
      </c>
      <c r="E7" s="29">
        <v>2761900</v>
      </c>
      <c r="F7" s="29">
        <v>23</v>
      </c>
      <c r="G7" s="28">
        <v>2126640</v>
      </c>
      <c r="H7" s="27" t="s">
        <v>107</v>
      </c>
      <c r="I7" s="27" t="s">
        <v>113</v>
      </c>
      <c r="J7" s="27"/>
      <c r="K7" s="27" t="s">
        <v>112</v>
      </c>
      <c r="L7" s="8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99" customHeight="1" x14ac:dyDescent="0.3">
      <c r="A8" s="25">
        <v>3</v>
      </c>
      <c r="B8" s="27" t="s">
        <v>5</v>
      </c>
      <c r="C8" s="38"/>
      <c r="D8" s="28">
        <v>2000000</v>
      </c>
      <c r="E8" s="29">
        <v>1962020</v>
      </c>
      <c r="F8" s="29">
        <v>27</v>
      </c>
      <c r="G8" s="28">
        <v>1432235</v>
      </c>
      <c r="H8" s="27" t="s">
        <v>108</v>
      </c>
      <c r="I8" s="27" t="s">
        <v>109</v>
      </c>
      <c r="J8" s="32">
        <v>0.95</v>
      </c>
      <c r="K8" s="28" t="s">
        <v>114</v>
      </c>
      <c r="L8" s="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57" customHeight="1" x14ac:dyDescent="0.3">
      <c r="A9" s="25">
        <v>4</v>
      </c>
      <c r="B9" s="27" t="s">
        <v>44</v>
      </c>
      <c r="C9" s="37" t="s">
        <v>66</v>
      </c>
      <c r="D9" s="28">
        <v>1300000</v>
      </c>
      <c r="E9" s="29">
        <v>1286270</v>
      </c>
      <c r="F9" s="29">
        <v>20.420000000000002</v>
      </c>
      <c r="G9" s="28">
        <v>1023535</v>
      </c>
      <c r="H9" s="27" t="s">
        <v>110</v>
      </c>
      <c r="I9" s="27" t="s">
        <v>111</v>
      </c>
      <c r="J9" s="32">
        <v>0.95</v>
      </c>
      <c r="K9" s="27" t="s">
        <v>114</v>
      </c>
      <c r="L9" s="8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83.25" customHeight="1" x14ac:dyDescent="0.3">
      <c r="A10" s="25">
        <v>5</v>
      </c>
      <c r="B10" s="27" t="s">
        <v>65</v>
      </c>
      <c r="C10" s="38"/>
      <c r="D10" s="28">
        <v>1300</v>
      </c>
      <c r="E10" s="29">
        <v>1326300</v>
      </c>
      <c r="F10" s="29">
        <v>18.5</v>
      </c>
      <c r="G10" s="28">
        <v>1080926</v>
      </c>
      <c r="H10" s="27" t="s">
        <v>116</v>
      </c>
      <c r="I10" s="27" t="s">
        <v>115</v>
      </c>
      <c r="J10" s="27"/>
      <c r="K10" s="27"/>
      <c r="L10" s="8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14" customHeight="1" x14ac:dyDescent="0.3">
      <c r="A11" s="6">
        <v>6</v>
      </c>
      <c r="B11" s="9" t="s">
        <v>12</v>
      </c>
      <c r="C11" s="7" t="s">
        <v>13</v>
      </c>
      <c r="D11" s="10" t="s">
        <v>119</v>
      </c>
      <c r="E11" s="11"/>
      <c r="F11" s="11"/>
      <c r="G11" s="10"/>
      <c r="H11" s="7"/>
      <c r="I11" s="7"/>
      <c r="J11" s="7"/>
      <c r="K11" s="7" t="s">
        <v>117</v>
      </c>
      <c r="L11" s="8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6.5" customHeight="1" x14ac:dyDescent="0.3">
      <c r="A12" s="39" t="s">
        <v>68</v>
      </c>
      <c r="B12" s="40"/>
      <c r="C12" s="40"/>
      <c r="D12" s="40"/>
      <c r="E12" s="40"/>
      <c r="F12" s="40"/>
      <c r="G12" s="40"/>
      <c r="H12" s="40"/>
      <c r="I12" s="40"/>
      <c r="J12" s="40"/>
      <c r="K12" s="41"/>
      <c r="L12" s="8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17" customHeight="1" x14ac:dyDescent="0.3">
      <c r="A13" s="6">
        <v>1</v>
      </c>
      <c r="B13" s="14" t="s">
        <v>8</v>
      </c>
      <c r="C13" s="7" t="s">
        <v>7</v>
      </c>
      <c r="D13" s="10">
        <v>1021200</v>
      </c>
      <c r="E13" s="11">
        <v>1009960</v>
      </c>
      <c r="F13" s="7">
        <v>24.5</v>
      </c>
      <c r="G13" s="10">
        <v>762519.8</v>
      </c>
      <c r="H13" s="12" t="s">
        <v>118</v>
      </c>
      <c r="I13" s="7" t="s">
        <v>28</v>
      </c>
      <c r="J13" s="13">
        <v>762519.8</v>
      </c>
      <c r="K13" s="7" t="s">
        <v>142</v>
      </c>
      <c r="L13" s="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10.25" customHeight="1" x14ac:dyDescent="0.3">
      <c r="A14" s="6">
        <v>2</v>
      </c>
      <c r="B14" s="14" t="s">
        <v>9</v>
      </c>
      <c r="C14" s="7" t="s">
        <v>7</v>
      </c>
      <c r="D14" s="10">
        <v>2222800</v>
      </c>
      <c r="E14" s="11">
        <v>2146960</v>
      </c>
      <c r="F14" s="7">
        <v>24.98</v>
      </c>
      <c r="G14" s="10">
        <v>1610608</v>
      </c>
      <c r="H14" s="12" t="s">
        <v>118</v>
      </c>
      <c r="I14" s="7" t="s">
        <v>28</v>
      </c>
      <c r="J14" s="13">
        <v>0.9</v>
      </c>
      <c r="K14" s="7" t="s">
        <v>143</v>
      </c>
      <c r="L14" s="8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68.75" customHeight="1" x14ac:dyDescent="0.3">
      <c r="A15" s="6">
        <v>3</v>
      </c>
      <c r="B15" s="14" t="s">
        <v>10</v>
      </c>
      <c r="C15" s="7" t="s">
        <v>11</v>
      </c>
      <c r="D15" s="10">
        <v>9100</v>
      </c>
      <c r="E15" s="7"/>
      <c r="F15" s="7"/>
      <c r="G15" s="10"/>
      <c r="H15" s="7"/>
      <c r="I15" s="7"/>
      <c r="J15" s="7"/>
      <c r="K15" s="7" t="s">
        <v>64</v>
      </c>
      <c r="L15" s="8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23.25" customHeight="1" x14ac:dyDescent="0.3">
      <c r="A16" s="39" t="s">
        <v>69</v>
      </c>
      <c r="B16" s="40"/>
      <c r="C16" s="40"/>
      <c r="D16" s="40"/>
      <c r="E16" s="40"/>
      <c r="F16" s="40"/>
      <c r="G16" s="40"/>
      <c r="H16" s="40"/>
      <c r="I16" s="40"/>
      <c r="J16" s="40"/>
      <c r="K16" s="41"/>
      <c r="L16" s="8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99" customHeight="1" x14ac:dyDescent="0.3">
      <c r="A17" s="5">
        <v>1</v>
      </c>
      <c r="B17" s="9" t="s">
        <v>14</v>
      </c>
      <c r="C17" s="15" t="s">
        <v>15</v>
      </c>
      <c r="D17" s="11">
        <v>956900</v>
      </c>
      <c r="E17" s="11">
        <v>942730</v>
      </c>
      <c r="F17" s="7">
        <v>13</v>
      </c>
      <c r="G17" s="10">
        <v>820175.1</v>
      </c>
      <c r="H17" s="7" t="s">
        <v>135</v>
      </c>
      <c r="I17" s="7" t="s">
        <v>115</v>
      </c>
      <c r="J17" s="7"/>
      <c r="K17" s="7" t="s">
        <v>127</v>
      </c>
      <c r="L17" s="8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23.75" customHeight="1" x14ac:dyDescent="0.3">
      <c r="A18" s="5">
        <v>2</v>
      </c>
      <c r="B18" s="9" t="s">
        <v>85</v>
      </c>
      <c r="C18" s="42" t="s">
        <v>71</v>
      </c>
      <c r="D18" s="11">
        <v>3152319</v>
      </c>
      <c r="E18" s="11" t="s">
        <v>139</v>
      </c>
      <c r="F18" s="7">
        <v>11</v>
      </c>
      <c r="G18" s="10">
        <v>2044008.2</v>
      </c>
      <c r="H18" s="7" t="s">
        <v>140</v>
      </c>
      <c r="I18" s="7" t="s">
        <v>138</v>
      </c>
      <c r="J18" s="7"/>
      <c r="K18" s="7"/>
      <c r="L18" s="1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23" customHeight="1" x14ac:dyDescent="0.3">
      <c r="A19" s="5">
        <v>3</v>
      </c>
      <c r="B19" s="9" t="s">
        <v>86</v>
      </c>
      <c r="C19" s="43"/>
      <c r="D19" s="11">
        <v>6100000</v>
      </c>
      <c r="E19" s="11">
        <v>6012765</v>
      </c>
      <c r="F19" s="7">
        <v>15</v>
      </c>
      <c r="G19" s="10">
        <v>5115973.2</v>
      </c>
      <c r="H19" s="7" t="s">
        <v>140</v>
      </c>
      <c r="I19" s="7" t="s">
        <v>115</v>
      </c>
      <c r="J19" s="7"/>
      <c r="K19" s="7" t="s">
        <v>120</v>
      </c>
      <c r="L19" s="1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15.5" customHeight="1" x14ac:dyDescent="0.3">
      <c r="A20" s="5">
        <v>4</v>
      </c>
      <c r="B20" s="9" t="s">
        <v>70</v>
      </c>
      <c r="C20" s="44"/>
      <c r="D20" s="11">
        <v>4070000</v>
      </c>
      <c r="E20" s="11">
        <v>4010280</v>
      </c>
      <c r="F20" s="7">
        <v>14.5</v>
      </c>
      <c r="G20" s="10">
        <v>4125694.77</v>
      </c>
      <c r="H20" s="7" t="s">
        <v>140</v>
      </c>
      <c r="I20" s="7" t="s">
        <v>138</v>
      </c>
      <c r="J20" s="7"/>
      <c r="K20" s="7" t="s">
        <v>120</v>
      </c>
      <c r="L20" s="16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11.5" customHeight="1" x14ac:dyDescent="0.3">
      <c r="A21" s="5">
        <v>5</v>
      </c>
      <c r="B21" s="17" t="s">
        <v>72</v>
      </c>
      <c r="C21" s="34" t="s">
        <v>74</v>
      </c>
      <c r="D21" s="10">
        <v>12418210.52</v>
      </c>
      <c r="E21" s="7" t="s">
        <v>121</v>
      </c>
      <c r="F21" s="7">
        <v>10</v>
      </c>
      <c r="G21" s="10">
        <v>8896151.6999999993</v>
      </c>
      <c r="H21" s="7" t="s">
        <v>136</v>
      </c>
      <c r="I21" s="7" t="s">
        <v>134</v>
      </c>
      <c r="J21" s="7"/>
      <c r="K21" s="7" t="s">
        <v>122</v>
      </c>
      <c r="L21" s="16">
        <f>L18+L19+L20</f>
        <v>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212.25" customHeight="1" x14ac:dyDescent="0.3">
      <c r="A22" s="5">
        <v>6</v>
      </c>
      <c r="B22" s="17" t="s">
        <v>73</v>
      </c>
      <c r="C22" s="36"/>
      <c r="D22" s="10">
        <v>7343948</v>
      </c>
      <c r="E22" s="7" t="s">
        <v>123</v>
      </c>
      <c r="F22" s="7">
        <v>0</v>
      </c>
      <c r="G22" s="10">
        <v>5739700</v>
      </c>
      <c r="H22" s="7" t="s">
        <v>136</v>
      </c>
      <c r="I22" s="7" t="s">
        <v>134</v>
      </c>
      <c r="J22" s="7"/>
      <c r="K22" s="7" t="s">
        <v>122</v>
      </c>
      <c r="L22" s="8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05" customHeight="1" x14ac:dyDescent="0.3">
      <c r="A23" s="6">
        <v>7</v>
      </c>
      <c r="B23" s="17"/>
      <c r="C23" s="7"/>
      <c r="D23" s="10"/>
      <c r="E23" s="7"/>
      <c r="F23" s="7"/>
      <c r="G23" s="10"/>
      <c r="H23" s="7"/>
      <c r="I23" s="7"/>
      <c r="J23" s="7"/>
      <c r="K23" s="7"/>
      <c r="L23" s="8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6.25" customHeight="1" x14ac:dyDescent="0.3">
      <c r="A24" s="39" t="s">
        <v>75</v>
      </c>
      <c r="B24" s="45"/>
      <c r="C24" s="45"/>
      <c r="D24" s="45"/>
      <c r="E24" s="45"/>
      <c r="F24" s="45"/>
      <c r="G24" s="45"/>
      <c r="H24" s="45"/>
      <c r="I24" s="45"/>
      <c r="J24" s="45"/>
      <c r="K24" s="46"/>
      <c r="L24" s="8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74.25" customHeight="1" x14ac:dyDescent="0.3">
      <c r="A25" s="6">
        <v>1</v>
      </c>
      <c r="B25" s="7" t="s">
        <v>76</v>
      </c>
      <c r="C25" s="34" t="s">
        <v>16</v>
      </c>
      <c r="D25" s="11">
        <v>776854.53</v>
      </c>
      <c r="E25" s="11">
        <v>776854.53</v>
      </c>
      <c r="F25" s="7">
        <v>0</v>
      </c>
      <c r="G25" s="11">
        <v>776854.53</v>
      </c>
      <c r="H25" s="7" t="s">
        <v>125</v>
      </c>
      <c r="I25" s="7" t="s">
        <v>124</v>
      </c>
      <c r="J25" s="11">
        <v>776854.53</v>
      </c>
      <c r="K25" s="7" t="s">
        <v>145</v>
      </c>
      <c r="L25" s="8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62.25" customHeight="1" x14ac:dyDescent="0.3">
      <c r="A26" s="6">
        <v>2</v>
      </c>
      <c r="B26" s="7" t="s">
        <v>77</v>
      </c>
      <c r="C26" s="48"/>
      <c r="D26" s="11">
        <v>450000</v>
      </c>
      <c r="E26" s="7"/>
      <c r="F26" s="7"/>
      <c r="G26" s="7"/>
      <c r="H26" s="7"/>
      <c r="I26" s="7"/>
      <c r="J26" s="7"/>
      <c r="K26" s="7" t="s">
        <v>144</v>
      </c>
      <c r="L26" s="8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0.25" customHeight="1" x14ac:dyDescent="0.3">
      <c r="A27" s="39" t="s">
        <v>80</v>
      </c>
      <c r="B27" s="45"/>
      <c r="C27" s="45"/>
      <c r="D27" s="45"/>
      <c r="E27" s="45"/>
      <c r="F27" s="45"/>
      <c r="G27" s="45"/>
      <c r="H27" s="45"/>
      <c r="I27" s="45"/>
      <c r="J27" s="45"/>
      <c r="K27" s="46"/>
      <c r="L27" s="8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83.25" customHeight="1" x14ac:dyDescent="0.3">
      <c r="A28" s="6">
        <v>1</v>
      </c>
      <c r="B28" s="7" t="s">
        <v>17</v>
      </c>
      <c r="C28" s="6"/>
      <c r="D28" s="7" t="s">
        <v>21</v>
      </c>
      <c r="E28" s="6"/>
      <c r="F28" s="6"/>
      <c r="G28" s="6"/>
      <c r="H28" s="6"/>
      <c r="I28" s="6"/>
      <c r="J28" s="6"/>
      <c r="K28" s="7" t="s">
        <v>30</v>
      </c>
      <c r="L28" s="18"/>
    </row>
    <row r="29" spans="1:25" ht="57.75" customHeight="1" x14ac:dyDescent="0.3">
      <c r="A29" s="6">
        <v>2</v>
      </c>
      <c r="B29" s="7" t="s">
        <v>18</v>
      </c>
      <c r="C29" s="34" t="s">
        <v>22</v>
      </c>
      <c r="D29" s="7" t="s">
        <v>128</v>
      </c>
      <c r="E29" s="7" t="s">
        <v>128</v>
      </c>
      <c r="F29" s="7">
        <v>18</v>
      </c>
      <c r="G29" s="7" t="s">
        <v>129</v>
      </c>
      <c r="H29" s="7" t="s">
        <v>130</v>
      </c>
      <c r="I29" s="7" t="s">
        <v>111</v>
      </c>
      <c r="J29" s="6"/>
      <c r="K29" s="7" t="s">
        <v>126</v>
      </c>
      <c r="L29" s="18"/>
    </row>
    <row r="30" spans="1:25" ht="93.75" x14ac:dyDescent="0.3">
      <c r="A30" s="6">
        <v>3</v>
      </c>
      <c r="B30" s="7" t="s">
        <v>19</v>
      </c>
      <c r="C30" s="47"/>
      <c r="D30" s="7" t="s">
        <v>128</v>
      </c>
      <c r="E30" s="7" t="s">
        <v>128</v>
      </c>
      <c r="F30" s="7">
        <v>28.62</v>
      </c>
      <c r="G30" s="7" t="s">
        <v>131</v>
      </c>
      <c r="H30" s="7" t="s">
        <v>130</v>
      </c>
      <c r="I30" s="7" t="s">
        <v>133</v>
      </c>
      <c r="J30" s="6"/>
      <c r="K30" s="7" t="s">
        <v>126</v>
      </c>
      <c r="L30" s="18"/>
    </row>
    <row r="31" spans="1:25" ht="56.25" x14ac:dyDescent="0.3">
      <c r="A31" s="6">
        <v>4</v>
      </c>
      <c r="B31" s="7" t="s">
        <v>20</v>
      </c>
      <c r="C31" s="48"/>
      <c r="D31" s="7" t="s">
        <v>128</v>
      </c>
      <c r="E31" s="7" t="s">
        <v>128</v>
      </c>
      <c r="F31" s="7">
        <v>19</v>
      </c>
      <c r="G31" s="7" t="s">
        <v>132</v>
      </c>
      <c r="H31" s="7" t="s">
        <v>130</v>
      </c>
      <c r="I31" s="19" t="s">
        <v>83</v>
      </c>
      <c r="J31" s="6"/>
      <c r="K31" s="7" t="s">
        <v>127</v>
      </c>
      <c r="L31" s="18"/>
    </row>
    <row r="32" spans="1:25" ht="18.75" customHeight="1" x14ac:dyDescent="0.3">
      <c r="A32" s="49" t="s">
        <v>89</v>
      </c>
      <c r="B32" s="50"/>
      <c r="C32" s="50"/>
      <c r="D32" s="50"/>
      <c r="E32" s="50"/>
      <c r="F32" s="50"/>
      <c r="G32" s="50"/>
      <c r="H32" s="50"/>
      <c r="I32" s="50"/>
      <c r="J32" s="50"/>
      <c r="K32" s="51"/>
      <c r="L32" s="18"/>
    </row>
    <row r="33" spans="1:12" ht="112.5" x14ac:dyDescent="0.3">
      <c r="A33" s="7">
        <v>1</v>
      </c>
      <c r="B33" s="7" t="s">
        <v>90</v>
      </c>
      <c r="C33" s="34"/>
      <c r="D33" s="7">
        <v>791.55091000000004</v>
      </c>
      <c r="E33" s="7">
        <v>791.55091000000004</v>
      </c>
      <c r="F33" s="7">
        <v>17.5</v>
      </c>
      <c r="G33" s="7">
        <v>653.17124999999999</v>
      </c>
      <c r="H33" s="12">
        <v>43281</v>
      </c>
      <c r="I33" s="7" t="s">
        <v>91</v>
      </c>
      <c r="J33" s="7"/>
      <c r="K33" s="7"/>
      <c r="L33" s="18"/>
    </row>
    <row r="34" spans="1:12" ht="56.25" x14ac:dyDescent="0.3">
      <c r="A34" s="7">
        <v>2</v>
      </c>
      <c r="B34" s="7" t="s">
        <v>92</v>
      </c>
      <c r="C34" s="52"/>
      <c r="D34" s="7" t="s">
        <v>93</v>
      </c>
      <c r="E34" s="7" t="s">
        <v>93</v>
      </c>
      <c r="F34" s="7">
        <v>25</v>
      </c>
      <c r="G34" s="7">
        <v>563.12377000000004</v>
      </c>
      <c r="H34" s="12">
        <v>43281</v>
      </c>
      <c r="I34" s="7" t="s">
        <v>94</v>
      </c>
      <c r="J34" s="7"/>
      <c r="K34" s="7"/>
      <c r="L34" s="18"/>
    </row>
    <row r="35" spans="1:12" ht="112.5" x14ac:dyDescent="0.3">
      <c r="A35" s="7">
        <v>3</v>
      </c>
      <c r="B35" s="7" t="s">
        <v>95</v>
      </c>
      <c r="C35" s="52"/>
      <c r="D35" s="20">
        <v>1102.1244799999999</v>
      </c>
      <c r="E35" s="7">
        <v>1102.1244799999999</v>
      </c>
      <c r="F35" s="7">
        <v>28.25</v>
      </c>
      <c r="G35" s="7">
        <v>790.59644000000003</v>
      </c>
      <c r="H35" s="12">
        <v>43281</v>
      </c>
      <c r="I35" s="7" t="s">
        <v>91</v>
      </c>
      <c r="J35" s="7"/>
      <c r="K35" s="7"/>
      <c r="L35" s="18"/>
    </row>
    <row r="36" spans="1:12" ht="112.5" x14ac:dyDescent="0.3">
      <c r="A36" s="7">
        <v>4</v>
      </c>
      <c r="B36" s="7" t="s">
        <v>96</v>
      </c>
      <c r="C36" s="52"/>
      <c r="D36" s="7">
        <v>745.87453000000005</v>
      </c>
      <c r="E36" s="7">
        <v>745.87453000000005</v>
      </c>
      <c r="F36" s="7">
        <v>25.4</v>
      </c>
      <c r="G36" s="7">
        <v>556.27062999999998</v>
      </c>
      <c r="H36" s="12">
        <v>43281</v>
      </c>
      <c r="I36" s="7" t="s">
        <v>91</v>
      </c>
      <c r="J36" s="7"/>
      <c r="K36" s="7"/>
      <c r="L36" s="18"/>
    </row>
    <row r="37" spans="1:12" ht="56.25" x14ac:dyDescent="0.3">
      <c r="A37" s="7">
        <v>5</v>
      </c>
      <c r="B37" s="7" t="s">
        <v>97</v>
      </c>
      <c r="C37" s="53"/>
      <c r="D37" s="21">
        <v>1286.10933</v>
      </c>
      <c r="E37" s="21">
        <v>1286.10933</v>
      </c>
      <c r="F37" s="7"/>
      <c r="G37" s="7"/>
      <c r="H37" s="7"/>
      <c r="I37" s="7"/>
      <c r="J37" s="7"/>
      <c r="K37" s="7"/>
      <c r="L37" s="18"/>
    </row>
    <row r="38" spans="1:12" ht="112.5" x14ac:dyDescent="0.3">
      <c r="A38" s="7">
        <v>6</v>
      </c>
      <c r="B38" s="7" t="s">
        <v>98</v>
      </c>
      <c r="C38" s="34"/>
      <c r="D38" s="7">
        <v>968.49</v>
      </c>
      <c r="E38" s="7">
        <v>968.49</v>
      </c>
      <c r="F38" s="7"/>
      <c r="G38" s="7"/>
      <c r="H38" s="7"/>
      <c r="I38" s="7"/>
      <c r="J38" s="7"/>
      <c r="K38" s="7"/>
      <c r="L38" s="18"/>
    </row>
    <row r="39" spans="1:12" ht="131.25" x14ac:dyDescent="0.3">
      <c r="A39" s="7">
        <v>7</v>
      </c>
      <c r="B39" s="7" t="s">
        <v>100</v>
      </c>
      <c r="C39" s="52"/>
      <c r="D39" s="10">
        <v>1168.18</v>
      </c>
      <c r="E39" s="10">
        <v>1168.18</v>
      </c>
      <c r="F39" s="7"/>
      <c r="G39" s="7"/>
      <c r="H39" s="7"/>
      <c r="I39" s="7"/>
      <c r="J39" s="7"/>
      <c r="K39" s="7"/>
      <c r="L39" s="18"/>
    </row>
    <row r="40" spans="1:12" ht="112.5" x14ac:dyDescent="0.3">
      <c r="A40" s="7">
        <v>8</v>
      </c>
      <c r="B40" s="7" t="s">
        <v>101</v>
      </c>
      <c r="C40" s="53"/>
      <c r="D40" s="10">
        <v>1185.4100000000001</v>
      </c>
      <c r="E40" s="10">
        <v>1185.4100000000001</v>
      </c>
      <c r="F40" s="7"/>
      <c r="G40" s="7"/>
      <c r="H40" s="7"/>
      <c r="I40" s="7"/>
      <c r="J40" s="7"/>
      <c r="K40" s="7" t="s">
        <v>99</v>
      </c>
      <c r="L40" s="18"/>
    </row>
    <row r="41" spans="1:12" ht="56.25" customHeight="1" x14ac:dyDescent="0.3">
      <c r="A41" s="7">
        <v>9</v>
      </c>
      <c r="B41" s="7" t="s">
        <v>102</v>
      </c>
      <c r="C41" s="34" t="s">
        <v>7</v>
      </c>
      <c r="D41" s="7" t="s">
        <v>146</v>
      </c>
      <c r="E41" s="7" t="s">
        <v>146</v>
      </c>
      <c r="F41" s="7">
        <v>3</v>
      </c>
      <c r="G41" s="33" t="s">
        <v>148</v>
      </c>
      <c r="H41" s="7"/>
      <c r="I41" s="7" t="s">
        <v>147</v>
      </c>
      <c r="J41" s="7"/>
      <c r="K41" s="7"/>
      <c r="L41" s="18"/>
    </row>
    <row r="42" spans="1:12" ht="56.25" x14ac:dyDescent="0.3">
      <c r="A42" s="7">
        <v>10</v>
      </c>
      <c r="B42" s="7" t="s">
        <v>103</v>
      </c>
      <c r="C42" s="53"/>
      <c r="D42" s="7"/>
      <c r="E42" s="7"/>
      <c r="F42" s="7"/>
      <c r="G42" s="7"/>
      <c r="H42" s="7"/>
      <c r="I42" s="7"/>
      <c r="J42" s="7"/>
      <c r="K42" s="7"/>
      <c r="L42" s="18"/>
    </row>
    <row r="43" spans="1:12" ht="24" customHeight="1" x14ac:dyDescent="0.3">
      <c r="A43" s="39" t="s">
        <v>78</v>
      </c>
      <c r="B43" s="45"/>
      <c r="C43" s="45"/>
      <c r="D43" s="45"/>
      <c r="E43" s="45"/>
      <c r="F43" s="45"/>
      <c r="G43" s="45"/>
      <c r="H43" s="45"/>
      <c r="I43" s="45"/>
      <c r="J43" s="45"/>
      <c r="K43" s="46"/>
      <c r="L43" s="18"/>
    </row>
    <row r="44" spans="1:12" ht="112.5" x14ac:dyDescent="0.3">
      <c r="A44" s="7">
        <v>1</v>
      </c>
      <c r="B44" s="17" t="s">
        <v>31</v>
      </c>
      <c r="C44" s="34" t="s">
        <v>29</v>
      </c>
      <c r="D44" s="7" t="s">
        <v>49</v>
      </c>
      <c r="E44" s="6">
        <v>107030</v>
      </c>
      <c r="F44" s="6">
        <v>0.49</v>
      </c>
      <c r="G44" s="6">
        <v>106495</v>
      </c>
      <c r="H44" s="6"/>
      <c r="I44" s="7" t="s">
        <v>88</v>
      </c>
      <c r="J44" s="6"/>
      <c r="K44" s="10"/>
      <c r="L44" s="18"/>
    </row>
    <row r="45" spans="1:12" ht="112.5" x14ac:dyDescent="0.3">
      <c r="A45" s="7">
        <v>2</v>
      </c>
      <c r="B45" s="22" t="s">
        <v>32</v>
      </c>
      <c r="C45" s="35"/>
      <c r="D45" s="7" t="s">
        <v>50</v>
      </c>
      <c r="E45" s="6">
        <v>251.34</v>
      </c>
      <c r="F45" s="6">
        <v>21.5</v>
      </c>
      <c r="G45" s="6">
        <v>197.2903</v>
      </c>
      <c r="H45" s="6"/>
      <c r="I45" s="7" t="s">
        <v>81</v>
      </c>
      <c r="J45" s="6"/>
      <c r="K45" s="10" t="s">
        <v>149</v>
      </c>
      <c r="L45" s="18"/>
    </row>
    <row r="46" spans="1:12" ht="85.5" customHeight="1" x14ac:dyDescent="0.3">
      <c r="A46" s="7">
        <v>3</v>
      </c>
      <c r="B46" s="17" t="s">
        <v>33</v>
      </c>
      <c r="C46" s="35"/>
      <c r="D46" s="7" t="s">
        <v>46</v>
      </c>
      <c r="E46" s="23">
        <v>1005.4833</v>
      </c>
      <c r="F46" s="6">
        <v>41.35</v>
      </c>
      <c r="G46" s="6">
        <v>589.66399999999999</v>
      </c>
      <c r="H46" s="6"/>
      <c r="I46" s="7" t="s">
        <v>82</v>
      </c>
      <c r="J46" s="6"/>
      <c r="K46" s="6" t="s">
        <v>149</v>
      </c>
      <c r="L46" s="18"/>
    </row>
    <row r="47" spans="1:12" ht="70.5" customHeight="1" x14ac:dyDescent="0.3">
      <c r="A47" s="7">
        <v>4</v>
      </c>
      <c r="B47" s="22" t="s">
        <v>34</v>
      </c>
      <c r="C47" s="35"/>
      <c r="D47" s="7" t="s">
        <v>45</v>
      </c>
      <c r="E47" s="6">
        <v>696.71352000000002</v>
      </c>
      <c r="F47" s="6">
        <v>29.5</v>
      </c>
      <c r="G47" s="6">
        <v>491.17252000000002</v>
      </c>
      <c r="H47" s="6"/>
      <c r="I47" s="7" t="s">
        <v>82</v>
      </c>
      <c r="J47" s="6"/>
      <c r="K47" s="6" t="s">
        <v>149</v>
      </c>
      <c r="L47" s="18"/>
    </row>
    <row r="48" spans="1:12" ht="96.75" customHeight="1" x14ac:dyDescent="0.3">
      <c r="A48" s="7">
        <v>5</v>
      </c>
      <c r="B48" s="17" t="s">
        <v>35</v>
      </c>
      <c r="C48" s="35"/>
      <c r="D48" s="7" t="s">
        <v>51</v>
      </c>
      <c r="E48" s="24">
        <v>180</v>
      </c>
      <c r="F48" s="6">
        <v>19</v>
      </c>
      <c r="G48" s="6">
        <v>145800</v>
      </c>
      <c r="H48" s="6"/>
      <c r="I48" s="7" t="s">
        <v>88</v>
      </c>
      <c r="J48" s="6"/>
      <c r="K48" s="10"/>
      <c r="L48" s="18"/>
    </row>
    <row r="49" spans="1:12" ht="140.25" customHeight="1" x14ac:dyDescent="0.3">
      <c r="A49" s="7">
        <v>6</v>
      </c>
      <c r="B49" s="22" t="s">
        <v>36</v>
      </c>
      <c r="C49" s="35"/>
      <c r="D49" s="7" t="s">
        <v>52</v>
      </c>
      <c r="E49" s="6">
        <v>565.1</v>
      </c>
      <c r="F49" s="6">
        <v>38.5</v>
      </c>
      <c r="G49" s="6">
        <v>347.53649999999999</v>
      </c>
      <c r="H49" s="6"/>
      <c r="I49" s="7" t="s">
        <v>79</v>
      </c>
      <c r="J49" s="6"/>
      <c r="K49" s="10" t="s">
        <v>149</v>
      </c>
      <c r="L49" s="18"/>
    </row>
    <row r="50" spans="1:12" ht="75" x14ac:dyDescent="0.3">
      <c r="A50" s="7">
        <v>7</v>
      </c>
      <c r="B50" s="17" t="s">
        <v>37</v>
      </c>
      <c r="C50" s="35"/>
      <c r="D50" s="7" t="s">
        <v>48</v>
      </c>
      <c r="E50" s="6">
        <v>43.5</v>
      </c>
      <c r="F50" s="6">
        <v>0</v>
      </c>
      <c r="G50" s="6">
        <v>43.5</v>
      </c>
      <c r="H50" s="6"/>
      <c r="I50" s="7" t="s">
        <v>137</v>
      </c>
      <c r="J50" s="6"/>
      <c r="K50" s="6"/>
      <c r="L50" s="18"/>
    </row>
    <row r="51" spans="1:12" ht="135" customHeight="1" x14ac:dyDescent="0.3">
      <c r="A51" s="7">
        <v>8</v>
      </c>
      <c r="B51" s="22" t="s">
        <v>38</v>
      </c>
      <c r="C51" s="35"/>
      <c r="D51" s="7" t="s">
        <v>54</v>
      </c>
      <c r="E51" s="6">
        <v>1251.9824699999999</v>
      </c>
      <c r="F51" s="6">
        <v>22</v>
      </c>
      <c r="G51" s="6">
        <v>976.54200000000003</v>
      </c>
      <c r="H51" s="6"/>
      <c r="I51" s="19" t="s">
        <v>83</v>
      </c>
      <c r="J51" s="6"/>
      <c r="K51" s="10" t="s">
        <v>149</v>
      </c>
      <c r="L51" s="18"/>
    </row>
    <row r="52" spans="1:12" ht="93.75" x14ac:dyDescent="0.3">
      <c r="A52" s="7">
        <v>9</v>
      </c>
      <c r="B52" s="17" t="s">
        <v>39</v>
      </c>
      <c r="C52" s="35"/>
      <c r="D52" s="7" t="s">
        <v>47</v>
      </c>
      <c r="E52" s="6">
        <v>246.6</v>
      </c>
      <c r="F52" s="6">
        <v>44.67</v>
      </c>
      <c r="G52" s="6">
        <v>136.43700000000001</v>
      </c>
      <c r="H52" s="6"/>
      <c r="I52" s="7" t="s">
        <v>81</v>
      </c>
      <c r="J52" s="6"/>
      <c r="K52" s="10" t="s">
        <v>149</v>
      </c>
      <c r="L52" s="18"/>
    </row>
    <row r="53" spans="1:12" ht="100.5" customHeight="1" x14ac:dyDescent="0.3">
      <c r="A53" s="7">
        <v>10</v>
      </c>
      <c r="B53" s="22" t="s">
        <v>40</v>
      </c>
      <c r="C53" s="35"/>
      <c r="D53" s="7" t="s">
        <v>53</v>
      </c>
      <c r="E53" s="6">
        <v>186.23</v>
      </c>
      <c r="F53" s="6">
        <v>10.99</v>
      </c>
      <c r="G53" s="6">
        <v>165748</v>
      </c>
      <c r="H53" s="6"/>
      <c r="I53" s="7" t="s">
        <v>88</v>
      </c>
      <c r="J53" s="6"/>
      <c r="K53" s="10" t="s">
        <v>150</v>
      </c>
      <c r="L53" s="18"/>
    </row>
    <row r="54" spans="1:12" ht="112.5" x14ac:dyDescent="0.3">
      <c r="A54" s="7">
        <v>11</v>
      </c>
      <c r="B54" s="17" t="s">
        <v>41</v>
      </c>
      <c r="C54" s="35"/>
      <c r="D54" s="7" t="s">
        <v>55</v>
      </c>
      <c r="E54" s="6">
        <v>148.53</v>
      </c>
      <c r="F54" s="6">
        <v>13</v>
      </c>
      <c r="G54" s="6">
        <v>129.21199999999999</v>
      </c>
      <c r="H54" s="6"/>
      <c r="I54" s="7" t="s">
        <v>81</v>
      </c>
      <c r="J54" s="6"/>
      <c r="K54" s="10" t="s">
        <v>149</v>
      </c>
      <c r="L54" s="18"/>
    </row>
    <row r="55" spans="1:12" ht="112.5" x14ac:dyDescent="0.3">
      <c r="A55" s="7">
        <v>12</v>
      </c>
      <c r="B55" s="17" t="s">
        <v>42</v>
      </c>
      <c r="C55" s="35"/>
      <c r="D55" s="7" t="s">
        <v>56</v>
      </c>
      <c r="E55" s="6">
        <v>199.42</v>
      </c>
      <c r="F55" s="6">
        <v>15</v>
      </c>
      <c r="G55" s="6">
        <v>169.48</v>
      </c>
      <c r="H55" s="6"/>
      <c r="I55" s="7" t="s">
        <v>81</v>
      </c>
      <c r="J55" s="6"/>
      <c r="K55" s="10" t="s">
        <v>149</v>
      </c>
      <c r="L55" s="18"/>
    </row>
    <row r="56" spans="1:12" ht="112.5" x14ac:dyDescent="0.3">
      <c r="A56" s="7">
        <v>13</v>
      </c>
      <c r="B56" s="22" t="s">
        <v>43</v>
      </c>
      <c r="C56" s="35"/>
      <c r="D56" s="7" t="s">
        <v>57</v>
      </c>
      <c r="E56" s="6">
        <v>124.14</v>
      </c>
      <c r="F56" s="6">
        <v>7.9</v>
      </c>
      <c r="G56" s="6">
        <v>114.274</v>
      </c>
      <c r="H56" s="6"/>
      <c r="I56" s="7" t="s">
        <v>84</v>
      </c>
      <c r="J56" s="6"/>
      <c r="K56" s="10" t="s">
        <v>149</v>
      </c>
      <c r="L56" s="18"/>
    </row>
    <row r="57" spans="1:12" ht="93.75" x14ac:dyDescent="0.3">
      <c r="A57" s="7">
        <v>14</v>
      </c>
      <c r="B57" s="7" t="s">
        <v>58</v>
      </c>
      <c r="C57" s="35"/>
      <c r="D57" s="7" t="s">
        <v>59</v>
      </c>
      <c r="E57" s="6">
        <v>1197420</v>
      </c>
      <c r="F57" s="6"/>
      <c r="G57" s="6"/>
      <c r="H57" s="6"/>
      <c r="I57" s="7" t="s">
        <v>138</v>
      </c>
      <c r="J57" s="6"/>
      <c r="K57" s="7" t="s">
        <v>149</v>
      </c>
      <c r="L57" s="18"/>
    </row>
    <row r="58" spans="1:12" ht="56.25" x14ac:dyDescent="0.3">
      <c r="A58" s="7">
        <v>15</v>
      </c>
      <c r="B58" s="7" t="s">
        <v>60</v>
      </c>
      <c r="C58" s="36"/>
      <c r="D58" s="7" t="s">
        <v>61</v>
      </c>
      <c r="E58" s="6">
        <v>175670</v>
      </c>
      <c r="F58" s="6"/>
      <c r="G58" s="6"/>
      <c r="H58" s="6"/>
      <c r="I58" s="7" t="s">
        <v>115</v>
      </c>
      <c r="J58" s="6"/>
      <c r="K58" s="7" t="s">
        <v>151</v>
      </c>
      <c r="L58" s="18"/>
    </row>
    <row r="59" spans="1:12" x14ac:dyDescent="0.3">
      <c r="A59" s="2">
        <v>16</v>
      </c>
    </row>
    <row r="60" spans="1:12" x14ac:dyDescent="0.3">
      <c r="A60" s="2">
        <v>17</v>
      </c>
    </row>
  </sheetData>
  <mergeCells count="17">
    <mergeCell ref="A5:K5"/>
    <mergeCell ref="C44:C58"/>
    <mergeCell ref="C7:C8"/>
    <mergeCell ref="C9:C10"/>
    <mergeCell ref="A12:K12"/>
    <mergeCell ref="A16:K16"/>
    <mergeCell ref="C18:C20"/>
    <mergeCell ref="C21:C22"/>
    <mergeCell ref="A24:K24"/>
    <mergeCell ref="C29:C31"/>
    <mergeCell ref="A32:K32"/>
    <mergeCell ref="C33:C37"/>
    <mergeCell ref="C38:C40"/>
    <mergeCell ref="C41:C42"/>
    <mergeCell ref="C25:C26"/>
    <mergeCell ref="A27:K27"/>
    <mergeCell ref="A43:K43"/>
  </mergeCells>
  <pageMargins left="0.31496062992125984" right="0.31496062992125984" top="0.59055118110236227" bottom="0.59055118110236227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2018-07-27T12:17:52Z</dcterms:modified>
</cp:coreProperties>
</file>