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<sst xmlns="http://schemas.openxmlformats.org/spreadsheetml/2006/main" count="88" uniqueCount="60">
  <si>
    <t>Наименование хозяйств</t>
  </si>
  <si>
    <t>Посад.карт.га</t>
  </si>
  <si>
    <t>План,га</t>
  </si>
  <si>
    <t>План</t>
  </si>
  <si>
    <t>Факт</t>
  </si>
  <si>
    <t>СХПК «Слава»</t>
  </si>
  <si>
    <t>СХПК «Дружба»</t>
  </si>
  <si>
    <t>СХПК «Труд»</t>
  </si>
  <si>
    <t>СХПК «Восток»</t>
  </si>
  <si>
    <t>СХПК «Асаново»</t>
  </si>
  <si>
    <t>СХПК «Алга»</t>
  </si>
  <si>
    <t>ООО Дубовка</t>
  </si>
  <si>
    <t>ФГУ Госсорткомиссия</t>
  </si>
  <si>
    <t>ООО Сюрбеево</t>
  </si>
  <si>
    <t>ООО Восход</t>
  </si>
  <si>
    <t>СХПК «Луч»</t>
  </si>
  <si>
    <t>Схпк «Заря»</t>
  </si>
  <si>
    <t>Колхоз «Урожай»</t>
  </si>
  <si>
    <t>СХПК «Победа»</t>
  </si>
  <si>
    <t>ООО «А/ф Ком.ов»</t>
  </si>
  <si>
    <t>СХПК «Пайгас»</t>
  </si>
  <si>
    <t>СХПК «Рассвет»</t>
  </si>
  <si>
    <t>СХПК «Турхан</t>
  </si>
  <si>
    <t>ООО КФХ «З.колос»</t>
  </si>
  <si>
    <t>ООО КФХ «Родина»</t>
  </si>
  <si>
    <t>КФХ «Хайртдинов Ф.Г.</t>
  </si>
  <si>
    <t>КФХ Минатуллин М</t>
  </si>
  <si>
    <t>КФХ «Атласкин Г.В»</t>
  </si>
  <si>
    <t>КФХ «К.Сабанча»</t>
  </si>
  <si>
    <t>КФХ «Васильев Н.И.</t>
  </si>
  <si>
    <t>КФХ «Прокопьева Г.А.</t>
  </si>
  <si>
    <t>Другие</t>
  </si>
  <si>
    <t>Итого</t>
  </si>
  <si>
    <t>ООО А/Ф « Слава  карт»</t>
  </si>
  <si>
    <t xml:space="preserve">Исп.  Свеклова А.В.
Тел. 8(83539) 5-14-75
koms_agro4@cap.ru
</t>
  </si>
  <si>
    <t>КФХ «Самарин Н.Г»</t>
  </si>
  <si>
    <t>Овощи,га</t>
  </si>
  <si>
    <t xml:space="preserve"> Колхоз «Искра»</t>
  </si>
  <si>
    <t>план</t>
  </si>
  <si>
    <t>факт</t>
  </si>
  <si>
    <t>Факт, га</t>
  </si>
  <si>
    <t xml:space="preserve">Посеяно яр.зерн.и з/б  культур.                      </t>
  </si>
  <si>
    <t xml:space="preserve">Посев однолетн. трав  </t>
  </si>
  <si>
    <t>Хим. Защита.</t>
  </si>
  <si>
    <t>Хим. прополка.</t>
  </si>
  <si>
    <t>Посев кукурузы,га</t>
  </si>
  <si>
    <t>Сахарная свекла, га</t>
  </si>
  <si>
    <t>Подсолнечник, га</t>
  </si>
  <si>
    <t xml:space="preserve">Посев
рапса,
га </t>
  </si>
  <si>
    <t>Посев
горчицы,
га</t>
  </si>
  <si>
    <t>Гребнебр.
картоф, 
га</t>
  </si>
  <si>
    <t>площадь, га</t>
  </si>
  <si>
    <t>скошено</t>
  </si>
  <si>
    <t xml:space="preserve">     Мног. травы, га</t>
  </si>
  <si>
    <t xml:space="preserve">завершили </t>
  </si>
  <si>
    <t xml:space="preserve">Межд. обработка </t>
  </si>
  <si>
    <t>бобы -30</t>
  </si>
  <si>
    <t>сено</t>
  </si>
  <si>
    <t>зелен.мас</t>
  </si>
  <si>
    <t>Информация о ходе весенне-полевых работ в разрезе хозяйств Комсомольского района на 05.06.2019г.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</si>
</sst>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6" fillId="0" borderId="10" xfId="93" applyFont="1" applyBorder="1" applyAlignment="1">
      <alignment vertical="top" wrapText="1"/>
      <protection/>
    </xf>
    <xf numFmtId="0" fontId="16" fillId="0" borderId="11" xfId="93" applyFont="1" applyBorder="1" applyAlignment="1">
      <alignment horizontal="center" wrapText="1"/>
      <protection/>
    </xf>
    <xf numFmtId="0" fontId="16" fillId="24" borderId="10" xfId="93" applyFont="1" applyFill="1" applyBorder="1" applyAlignment="1">
      <alignment vertical="top" wrapText="1"/>
      <protection/>
    </xf>
    <xf numFmtId="0" fontId="16" fillId="0" borderId="10" xfId="93" applyFont="1" applyBorder="1" applyAlignment="1">
      <alignment horizontal="center" vertical="top" wrapText="1"/>
      <protection/>
    </xf>
    <xf numFmtId="0" fontId="16" fillId="0" borderId="10" xfId="93" applyFont="1" applyFill="1" applyBorder="1" applyAlignment="1">
      <alignment vertical="top" wrapText="1"/>
      <protection/>
    </xf>
    <xf numFmtId="0" fontId="16" fillId="0" borderId="10" xfId="93" applyFont="1" applyFill="1" applyBorder="1" applyAlignment="1">
      <alignment horizontal="center" vertical="top" wrapText="1"/>
      <protection/>
    </xf>
    <xf numFmtId="0" fontId="16" fillId="24" borderId="10" xfId="93" applyFont="1" applyFill="1" applyBorder="1" applyAlignment="1">
      <alignment vertical="top"/>
      <protection/>
    </xf>
    <xf numFmtId="0" fontId="16" fillId="0" borderId="10" xfId="93" applyFont="1" applyBorder="1" applyAlignment="1">
      <alignment horizontal="center" vertical="top"/>
      <protection/>
    </xf>
    <xf numFmtId="0" fontId="1" fillId="0" borderId="11" xfId="93" applyFont="1" applyBorder="1">
      <alignment/>
      <protection/>
    </xf>
    <xf numFmtId="0" fontId="1" fillId="0" borderId="10" xfId="93" applyFont="1" applyBorder="1">
      <alignment/>
      <protection/>
    </xf>
    <xf numFmtId="0" fontId="1" fillId="0" borderId="10" xfId="93" applyFont="1" applyFill="1" applyBorder="1">
      <alignment/>
      <protection/>
    </xf>
    <xf numFmtId="0" fontId="23" fillId="0" borderId="10" xfId="93" applyFont="1" applyBorder="1">
      <alignment/>
      <protection/>
    </xf>
    <xf numFmtId="9" fontId="0" fillId="0" borderId="0" xfId="0" applyNumberFormat="1" applyAlignment="1">
      <alignment/>
    </xf>
    <xf numFmtId="0" fontId="16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26" fillId="0" borderId="0" xfId="93" applyFont="1" applyBorder="1" applyAlignment="1">
      <alignment wrapText="1"/>
      <protection/>
    </xf>
    <xf numFmtId="0" fontId="2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vertical="justify" wrapText="1"/>
    </xf>
    <xf numFmtId="0" fontId="15" fillId="0" borderId="13" xfId="93" applyFont="1" applyBorder="1" applyAlignment="1">
      <alignment vertical="justify" wrapText="1"/>
      <protection/>
    </xf>
    <xf numFmtId="0" fontId="15" fillId="0" borderId="14" xfId="93" applyFont="1" applyBorder="1" applyAlignment="1">
      <alignment vertical="justify" wrapText="1"/>
      <protection/>
    </xf>
    <xf numFmtId="0" fontId="15" fillId="0" borderId="15" xfId="0" applyFont="1" applyBorder="1" applyAlignment="1">
      <alignment vertical="justify" wrapText="1"/>
    </xf>
    <xf numFmtId="0" fontId="15" fillId="0" borderId="10" xfId="0" applyFont="1" applyBorder="1" applyAlignment="1">
      <alignment horizontal="center" vertical="justify" wrapText="1"/>
    </xf>
    <xf numFmtId="0" fontId="28" fillId="0" borderId="0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5" fillId="0" borderId="17" xfId="0" applyFont="1" applyBorder="1" applyAlignment="1">
      <alignment horizontal="center" vertical="justify" wrapText="1"/>
    </xf>
    <xf numFmtId="0" fontId="15" fillId="0" borderId="11" xfId="0" applyFont="1" applyBorder="1" applyAlignment="1">
      <alignment horizontal="center" vertical="justify" wrapText="1"/>
    </xf>
    <xf numFmtId="0" fontId="24" fillId="0" borderId="18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24" xfId="93" applyFont="1" applyBorder="1" applyAlignment="1">
      <alignment horizontal="center" wrapText="1"/>
      <protection/>
    </xf>
    <xf numFmtId="0" fontId="26" fillId="0" borderId="0" xfId="93" applyFont="1" applyBorder="1" applyAlignment="1">
      <alignment horizontal="center" wrapText="1"/>
      <protection/>
    </xf>
    <xf numFmtId="0" fontId="15" fillId="0" borderId="22" xfId="0" applyFont="1" applyBorder="1" applyAlignment="1">
      <alignment vertical="justify" wrapText="1"/>
    </xf>
    <xf numFmtId="0" fontId="15" fillId="0" borderId="25" xfId="0" applyFont="1" applyBorder="1" applyAlignment="1">
      <alignment vertical="justify" wrapText="1"/>
    </xf>
    <xf numFmtId="0" fontId="15" fillId="0" borderId="21" xfId="0" applyFont="1" applyBorder="1" applyAlignment="1">
      <alignment vertical="justify" wrapText="1"/>
    </xf>
    <xf numFmtId="0" fontId="15" fillId="0" borderId="26" xfId="0" applyFont="1" applyBorder="1" applyAlignment="1">
      <alignment vertical="justify" wrapText="1"/>
    </xf>
    <xf numFmtId="0" fontId="15" fillId="0" borderId="22" xfId="0" applyFont="1" applyBorder="1" applyAlignment="1">
      <alignment horizontal="center" vertical="justify" wrapText="1"/>
    </xf>
    <xf numFmtId="0" fontId="15" fillId="0" borderId="25" xfId="0" applyFont="1" applyBorder="1" applyAlignment="1">
      <alignment horizontal="center" vertical="justify" wrapText="1"/>
    </xf>
    <xf numFmtId="0" fontId="15" fillId="0" borderId="20" xfId="0" applyFont="1" applyBorder="1" applyAlignment="1">
      <alignment horizontal="center" vertical="justify" wrapText="1"/>
    </xf>
    <xf numFmtId="0" fontId="15" fillId="0" borderId="27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6" fillId="0" borderId="17" xfId="93" applyFont="1" applyBorder="1" applyAlignment="1">
      <alignment horizontal="center" vertical="justify" wrapText="1"/>
      <protection/>
    </xf>
    <xf numFmtId="0" fontId="16" fillId="0" borderId="19" xfId="93" applyFont="1" applyBorder="1" applyAlignment="1">
      <alignment horizontal="center" vertical="justify" wrapText="1"/>
      <protection/>
    </xf>
    <xf numFmtId="0" fontId="16" fillId="0" borderId="11" xfId="93" applyFont="1" applyBorder="1" applyAlignment="1">
      <alignment horizontal="center" vertical="justify" wrapText="1"/>
      <protection/>
    </xf>
    <xf numFmtId="0" fontId="24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170" fontId="15" fillId="0" borderId="25" xfId="68" applyFont="1" applyBorder="1" applyAlignment="1">
      <alignment horizontal="center" vertical="justify" wrapText="1"/>
    </xf>
    <xf numFmtId="170" fontId="15" fillId="0" borderId="27" xfId="68" applyFont="1" applyBorder="1" applyAlignment="1">
      <alignment horizontal="center" vertical="justify" wrapText="1"/>
    </xf>
    <xf numFmtId="170" fontId="15" fillId="0" borderId="26" xfId="68" applyFont="1" applyBorder="1" applyAlignment="1">
      <alignment horizontal="center" vertical="justify" wrapText="1"/>
    </xf>
  </cellXfs>
  <cellStyles count="9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omma [0] 2" xfId="52"/>
    <cellStyle name="Comma [0] 3" xfId="53"/>
    <cellStyle name="Currency [0]" xfId="54"/>
    <cellStyle name="Currency [0] 2" xfId="55"/>
    <cellStyle name="Currency [0] 3" xfId="56"/>
    <cellStyle name="Normal_Sheet1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10" xfId="78"/>
    <cellStyle name="Обычный 2" xfId="79"/>
    <cellStyle name="Обычный 2 2" xfId="80"/>
    <cellStyle name="Обычный 2 3" xfId="81"/>
    <cellStyle name="Обычный 2 4" xfId="82"/>
    <cellStyle name="Обычный 2_Книга2" xfId="83"/>
    <cellStyle name="Обычный 3" xfId="84"/>
    <cellStyle name="Обычный 4" xfId="85"/>
    <cellStyle name="Обычный 4 2" xfId="86"/>
    <cellStyle name="Обычный 5" xfId="87"/>
    <cellStyle name="Обычный 6" xfId="88"/>
    <cellStyle name="Обычный 7" xfId="89"/>
    <cellStyle name="Обычный 7 2" xfId="90"/>
    <cellStyle name="Обычный 8" xfId="91"/>
    <cellStyle name="Обычный 9" xfId="92"/>
    <cellStyle name="Обычный_Лист1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0"/>
  <sheetViews>
    <sheetView tabSelected="1" view="pageBreakPreview" zoomScaleSheetLayoutView="100" zoomScalePageLayoutView="0" workbookViewId="0" topLeftCell="A1">
      <selection activeCell="V39" sqref="V39"/>
    </sheetView>
  </sheetViews>
  <sheetFormatPr defaultColWidth="9.00390625" defaultRowHeight="12.75"/>
  <cols>
    <col min="1" max="1" width="2.00390625" style="0" customWidth="1"/>
    <col min="2" max="2" width="23.375" style="0" customWidth="1"/>
    <col min="3" max="3" width="7.875" style="0" customWidth="1"/>
    <col min="4" max="4" width="8.25390625" style="0" customWidth="1"/>
    <col min="5" max="5" width="5.375" style="0" customWidth="1"/>
    <col min="6" max="6" width="6.375" style="0" customWidth="1"/>
    <col min="7" max="7" width="6.625" style="0" customWidth="1"/>
    <col min="8" max="8" width="6.00390625" style="0" customWidth="1"/>
    <col min="9" max="9" width="7.375" style="0" customWidth="1"/>
    <col min="10" max="10" width="5.875" style="0" customWidth="1"/>
    <col min="11" max="11" width="5.75390625" style="0" customWidth="1"/>
    <col min="12" max="12" width="6.625" style="0" customWidth="1"/>
    <col min="13" max="13" width="6.375" style="0" customWidth="1"/>
    <col min="14" max="14" width="5.75390625" style="0" customWidth="1"/>
    <col min="15" max="15" width="6.625" style="0" customWidth="1"/>
    <col min="16" max="16" width="5.75390625" style="0" customWidth="1"/>
    <col min="17" max="17" width="5.00390625" style="0" customWidth="1"/>
    <col min="18" max="18" width="6.00390625" style="0" customWidth="1"/>
    <col min="19" max="19" width="7.375" style="0" customWidth="1"/>
    <col min="20" max="20" width="7.75390625" style="0" customWidth="1"/>
  </cols>
  <sheetData>
    <row r="1" spans="3:20" ht="9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3:20" ht="12.75" customHeight="1">
      <c r="C2" s="52" t="s">
        <v>59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T2" s="53"/>
    </row>
    <row r="3" spans="2:21" ht="12.75" customHeight="1">
      <c r="B3" s="67" t="s">
        <v>0</v>
      </c>
      <c r="C3" s="70" t="s">
        <v>41</v>
      </c>
      <c r="D3" s="71"/>
      <c r="E3" s="56" t="s">
        <v>1</v>
      </c>
      <c r="F3" s="57"/>
      <c r="G3" s="60" t="s">
        <v>45</v>
      </c>
      <c r="H3" s="61"/>
      <c r="I3" s="44" t="s">
        <v>42</v>
      </c>
      <c r="J3" s="72" t="s">
        <v>36</v>
      </c>
      <c r="K3" s="36" t="s">
        <v>46</v>
      </c>
      <c r="L3" s="36" t="s">
        <v>47</v>
      </c>
      <c r="M3" s="64" t="s">
        <v>48</v>
      </c>
      <c r="N3" s="47" t="s">
        <v>49</v>
      </c>
      <c r="O3" s="36" t="s">
        <v>50</v>
      </c>
      <c r="P3" s="44" t="s">
        <v>44</v>
      </c>
      <c r="Q3" s="44" t="s">
        <v>43</v>
      </c>
      <c r="R3" s="44" t="s">
        <v>55</v>
      </c>
      <c r="S3" s="40" t="s">
        <v>53</v>
      </c>
      <c r="T3" s="41"/>
      <c r="U3" s="42"/>
    </row>
    <row r="4" spans="2:21" ht="12.75" customHeight="1">
      <c r="B4" s="68"/>
      <c r="C4" s="70"/>
      <c r="D4" s="71"/>
      <c r="E4" s="58"/>
      <c r="F4" s="59"/>
      <c r="G4" s="62"/>
      <c r="H4" s="63"/>
      <c r="I4" s="50"/>
      <c r="J4" s="73"/>
      <c r="K4" s="43"/>
      <c r="L4" s="43"/>
      <c r="M4" s="65"/>
      <c r="N4" s="48"/>
      <c r="O4" s="43"/>
      <c r="P4" s="50"/>
      <c r="Q4" s="50"/>
      <c r="R4" s="45"/>
      <c r="S4" s="36" t="s">
        <v>51</v>
      </c>
      <c r="T4" s="38" t="s">
        <v>52</v>
      </c>
      <c r="U4" s="39"/>
    </row>
    <row r="5" spans="2:21" ht="12.75" customHeight="1" thickBot="1">
      <c r="B5" s="69"/>
      <c r="C5" s="26" t="s">
        <v>2</v>
      </c>
      <c r="D5" s="27" t="s">
        <v>40</v>
      </c>
      <c r="E5" s="28" t="s">
        <v>3</v>
      </c>
      <c r="F5" s="25" t="s">
        <v>4</v>
      </c>
      <c r="G5" s="29" t="s">
        <v>38</v>
      </c>
      <c r="H5" s="25" t="s">
        <v>39</v>
      </c>
      <c r="I5" s="51"/>
      <c r="J5" s="74"/>
      <c r="K5" s="37"/>
      <c r="L5" s="37"/>
      <c r="M5" s="66"/>
      <c r="N5" s="49"/>
      <c r="O5" s="37"/>
      <c r="P5" s="51"/>
      <c r="Q5" s="51"/>
      <c r="R5" s="46"/>
      <c r="S5" s="37"/>
      <c r="T5" s="33" t="s">
        <v>58</v>
      </c>
      <c r="U5" s="34" t="s">
        <v>57</v>
      </c>
    </row>
    <row r="6" spans="2:22" ht="12" customHeight="1">
      <c r="B6" s="1" t="s">
        <v>5</v>
      </c>
      <c r="C6" s="2">
        <v>466</v>
      </c>
      <c r="D6" s="9">
        <v>457</v>
      </c>
      <c r="E6" s="14"/>
      <c r="F6" s="14"/>
      <c r="G6" s="14">
        <v>40</v>
      </c>
      <c r="H6" s="14">
        <v>52</v>
      </c>
      <c r="I6" s="18">
        <v>309</v>
      </c>
      <c r="J6" s="14"/>
      <c r="K6" s="14"/>
      <c r="L6" s="14"/>
      <c r="M6" s="14"/>
      <c r="N6" s="14"/>
      <c r="O6" s="14"/>
      <c r="P6" s="14">
        <v>457</v>
      </c>
      <c r="Q6" s="14"/>
      <c r="R6" s="24"/>
      <c r="S6" s="14">
        <v>259</v>
      </c>
      <c r="T6" s="24"/>
      <c r="U6" s="24"/>
      <c r="V6" s="31" t="s">
        <v>54</v>
      </c>
    </row>
    <row r="7" spans="2:22" ht="13.5" customHeight="1">
      <c r="B7" s="3" t="s">
        <v>37</v>
      </c>
      <c r="C7" s="4">
        <v>340</v>
      </c>
      <c r="D7" s="10">
        <v>530</v>
      </c>
      <c r="E7" s="15"/>
      <c r="F7" s="15"/>
      <c r="G7" s="15">
        <v>90</v>
      </c>
      <c r="H7" s="15">
        <v>90</v>
      </c>
      <c r="I7" s="19">
        <v>68</v>
      </c>
      <c r="J7" s="15"/>
      <c r="K7" s="15"/>
      <c r="L7" s="15"/>
      <c r="M7" s="15"/>
      <c r="N7" s="15"/>
      <c r="O7" s="15"/>
      <c r="P7" s="15">
        <v>530</v>
      </c>
      <c r="Q7" s="15">
        <v>530</v>
      </c>
      <c r="R7" s="24"/>
      <c r="S7" s="15">
        <v>200</v>
      </c>
      <c r="T7" s="24">
        <v>10</v>
      </c>
      <c r="U7" s="24">
        <v>15</v>
      </c>
      <c r="V7" s="31" t="s">
        <v>54</v>
      </c>
    </row>
    <row r="8" spans="2:22" ht="13.5" customHeight="1">
      <c r="B8" s="5" t="s">
        <v>6</v>
      </c>
      <c r="C8" s="6">
        <v>830</v>
      </c>
      <c r="D8" s="11">
        <v>1120</v>
      </c>
      <c r="E8" s="16">
        <v>50</v>
      </c>
      <c r="F8" s="16">
        <v>50</v>
      </c>
      <c r="G8" s="16">
        <v>40</v>
      </c>
      <c r="H8" s="16">
        <v>40</v>
      </c>
      <c r="I8" s="20">
        <v>60</v>
      </c>
      <c r="J8" s="16"/>
      <c r="K8" s="16">
        <v>110</v>
      </c>
      <c r="L8" s="16"/>
      <c r="M8" s="16"/>
      <c r="N8" s="16"/>
      <c r="O8" s="16"/>
      <c r="P8" s="16">
        <v>1000</v>
      </c>
      <c r="Q8" s="16">
        <v>1100</v>
      </c>
      <c r="R8" s="24"/>
      <c r="S8" s="16">
        <v>207</v>
      </c>
      <c r="T8" s="24"/>
      <c r="U8" s="24"/>
      <c r="V8" s="32" t="s">
        <v>54</v>
      </c>
    </row>
    <row r="9" spans="2:22" ht="13.5" customHeight="1">
      <c r="B9" s="3" t="s">
        <v>7</v>
      </c>
      <c r="C9" s="4">
        <v>439</v>
      </c>
      <c r="D9" s="10">
        <v>558</v>
      </c>
      <c r="E9" s="15"/>
      <c r="F9" s="15"/>
      <c r="G9" s="15">
        <v>101</v>
      </c>
      <c r="H9" s="15">
        <v>100</v>
      </c>
      <c r="I9" s="19">
        <v>125</v>
      </c>
      <c r="J9" s="15"/>
      <c r="K9" s="15"/>
      <c r="L9" s="15"/>
      <c r="M9" s="15"/>
      <c r="N9" s="15"/>
      <c r="O9" s="15"/>
      <c r="P9" s="23">
        <v>558</v>
      </c>
      <c r="Q9" s="23">
        <v>558</v>
      </c>
      <c r="R9" s="24"/>
      <c r="S9" s="23">
        <v>450</v>
      </c>
      <c r="T9" s="24"/>
      <c r="U9" s="24">
        <v>94</v>
      </c>
      <c r="V9" t="s">
        <v>54</v>
      </c>
    </row>
    <row r="10" spans="2:22" ht="15">
      <c r="B10" s="1" t="s">
        <v>8</v>
      </c>
      <c r="C10" s="4">
        <v>653</v>
      </c>
      <c r="D10" s="10">
        <v>1006</v>
      </c>
      <c r="E10" s="15"/>
      <c r="F10" s="15"/>
      <c r="G10" s="15">
        <v>100</v>
      </c>
      <c r="H10" s="15">
        <v>100</v>
      </c>
      <c r="I10" s="19">
        <v>100</v>
      </c>
      <c r="J10" s="15"/>
      <c r="K10" s="15"/>
      <c r="L10" s="15"/>
      <c r="M10" s="15"/>
      <c r="N10" s="15"/>
      <c r="O10" s="15"/>
      <c r="P10" s="15"/>
      <c r="Q10" s="15"/>
      <c r="R10" s="24"/>
      <c r="S10" s="15">
        <v>155</v>
      </c>
      <c r="T10" s="24"/>
      <c r="U10" s="24"/>
      <c r="V10" t="s">
        <v>54</v>
      </c>
    </row>
    <row r="11" spans="2:22" ht="13.5" customHeight="1">
      <c r="B11" s="1" t="s">
        <v>9</v>
      </c>
      <c r="C11" s="4">
        <v>490</v>
      </c>
      <c r="D11" s="10">
        <v>625</v>
      </c>
      <c r="E11" s="15"/>
      <c r="F11" s="15"/>
      <c r="G11" s="15">
        <v>80</v>
      </c>
      <c r="H11" s="15">
        <v>80</v>
      </c>
      <c r="I11" s="19">
        <v>156</v>
      </c>
      <c r="J11" s="15"/>
      <c r="K11" s="15"/>
      <c r="L11" s="15"/>
      <c r="M11" s="15"/>
      <c r="N11" s="15"/>
      <c r="O11" s="15"/>
      <c r="P11" s="15"/>
      <c r="Q11" s="15"/>
      <c r="R11" s="24"/>
      <c r="S11" s="15">
        <v>300</v>
      </c>
      <c r="T11" s="24"/>
      <c r="U11" s="24"/>
      <c r="V11" s="31" t="s">
        <v>54</v>
      </c>
    </row>
    <row r="12" spans="2:22" ht="13.5" customHeight="1">
      <c r="B12" s="1" t="s">
        <v>10</v>
      </c>
      <c r="C12" s="4">
        <v>220</v>
      </c>
      <c r="D12" s="10">
        <v>220</v>
      </c>
      <c r="E12" s="15"/>
      <c r="F12" s="15">
        <v>10</v>
      </c>
      <c r="G12" s="15">
        <v>60</v>
      </c>
      <c r="H12" s="15">
        <v>60</v>
      </c>
      <c r="I12" s="19">
        <v>77</v>
      </c>
      <c r="J12" s="15"/>
      <c r="K12" s="15"/>
      <c r="L12" s="15"/>
      <c r="M12" s="15"/>
      <c r="N12" s="15"/>
      <c r="O12" s="15"/>
      <c r="P12" s="15">
        <v>50</v>
      </c>
      <c r="Q12" s="15">
        <v>150</v>
      </c>
      <c r="R12" s="24"/>
      <c r="S12" s="15">
        <v>168</v>
      </c>
      <c r="T12" s="24"/>
      <c r="U12" s="24"/>
      <c r="V12" t="s">
        <v>54</v>
      </c>
    </row>
    <row r="13" spans="2:22" ht="15">
      <c r="B13" s="3" t="s">
        <v>11</v>
      </c>
      <c r="C13" s="6">
        <v>110</v>
      </c>
      <c r="D13" s="11">
        <v>100</v>
      </c>
      <c r="E13" s="16"/>
      <c r="F13" s="16"/>
      <c r="G13" s="16">
        <v>0</v>
      </c>
      <c r="H13" s="16"/>
      <c r="I13" s="20">
        <v>50</v>
      </c>
      <c r="J13" s="16"/>
      <c r="K13" s="16"/>
      <c r="L13" s="16"/>
      <c r="M13" s="16"/>
      <c r="N13" s="16"/>
      <c r="O13" s="16"/>
      <c r="P13" s="16">
        <v>100</v>
      </c>
      <c r="Q13" s="16">
        <v>100</v>
      </c>
      <c r="R13" s="24"/>
      <c r="S13" s="16">
        <v>674</v>
      </c>
      <c r="T13" s="24">
        <v>10</v>
      </c>
      <c r="U13" s="24"/>
      <c r="V13" s="32" t="s">
        <v>54</v>
      </c>
    </row>
    <row r="14" spans="2:22" ht="12.75" customHeight="1">
      <c r="B14" s="1" t="s">
        <v>12</v>
      </c>
      <c r="C14" s="4">
        <v>400</v>
      </c>
      <c r="D14" s="10">
        <v>400</v>
      </c>
      <c r="E14" s="15"/>
      <c r="F14" s="15"/>
      <c r="G14" s="15">
        <v>0</v>
      </c>
      <c r="H14" s="15"/>
      <c r="I14" s="19"/>
      <c r="J14" s="15"/>
      <c r="K14" s="15"/>
      <c r="L14" s="15"/>
      <c r="M14" s="15"/>
      <c r="N14" s="15"/>
      <c r="O14" s="15"/>
      <c r="P14" s="15"/>
      <c r="Q14" s="15"/>
      <c r="R14" s="24"/>
      <c r="S14" s="15">
        <v>0</v>
      </c>
      <c r="T14" s="24"/>
      <c r="U14" s="24"/>
      <c r="V14" t="s">
        <v>54</v>
      </c>
    </row>
    <row r="15" spans="2:22" ht="13.5" customHeight="1">
      <c r="B15" s="1" t="s">
        <v>13</v>
      </c>
      <c r="C15" s="4">
        <v>350</v>
      </c>
      <c r="D15" s="10">
        <v>461</v>
      </c>
      <c r="E15" s="15">
        <v>50</v>
      </c>
      <c r="F15" s="15">
        <v>50</v>
      </c>
      <c r="G15" s="15">
        <v>0</v>
      </c>
      <c r="H15" s="15"/>
      <c r="I15" s="19">
        <v>80</v>
      </c>
      <c r="J15" s="15"/>
      <c r="K15" s="15">
        <v>50</v>
      </c>
      <c r="L15" s="15"/>
      <c r="M15" s="15"/>
      <c r="N15" s="15"/>
      <c r="O15" s="15"/>
      <c r="P15" s="15"/>
      <c r="Q15" s="15"/>
      <c r="R15" s="24"/>
      <c r="S15" s="15">
        <v>110</v>
      </c>
      <c r="T15" s="24"/>
      <c r="U15" s="24"/>
      <c r="V15" t="s">
        <v>54</v>
      </c>
    </row>
    <row r="16" spans="2:22" ht="12.75" customHeight="1">
      <c r="B16" s="1" t="s">
        <v>14</v>
      </c>
      <c r="C16" s="4">
        <v>310</v>
      </c>
      <c r="D16" s="10">
        <v>310</v>
      </c>
      <c r="E16" s="15"/>
      <c r="F16" s="15"/>
      <c r="G16" s="15">
        <v>0</v>
      </c>
      <c r="H16" s="15">
        <v>34</v>
      </c>
      <c r="I16" s="19"/>
      <c r="J16" s="15"/>
      <c r="K16" s="15"/>
      <c r="L16" s="15"/>
      <c r="M16" s="15"/>
      <c r="N16" s="15"/>
      <c r="O16" s="15"/>
      <c r="P16" s="15">
        <v>200</v>
      </c>
      <c r="Q16" s="15"/>
      <c r="R16" s="24"/>
      <c r="S16" s="15">
        <v>110</v>
      </c>
      <c r="T16" s="24"/>
      <c r="U16" s="24"/>
      <c r="V16" t="s">
        <v>54</v>
      </c>
    </row>
    <row r="17" spans="2:22" ht="14.25" customHeight="1">
      <c r="B17" s="1" t="s">
        <v>15</v>
      </c>
      <c r="C17" s="4">
        <v>500</v>
      </c>
      <c r="D17" s="11">
        <v>750</v>
      </c>
      <c r="E17" s="15"/>
      <c r="F17" s="15"/>
      <c r="G17" s="15">
        <v>80</v>
      </c>
      <c r="H17" s="15">
        <v>80</v>
      </c>
      <c r="I17" s="19">
        <v>80</v>
      </c>
      <c r="J17" s="15"/>
      <c r="K17" s="15"/>
      <c r="L17" s="15"/>
      <c r="M17" s="15"/>
      <c r="N17" s="15"/>
      <c r="O17" s="15"/>
      <c r="P17" s="15">
        <v>750</v>
      </c>
      <c r="Q17" s="15"/>
      <c r="R17" s="24"/>
      <c r="S17" s="15">
        <v>160</v>
      </c>
      <c r="T17" s="24"/>
      <c r="U17" s="24"/>
      <c r="V17" t="s">
        <v>54</v>
      </c>
    </row>
    <row r="18" spans="2:22" ht="13.5" customHeight="1">
      <c r="B18" s="1" t="s">
        <v>16</v>
      </c>
      <c r="C18" s="4">
        <v>260</v>
      </c>
      <c r="D18" s="11">
        <v>250</v>
      </c>
      <c r="E18" s="15"/>
      <c r="F18" s="15"/>
      <c r="G18" s="15">
        <v>0</v>
      </c>
      <c r="H18" s="15"/>
      <c r="I18" s="19"/>
      <c r="J18" s="15"/>
      <c r="K18" s="15"/>
      <c r="L18" s="15"/>
      <c r="M18" s="15"/>
      <c r="N18" s="15"/>
      <c r="O18" s="15"/>
      <c r="P18" s="15"/>
      <c r="Q18" s="15"/>
      <c r="R18" s="24"/>
      <c r="S18" s="15">
        <v>60</v>
      </c>
      <c r="T18" s="24"/>
      <c r="U18" s="24"/>
      <c r="V18" t="s">
        <v>54</v>
      </c>
    </row>
    <row r="19" spans="2:22" ht="13.5" customHeight="1">
      <c r="B19" s="1" t="s">
        <v>17</v>
      </c>
      <c r="C19" s="4">
        <v>1105</v>
      </c>
      <c r="D19" s="11">
        <v>1371</v>
      </c>
      <c r="E19" s="15">
        <v>50</v>
      </c>
      <c r="F19" s="15">
        <v>55</v>
      </c>
      <c r="G19" s="15">
        <v>100</v>
      </c>
      <c r="H19" s="15">
        <v>100</v>
      </c>
      <c r="I19" s="19">
        <v>150</v>
      </c>
      <c r="J19" s="15"/>
      <c r="K19" s="15"/>
      <c r="L19" s="15"/>
      <c r="M19" s="15"/>
      <c r="N19" s="15"/>
      <c r="O19" s="15">
        <v>50</v>
      </c>
      <c r="P19" s="15">
        <v>800</v>
      </c>
      <c r="Q19" s="15"/>
      <c r="R19" s="24"/>
      <c r="S19" s="15">
        <v>475</v>
      </c>
      <c r="T19" s="24">
        <v>10</v>
      </c>
      <c r="U19" s="24"/>
      <c r="V19" t="s">
        <v>54</v>
      </c>
    </row>
    <row r="20" spans="2:22" ht="13.5" customHeight="1">
      <c r="B20" s="1" t="s">
        <v>18</v>
      </c>
      <c r="C20" s="4">
        <v>434</v>
      </c>
      <c r="D20" s="11">
        <v>554</v>
      </c>
      <c r="E20" s="15"/>
      <c r="F20" s="15"/>
      <c r="G20" s="15">
        <v>0</v>
      </c>
      <c r="H20" s="15"/>
      <c r="I20" s="19">
        <v>46</v>
      </c>
      <c r="J20" s="15"/>
      <c r="K20" s="15"/>
      <c r="L20" s="15"/>
      <c r="M20" s="15"/>
      <c r="N20" s="15"/>
      <c r="O20" s="15"/>
      <c r="P20" s="15">
        <v>300</v>
      </c>
      <c r="Q20" s="15"/>
      <c r="R20" s="24"/>
      <c r="S20" s="15">
        <v>240</v>
      </c>
      <c r="T20" s="24">
        <v>6</v>
      </c>
      <c r="U20" s="24"/>
      <c r="V20" t="s">
        <v>54</v>
      </c>
    </row>
    <row r="21" spans="2:22" ht="13.5" customHeight="1">
      <c r="B21" s="1" t="s">
        <v>33</v>
      </c>
      <c r="C21" s="4">
        <v>600</v>
      </c>
      <c r="D21" s="11">
        <v>767</v>
      </c>
      <c r="E21" s="15">
        <v>300</v>
      </c>
      <c r="F21" s="15">
        <v>325</v>
      </c>
      <c r="G21" s="15">
        <v>0</v>
      </c>
      <c r="H21" s="15"/>
      <c r="I21" s="19"/>
      <c r="J21" s="15"/>
      <c r="K21" s="15"/>
      <c r="L21" s="15"/>
      <c r="M21" s="15"/>
      <c r="N21" s="15"/>
      <c r="O21" s="15">
        <v>60</v>
      </c>
      <c r="P21" s="15">
        <v>250</v>
      </c>
      <c r="Q21" s="15"/>
      <c r="R21" s="24"/>
      <c r="S21" s="15">
        <v>86</v>
      </c>
      <c r="T21" s="24"/>
      <c r="U21" s="24"/>
      <c r="V21" t="s">
        <v>54</v>
      </c>
    </row>
    <row r="22" spans="2:22" ht="13.5" customHeight="1">
      <c r="B22" s="1" t="s">
        <v>19</v>
      </c>
      <c r="C22" s="4">
        <v>0</v>
      </c>
      <c r="D22" s="11">
        <v>0</v>
      </c>
      <c r="E22" s="15">
        <v>140</v>
      </c>
      <c r="F22" s="15">
        <v>139</v>
      </c>
      <c r="G22" s="15">
        <v>0</v>
      </c>
      <c r="H22" s="15"/>
      <c r="I22" s="19"/>
      <c r="J22" s="15">
        <v>53</v>
      </c>
      <c r="K22" s="15"/>
      <c r="L22" s="15"/>
      <c r="M22" s="15"/>
      <c r="N22" s="15"/>
      <c r="O22" s="15">
        <v>139</v>
      </c>
      <c r="P22" s="15"/>
      <c r="Q22" s="15"/>
      <c r="R22" s="24"/>
      <c r="S22" s="15">
        <v>0</v>
      </c>
      <c r="T22" s="24"/>
      <c r="U22" s="24"/>
      <c r="V22" t="s">
        <v>54</v>
      </c>
    </row>
    <row r="23" spans="2:22" ht="13.5" customHeight="1">
      <c r="B23" s="1" t="s">
        <v>20</v>
      </c>
      <c r="C23" s="4">
        <v>389</v>
      </c>
      <c r="D23" s="11">
        <v>506</v>
      </c>
      <c r="E23" s="15"/>
      <c r="F23" s="15"/>
      <c r="G23" s="15">
        <v>0</v>
      </c>
      <c r="H23" s="15"/>
      <c r="I23" s="19"/>
      <c r="J23" s="15"/>
      <c r="K23" s="15"/>
      <c r="L23" s="15"/>
      <c r="M23" s="15"/>
      <c r="N23" s="15"/>
      <c r="O23" s="15"/>
      <c r="P23" s="15"/>
      <c r="Q23" s="15"/>
      <c r="R23" s="24"/>
      <c r="S23" s="15">
        <v>141</v>
      </c>
      <c r="T23" s="24"/>
      <c r="U23" s="24"/>
      <c r="V23" t="s">
        <v>54</v>
      </c>
    </row>
    <row r="24" spans="2:22" ht="14.25" customHeight="1">
      <c r="B24" s="3" t="s">
        <v>21</v>
      </c>
      <c r="C24" s="6">
        <v>285</v>
      </c>
      <c r="D24" s="11">
        <v>464</v>
      </c>
      <c r="E24" s="16">
        <v>100</v>
      </c>
      <c r="F24" s="16">
        <v>100</v>
      </c>
      <c r="G24" s="16">
        <v>40</v>
      </c>
      <c r="H24" s="16">
        <v>40</v>
      </c>
      <c r="I24" s="20">
        <v>104</v>
      </c>
      <c r="J24" s="16"/>
      <c r="K24" s="16"/>
      <c r="L24" s="16"/>
      <c r="M24" s="16"/>
      <c r="N24" s="16"/>
      <c r="O24" s="16">
        <v>40</v>
      </c>
      <c r="P24" s="16">
        <v>564</v>
      </c>
      <c r="Q24" s="16">
        <v>564</v>
      </c>
      <c r="R24" s="24"/>
      <c r="S24" s="16">
        <v>86</v>
      </c>
      <c r="T24" s="24"/>
      <c r="U24" s="24"/>
      <c r="V24" s="32" t="s">
        <v>54</v>
      </c>
    </row>
    <row r="25" spans="2:22" ht="13.5" customHeight="1">
      <c r="B25" s="1" t="s">
        <v>22</v>
      </c>
      <c r="C25" s="4">
        <v>350</v>
      </c>
      <c r="D25" s="11">
        <v>210</v>
      </c>
      <c r="E25" s="15"/>
      <c r="F25" s="15"/>
      <c r="G25" s="15">
        <v>0</v>
      </c>
      <c r="H25" s="15"/>
      <c r="I25" s="19"/>
      <c r="J25" s="15">
        <v>2</v>
      </c>
      <c r="K25" s="15"/>
      <c r="L25" s="15"/>
      <c r="M25" s="15"/>
      <c r="N25" s="15"/>
      <c r="O25" s="15"/>
      <c r="P25" s="15"/>
      <c r="Q25" s="15"/>
      <c r="R25" s="24"/>
      <c r="S25" s="15">
        <v>0</v>
      </c>
      <c r="T25" s="24"/>
      <c r="U25" s="24"/>
      <c r="V25" t="s">
        <v>54</v>
      </c>
    </row>
    <row r="26" spans="2:22" ht="12.75" customHeight="1">
      <c r="B26" s="1" t="s">
        <v>23</v>
      </c>
      <c r="C26" s="4">
        <v>180</v>
      </c>
      <c r="D26" s="11">
        <v>180</v>
      </c>
      <c r="E26" s="15"/>
      <c r="F26" s="15"/>
      <c r="G26" s="15">
        <v>80</v>
      </c>
      <c r="H26" s="15">
        <v>80</v>
      </c>
      <c r="I26" s="19">
        <v>60</v>
      </c>
      <c r="J26" s="15"/>
      <c r="K26" s="15"/>
      <c r="L26" s="15"/>
      <c r="M26" s="15"/>
      <c r="N26" s="15"/>
      <c r="O26" s="15"/>
      <c r="P26" s="15">
        <v>180</v>
      </c>
      <c r="Q26" s="15">
        <v>180</v>
      </c>
      <c r="R26" s="24"/>
      <c r="S26" s="15">
        <v>120</v>
      </c>
      <c r="T26" s="24">
        <v>5</v>
      </c>
      <c r="U26" s="24"/>
      <c r="V26" t="s">
        <v>54</v>
      </c>
    </row>
    <row r="27" spans="2:22" ht="14.25" customHeight="1">
      <c r="B27" s="7" t="s">
        <v>24</v>
      </c>
      <c r="C27" s="8">
        <v>285</v>
      </c>
      <c r="D27" s="11">
        <v>465</v>
      </c>
      <c r="E27" s="17"/>
      <c r="F27" s="17"/>
      <c r="G27" s="17">
        <v>50</v>
      </c>
      <c r="H27" s="17">
        <v>70</v>
      </c>
      <c r="I27" s="21">
        <v>45</v>
      </c>
      <c r="J27" s="17"/>
      <c r="K27" s="17"/>
      <c r="L27" s="17"/>
      <c r="M27" s="17">
        <v>70</v>
      </c>
      <c r="N27" s="17"/>
      <c r="O27" s="17"/>
      <c r="P27" s="17">
        <v>20</v>
      </c>
      <c r="Q27" s="17"/>
      <c r="R27" s="24"/>
      <c r="S27" s="17">
        <v>204</v>
      </c>
      <c r="T27" s="24"/>
      <c r="U27" s="24"/>
      <c r="V27" t="s">
        <v>54</v>
      </c>
    </row>
    <row r="28" spans="2:22" ht="13.5" customHeight="1">
      <c r="B28" s="1" t="s">
        <v>25</v>
      </c>
      <c r="C28" s="4">
        <v>323</v>
      </c>
      <c r="D28" s="11">
        <v>415</v>
      </c>
      <c r="E28" s="15">
        <v>30</v>
      </c>
      <c r="F28" s="15">
        <v>10</v>
      </c>
      <c r="G28" s="15">
        <v>50</v>
      </c>
      <c r="H28" s="15">
        <v>85</v>
      </c>
      <c r="I28" s="19"/>
      <c r="J28" s="15"/>
      <c r="K28" s="15"/>
      <c r="L28" s="15"/>
      <c r="M28" s="15"/>
      <c r="N28" s="15"/>
      <c r="O28" s="15"/>
      <c r="P28" s="15">
        <v>100</v>
      </c>
      <c r="Q28" s="15"/>
      <c r="R28" s="24"/>
      <c r="S28" s="15">
        <v>95</v>
      </c>
      <c r="T28" s="24"/>
      <c r="U28" s="24">
        <v>30</v>
      </c>
      <c r="V28" t="s">
        <v>54</v>
      </c>
    </row>
    <row r="29" spans="2:22" ht="13.5" customHeight="1">
      <c r="B29" s="1" t="s">
        <v>26</v>
      </c>
      <c r="C29" s="4">
        <v>0</v>
      </c>
      <c r="D29" s="11">
        <v>0</v>
      </c>
      <c r="E29" s="15"/>
      <c r="F29" s="15"/>
      <c r="G29" s="15">
        <v>0</v>
      </c>
      <c r="H29" s="15">
        <v>0</v>
      </c>
      <c r="I29" s="19">
        <v>160</v>
      </c>
      <c r="J29" s="15"/>
      <c r="K29" s="15"/>
      <c r="L29" s="15">
        <v>150</v>
      </c>
      <c r="M29" s="15">
        <v>345</v>
      </c>
      <c r="N29" s="15">
        <v>220</v>
      </c>
      <c r="O29" s="15"/>
      <c r="P29" s="15"/>
      <c r="Q29" s="15"/>
      <c r="R29" s="24"/>
      <c r="S29" s="15">
        <v>0</v>
      </c>
      <c r="T29" s="24"/>
      <c r="U29" s="24"/>
      <c r="V29" t="s">
        <v>54</v>
      </c>
    </row>
    <row r="30" spans="2:22" ht="13.5" customHeight="1">
      <c r="B30" s="3" t="s">
        <v>27</v>
      </c>
      <c r="C30" s="6">
        <v>84</v>
      </c>
      <c r="D30" s="11">
        <v>100</v>
      </c>
      <c r="E30" s="16"/>
      <c r="F30" s="16"/>
      <c r="G30" s="16">
        <v>100</v>
      </c>
      <c r="H30" s="16">
        <v>100</v>
      </c>
      <c r="I30" s="20"/>
      <c r="J30" s="16"/>
      <c r="K30" s="16"/>
      <c r="L30" s="16"/>
      <c r="M30" s="16"/>
      <c r="N30" s="16"/>
      <c r="O30" s="16"/>
      <c r="P30" s="16">
        <v>100</v>
      </c>
      <c r="Q30" s="16"/>
      <c r="R30" s="24"/>
      <c r="S30" s="16">
        <v>132</v>
      </c>
      <c r="T30" s="24"/>
      <c r="U30" s="24"/>
      <c r="V30" s="32" t="s">
        <v>54</v>
      </c>
    </row>
    <row r="31" spans="2:22" ht="13.5" customHeight="1">
      <c r="B31" s="3" t="s">
        <v>28</v>
      </c>
      <c r="C31" s="4">
        <v>100</v>
      </c>
      <c r="D31" s="10">
        <v>100</v>
      </c>
      <c r="E31" s="15"/>
      <c r="F31" s="15"/>
      <c r="G31" s="15">
        <v>75</v>
      </c>
      <c r="H31" s="15">
        <v>100</v>
      </c>
      <c r="I31" s="19">
        <v>197</v>
      </c>
      <c r="J31" s="15">
        <v>30</v>
      </c>
      <c r="K31" s="15"/>
      <c r="L31" s="15"/>
      <c r="M31" s="15"/>
      <c r="N31" s="15"/>
      <c r="O31" s="15"/>
      <c r="P31" s="15"/>
      <c r="Q31" s="15">
        <v>30</v>
      </c>
      <c r="R31" s="24">
        <v>30</v>
      </c>
      <c r="S31" s="15">
        <v>50</v>
      </c>
      <c r="U31" s="24">
        <v>50</v>
      </c>
      <c r="V31" s="32" t="s">
        <v>54</v>
      </c>
    </row>
    <row r="32" spans="2:22" ht="14.25" customHeight="1">
      <c r="B32" s="1" t="s">
        <v>35</v>
      </c>
      <c r="C32" s="4">
        <v>212</v>
      </c>
      <c r="D32" s="10">
        <v>155</v>
      </c>
      <c r="E32" s="15">
        <v>75</v>
      </c>
      <c r="F32" s="15">
        <v>75</v>
      </c>
      <c r="G32" s="15">
        <v>0</v>
      </c>
      <c r="H32" s="15"/>
      <c r="I32" s="19"/>
      <c r="J32" s="15"/>
      <c r="K32" s="15"/>
      <c r="L32" s="15"/>
      <c r="M32" s="15"/>
      <c r="N32" s="15">
        <v>100</v>
      </c>
      <c r="O32" s="15">
        <v>20</v>
      </c>
      <c r="P32" s="15">
        <v>50</v>
      </c>
      <c r="Q32" s="15"/>
      <c r="R32" s="24"/>
      <c r="S32" s="15">
        <v>0</v>
      </c>
      <c r="T32" s="24"/>
      <c r="U32" s="24"/>
      <c r="V32" t="s">
        <v>54</v>
      </c>
    </row>
    <row r="33" spans="2:22" ht="12.75" customHeight="1">
      <c r="B33" s="1" t="s">
        <v>29</v>
      </c>
      <c r="C33" s="4">
        <v>220</v>
      </c>
      <c r="D33" s="10">
        <v>300</v>
      </c>
      <c r="E33" s="15">
        <v>5</v>
      </c>
      <c r="F33" s="15">
        <v>2</v>
      </c>
      <c r="G33" s="15">
        <v>0</v>
      </c>
      <c r="H33" s="15"/>
      <c r="I33" s="19"/>
      <c r="J33" s="15"/>
      <c r="K33" s="15"/>
      <c r="L33" s="15"/>
      <c r="M33" s="15"/>
      <c r="N33" s="15"/>
      <c r="O33" s="15"/>
      <c r="P33" s="15">
        <v>300</v>
      </c>
      <c r="Q33" s="15"/>
      <c r="R33" s="24"/>
      <c r="S33" s="15">
        <v>65</v>
      </c>
      <c r="T33" s="24"/>
      <c r="U33" s="24">
        <v>20</v>
      </c>
      <c r="V33" t="s">
        <v>54</v>
      </c>
    </row>
    <row r="34" spans="2:22" ht="13.5" customHeight="1">
      <c r="B34" s="1" t="s">
        <v>30</v>
      </c>
      <c r="C34" s="4">
        <v>153</v>
      </c>
      <c r="D34" s="10">
        <v>138</v>
      </c>
      <c r="E34" s="15"/>
      <c r="F34" s="15"/>
      <c r="G34" s="15">
        <v>0</v>
      </c>
      <c r="H34" s="15">
        <v>33</v>
      </c>
      <c r="I34" s="19">
        <v>40</v>
      </c>
      <c r="J34" s="15"/>
      <c r="K34" s="15"/>
      <c r="L34" s="15"/>
      <c r="M34" s="15"/>
      <c r="N34" s="15"/>
      <c r="O34" s="15"/>
      <c r="P34" s="15">
        <v>138</v>
      </c>
      <c r="Q34" s="15"/>
      <c r="R34" s="24"/>
      <c r="S34" s="15">
        <v>98</v>
      </c>
      <c r="T34" s="24"/>
      <c r="U34" s="24"/>
      <c r="V34" t="s">
        <v>54</v>
      </c>
    </row>
    <row r="35" spans="2:21" ht="12.75" customHeight="1">
      <c r="B35" s="1" t="s">
        <v>31</v>
      </c>
      <c r="C35" s="4"/>
      <c r="D35" s="10">
        <v>50</v>
      </c>
      <c r="E35" s="15"/>
      <c r="F35" s="15">
        <v>35</v>
      </c>
      <c r="G35" s="15">
        <v>0</v>
      </c>
      <c r="H35" s="15"/>
      <c r="I35" s="19"/>
      <c r="J35" s="15"/>
      <c r="K35" s="15"/>
      <c r="L35" s="15"/>
      <c r="M35" s="15"/>
      <c r="N35" s="15"/>
      <c r="O35" s="15"/>
      <c r="P35" s="15"/>
      <c r="Q35" s="15"/>
      <c r="R35" s="24"/>
      <c r="S35" s="15"/>
      <c r="T35" s="24"/>
      <c r="U35" s="24"/>
    </row>
    <row r="36" spans="2:22" ht="15.75">
      <c r="B36" s="1" t="s">
        <v>32</v>
      </c>
      <c r="C36" s="4">
        <v>10088</v>
      </c>
      <c r="D36" s="12">
        <v>12562</v>
      </c>
      <c r="E36" s="15">
        <f aca="true" t="shared" si="0" ref="E36:O36">SUM(E6:E35)</f>
        <v>800</v>
      </c>
      <c r="F36" s="15">
        <f t="shared" si="0"/>
        <v>851</v>
      </c>
      <c r="G36" s="15">
        <f t="shared" si="0"/>
        <v>1086</v>
      </c>
      <c r="H36" s="15">
        <f t="shared" si="0"/>
        <v>1244</v>
      </c>
      <c r="I36" s="19">
        <f t="shared" si="0"/>
        <v>1907</v>
      </c>
      <c r="J36" s="15">
        <f t="shared" si="0"/>
        <v>85</v>
      </c>
      <c r="K36" s="15">
        <f t="shared" si="0"/>
        <v>160</v>
      </c>
      <c r="L36" s="15">
        <f t="shared" si="0"/>
        <v>150</v>
      </c>
      <c r="M36" s="15">
        <f t="shared" si="0"/>
        <v>415</v>
      </c>
      <c r="N36" s="15">
        <f t="shared" si="0"/>
        <v>320</v>
      </c>
      <c r="O36" s="15">
        <f t="shared" si="0"/>
        <v>309</v>
      </c>
      <c r="P36" s="15">
        <f aca="true" t="shared" si="1" ref="P36:U36">SUM(P6:P35)</f>
        <v>6447</v>
      </c>
      <c r="Q36" s="15">
        <f t="shared" si="1"/>
        <v>3212</v>
      </c>
      <c r="R36" s="24">
        <f t="shared" si="1"/>
        <v>30</v>
      </c>
      <c r="S36" s="15">
        <f t="shared" si="1"/>
        <v>4645</v>
      </c>
      <c r="T36" s="24">
        <f t="shared" si="1"/>
        <v>41</v>
      </c>
      <c r="U36" s="24">
        <f t="shared" si="1"/>
        <v>209</v>
      </c>
      <c r="V36" s="35"/>
    </row>
    <row r="37" spans="2:14" ht="11.25" customHeight="1">
      <c r="B37" s="54" t="s">
        <v>34</v>
      </c>
      <c r="D37" s="13">
        <v>1.25</v>
      </c>
      <c r="F37" s="13">
        <v>1.04</v>
      </c>
      <c r="H37" s="13">
        <v>1.15</v>
      </c>
      <c r="I37" s="13">
        <v>1.1</v>
      </c>
      <c r="J37" s="13">
        <v>1.03</v>
      </c>
      <c r="K37" s="13">
        <v>1.07</v>
      </c>
      <c r="L37" s="13">
        <v>0.94</v>
      </c>
      <c r="M37" s="13">
        <v>1.34</v>
      </c>
      <c r="N37" s="13">
        <v>2</v>
      </c>
    </row>
    <row r="38" spans="2:18" ht="20.25" customHeight="1">
      <c r="B38" s="55"/>
      <c r="R38" t="s">
        <v>56</v>
      </c>
    </row>
    <row r="39" ht="14.25" customHeight="1">
      <c r="B39" s="55"/>
    </row>
    <row r="40" ht="11.25" customHeight="1" hidden="1">
      <c r="B40" s="22"/>
    </row>
  </sheetData>
  <sheetProtection/>
  <mergeCells count="19">
    <mergeCell ref="C2:T2"/>
    <mergeCell ref="B37:B39"/>
    <mergeCell ref="E3:F4"/>
    <mergeCell ref="G3:H4"/>
    <mergeCell ref="L3:L5"/>
    <mergeCell ref="M3:M5"/>
    <mergeCell ref="B3:B5"/>
    <mergeCell ref="C3:D4"/>
    <mergeCell ref="I3:I5"/>
    <mergeCell ref="J3:J5"/>
    <mergeCell ref="S4:S5"/>
    <mergeCell ref="T4:U4"/>
    <mergeCell ref="S3:U3"/>
    <mergeCell ref="K3:K5"/>
    <mergeCell ref="R3:R5"/>
    <mergeCell ref="N3:N5"/>
    <mergeCell ref="O3:O5"/>
    <mergeCell ref="P3:P5"/>
    <mergeCell ref="Q3:Q5"/>
  </mergeCells>
  <printOptions/>
  <pageMargins left="0.75" right="0.75" top="1" bottom="1" header="0.5" footer="0.5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koms_agro4</dc:creator>
  <cp:keywords/>
  <dc:description/>
  <cp:lastModifiedBy>Администратор</cp:lastModifiedBy>
  <cp:lastPrinted>2019-05-30T07:32:23Z</cp:lastPrinted>
  <dcterms:created xsi:type="dcterms:W3CDTF">2019-05-30T06:14:36Z</dcterms:created>
  <dcterms:modified xsi:type="dcterms:W3CDTF">2019-06-05T08:00:08Z</dcterms:modified>
  <cp:category/>
  <cp:version/>
  <cp:contentType/>
  <cp:contentStatus/>
</cp:coreProperties>
</file>