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3" activeTab="4"/>
  </bookViews>
  <sheets>
    <sheet name="п.1.1-СРФ (Алатырское)" sheetId="4" r:id="rId1"/>
    <sheet name="п.1.1-СРФ (Вурнарское)" sheetId="5" r:id="rId2"/>
    <sheet name="п.1.1-СРФ (Ибресинское)" sheetId="6" r:id="rId3"/>
    <sheet name="п.1.1.-СРФ (Канашское)" sheetId="7" r:id="rId4"/>
    <sheet name="п.1.1-СРФ (Кирское)" sheetId="8" r:id="rId5"/>
    <sheet name="п.1.1-СРФ (Марпосадское)" sheetId="9" r:id="rId6"/>
    <sheet name="п.1.1-СРФ (Опытное)" sheetId="10" r:id="rId7"/>
    <sheet name="п.1.1-СРФ (Чебоксарское)" sheetId="11" r:id="rId8"/>
    <sheet name="п.1.1-СРФ(Шемуршинское)" sheetId="12" r:id="rId9"/>
    <sheet name="п.1.1-СРФ(Шумерлинское)" sheetId="13" r:id="rId10"/>
    <sheet name="п.1.1-СРФ (Ядринское)" sheetId="14" r:id="rId11"/>
    <sheet name="Лист2" sheetId="2" r:id="rId12"/>
    <sheet name="Лист3" sheetId="3" r:id="rId13"/>
  </sheets>
  <definedNames>
    <definedName name="_xlnm._FilterDatabase" localSheetId="3" hidden="1">'п.1.1.-СРФ (Канашское)'!$A$7:$Z$66</definedName>
    <definedName name="_xlnm._FilterDatabase" localSheetId="0" hidden="1">'п.1.1-СРФ (Алатырское)'!$A$7:$Z$46</definedName>
    <definedName name="_xlnm._FilterDatabase" localSheetId="1" hidden="1">'п.1.1-СРФ (Вурнарское)'!$A$7:$Z$101</definedName>
    <definedName name="_xlnm._FilterDatabase" localSheetId="2" hidden="1">'п.1.1-СРФ (Ибресинское)'!$A$7:$Z$62</definedName>
    <definedName name="_xlnm._FilterDatabase" localSheetId="4" hidden="1">'п.1.1-СРФ (Кирское)'!$A$7:$Z$77</definedName>
    <definedName name="_xlnm._FilterDatabase" localSheetId="5" hidden="1">'п.1.1-СРФ (Марпосадское)'!$A$7:$Z$103</definedName>
    <definedName name="_xlnm._FilterDatabase" localSheetId="6" hidden="1">'п.1.1-СРФ (Опытное)'!$A$7:$Z$53</definedName>
    <definedName name="_xlnm._FilterDatabase" localSheetId="7" hidden="1">'п.1.1-СРФ (Чебоксарское)'!$A$7:$Z$76</definedName>
    <definedName name="_xlnm._FilterDatabase" localSheetId="10" hidden="1">'п.1.1-СРФ (Ядринское)'!$A$7:$Z$96</definedName>
    <definedName name="_xlnm._FilterDatabase" localSheetId="8" hidden="1">'п.1.1-СРФ(Шемуршинское)'!$A$7:$Z$105</definedName>
    <definedName name="_xlnm._FilterDatabase" localSheetId="9" hidden="1">'п.1.1-СРФ(Шумерлинское)'!$A$7:$Z$122</definedName>
  </definedNames>
  <calcPr calcId="152511"/>
</workbook>
</file>

<file path=xl/calcChain.xml><?xml version="1.0" encoding="utf-8"?>
<calcChain xmlns="http://schemas.openxmlformats.org/spreadsheetml/2006/main">
  <c r="E89" i="8" l="1"/>
  <c r="E88" i="8"/>
  <c r="E87" i="8"/>
  <c r="E78" i="8"/>
</calcChain>
</file>

<file path=xl/sharedStrings.xml><?xml version="1.0" encoding="utf-8"?>
<sst xmlns="http://schemas.openxmlformats.org/spreadsheetml/2006/main" count="4127" uniqueCount="225">
  <si>
    <t>Приложение 1.1-СРФ</t>
  </si>
  <si>
    <r>
      <t>Реестр ослабленных, повреждённых и погибших лесных участков в</t>
    </r>
    <r>
      <rPr>
        <u/>
        <sz val="11"/>
        <color theme="1"/>
        <rFont val="Times New Roman"/>
        <family val="1"/>
        <charset val="204"/>
      </rPr>
      <t xml:space="preserve"> 2017 году </t>
    </r>
  </si>
  <si>
    <r>
      <t>(по состоянию на</t>
    </r>
    <r>
      <rPr>
        <u/>
        <sz val="11"/>
        <color theme="1"/>
        <rFont val="Times New Roman"/>
        <family val="1"/>
        <charset val="204"/>
      </rPr>
      <t xml:space="preserve"> 01.04.2017</t>
    </r>
    <r>
      <rPr>
        <sz val="11"/>
        <color theme="1"/>
        <rFont val="Times New Roman"/>
        <family val="1"/>
        <charset val="204"/>
      </rPr>
      <t> года)</t>
    </r>
  </si>
  <si>
    <t>Участковое лесничество</t>
  </si>
  <si>
    <t>Урочище (дача)</t>
  </si>
  <si>
    <t>Квартал</t>
  </si>
  <si>
    <t xml:space="preserve">Выдел </t>
  </si>
  <si>
    <t>Площадь, га</t>
  </si>
  <si>
    <t xml:space="preserve">Л/п выдел </t>
  </si>
  <si>
    <t>Место расположениея л/п выдела (центроид)</t>
  </si>
  <si>
    <t>Год лесоустройства</t>
  </si>
  <si>
    <t xml:space="preserve">Целевое назначение лесов (код) </t>
  </si>
  <si>
    <t>Категория защитных лесов  (код)</t>
  </si>
  <si>
    <t>ОЗУ</t>
  </si>
  <si>
    <t>Аренда</t>
  </si>
  <si>
    <t>Краткая фактическая таксационная характеристика</t>
  </si>
  <si>
    <t>Источник данных*</t>
  </si>
  <si>
    <t>Дата (год) обследования участка или создания листка сигнализации</t>
  </si>
  <si>
    <t xml:space="preserve">Причина ослабления насаждений (код) </t>
  </si>
  <si>
    <t>Повреждаемая порода</t>
  </si>
  <si>
    <t>СКС** породы</t>
  </si>
  <si>
    <t>СКС насаждения</t>
  </si>
  <si>
    <t>% общего отпада по породе (по запасу)</t>
  </si>
  <si>
    <t>% текущего отпада отпада по породе (по запасу)</t>
  </si>
  <si>
    <t>% заселённых (повреждённых) деревьев (по запасу)</t>
  </si>
  <si>
    <t>Примечание</t>
  </si>
  <si>
    <t>состав</t>
  </si>
  <si>
    <t>возраст</t>
  </si>
  <si>
    <t>полнота</t>
  </si>
  <si>
    <t>запас на 1 га</t>
  </si>
  <si>
    <t>Алатырское</t>
  </si>
  <si>
    <t>Айбесинское</t>
  </si>
  <si>
    <t>защ.</t>
  </si>
  <si>
    <t>Повреждение (заселено или отработано) короедом шестизубчатым</t>
  </si>
  <si>
    <t>С</t>
  </si>
  <si>
    <t>Первомайское</t>
  </si>
  <si>
    <t>экспл.</t>
  </si>
  <si>
    <t>Засуха</t>
  </si>
  <si>
    <t>Е</t>
  </si>
  <si>
    <t>Повреждение (заселено или отработано) короедом-типографом</t>
  </si>
  <si>
    <t>Шумское</t>
  </si>
  <si>
    <t>Воздействия сильных ветров прошлых лет, повлекшие наклон более 10°, изгиб или вывал деревьев</t>
  </si>
  <si>
    <t>Трутовик настоящий</t>
  </si>
  <si>
    <t>Соловьевское</t>
  </si>
  <si>
    <t>Воздействия сильных ветров текущего года, повлекшие наклон более 10°, изгиб или вывал деревьев</t>
  </si>
  <si>
    <t>Безднинское</t>
  </si>
  <si>
    <t>Пригородное</t>
  </si>
  <si>
    <t>ОЛЧ</t>
  </si>
  <si>
    <t>Б</t>
  </si>
  <si>
    <t>2-6</t>
  </si>
  <si>
    <t>Устойчивый низовой пожар 4-10 летней давности высокой интенсивности</t>
  </si>
  <si>
    <t xml:space="preserve">Вурнарское </t>
  </si>
  <si>
    <t> Калининское</t>
  </si>
  <si>
    <t>Л</t>
  </si>
  <si>
    <t>Авруйское</t>
  </si>
  <si>
    <t>Вурнарское</t>
  </si>
  <si>
    <t>ЛИП</t>
  </si>
  <si>
    <t>48</t>
  </si>
  <si>
    <t>46</t>
  </si>
  <si>
    <t>34</t>
  </si>
  <si>
    <t>3</t>
  </si>
  <si>
    <t>14,15,16,17</t>
  </si>
  <si>
    <t>Гнили стволовые</t>
  </si>
  <si>
    <t>Рак смоляной</t>
  </si>
  <si>
    <t>Калининское</t>
  </si>
  <si>
    <t>100</t>
  </si>
  <si>
    <t>11</t>
  </si>
  <si>
    <t>Повреждение листовёрткой боярышниковой</t>
  </si>
  <si>
    <t>Повреждение (заселено или отработано) усачом глазчатым желтопятнистым</t>
  </si>
  <si>
    <t>Ибресинское</t>
  </si>
  <si>
    <t>Березовское</t>
  </si>
  <si>
    <t>Буинское</t>
  </si>
  <si>
    <t>Лп</t>
  </si>
  <si>
    <t>Кармалинское</t>
  </si>
  <si>
    <t>Кошлоушское</t>
  </si>
  <si>
    <t>Нововыслинское</t>
  </si>
  <si>
    <t>ОС</t>
  </si>
  <si>
    <t>Канашское</t>
  </si>
  <si>
    <t>Повреждение пилильщиком сосновым рыжим</t>
  </si>
  <si>
    <t>Тобурдановское</t>
  </si>
  <si>
    <t>Воздействия шквалистых и ураганных ветров прошлых лет, повлекшие слом стволов деревьев</t>
  </si>
  <si>
    <t>Д</t>
  </si>
  <si>
    <t>Межвидовая конкуренция</t>
  </si>
  <si>
    <t>Воздействия тяжести снега, повлекшие сильный изгиб или слом стволов деревьев в прошлые годы</t>
  </si>
  <si>
    <t>4--10</t>
  </si>
  <si>
    <t>Шихранское</t>
  </si>
  <si>
    <t>Янтиковское</t>
  </si>
  <si>
    <t>42/2</t>
  </si>
  <si>
    <t>Кирское</t>
  </si>
  <si>
    <t>Атратское</t>
  </si>
  <si>
    <t>Повреждение шелкопрядом-монашенкой</t>
  </si>
  <si>
    <t>Гартовское</t>
  </si>
  <si>
    <t>Погодные условия</t>
  </si>
  <si>
    <t>Мариинско-Посадское</t>
  </si>
  <si>
    <t xml:space="preserve">Мариинско-Посадское </t>
  </si>
  <si>
    <t>Сотниковское</t>
  </si>
  <si>
    <t>Ожеледь</t>
  </si>
  <si>
    <t>ДВ</t>
  </si>
  <si>
    <t>Трутовик ложный осиновый</t>
  </si>
  <si>
    <t>18 /20</t>
  </si>
  <si>
    <t xml:space="preserve">Опытное </t>
  </si>
  <si>
    <t>Ильинское</t>
  </si>
  <si>
    <t>Карачуринское</t>
  </si>
  <si>
    <t>Сорминское</t>
  </si>
  <si>
    <t>Повреждение (заселено или отработано) стволовыми вредителями</t>
  </si>
  <si>
    <t>Цивильское</t>
  </si>
  <si>
    <t>Загрязнение атмосферы выбросами автотранспорта</t>
  </si>
  <si>
    <t>1/2</t>
  </si>
  <si>
    <t>1/3</t>
  </si>
  <si>
    <t>Чебоксарское</t>
  </si>
  <si>
    <t>Пихтулинское</t>
  </si>
  <si>
    <t>Верховой пожар 4-10 летней давности</t>
  </si>
  <si>
    <t>Рекреационная нагрузка</t>
  </si>
  <si>
    <t>Ос</t>
  </si>
  <si>
    <t>9</t>
  </si>
  <si>
    <t>трутовик ложный осиновый</t>
  </si>
  <si>
    <t>19</t>
  </si>
  <si>
    <t>18-1</t>
  </si>
  <si>
    <t>8</t>
  </si>
  <si>
    <t>18-2</t>
  </si>
  <si>
    <t>1-2</t>
  </si>
  <si>
    <t>устойчивый низовой пожар 4-10 летней давности средней интенсивности</t>
  </si>
  <si>
    <t>37</t>
  </si>
  <si>
    <t>1-1</t>
  </si>
  <si>
    <t>32</t>
  </si>
  <si>
    <t>38</t>
  </si>
  <si>
    <t>17</t>
  </si>
  <si>
    <t>16</t>
  </si>
  <si>
    <t>Северное</t>
  </si>
  <si>
    <t>12</t>
  </si>
  <si>
    <t>Сосновское</t>
  </si>
  <si>
    <t>4-2</t>
  </si>
  <si>
    <t>4-3</t>
  </si>
  <si>
    <t>устойчивый низовой пожар 4-10 летней давности низкой интенсивности</t>
  </si>
  <si>
    <t>5-1</t>
  </si>
  <si>
    <t>2-1</t>
  </si>
  <si>
    <t>2-2</t>
  </si>
  <si>
    <t>4-1</t>
  </si>
  <si>
    <t>13-1</t>
  </si>
  <si>
    <t>14-1</t>
  </si>
  <si>
    <t>повреждение хвоегрызущими вредителями</t>
  </si>
  <si>
    <t>9-1</t>
  </si>
  <si>
    <t>19-1</t>
  </si>
  <si>
    <t>6-1</t>
  </si>
  <si>
    <t>7-1</t>
  </si>
  <si>
    <t>3-1</t>
  </si>
  <si>
    <t>Устойчивый низовой пожар 4-10 летней давности низкой интенсивности</t>
  </si>
  <si>
    <t>24-1</t>
  </si>
  <si>
    <t>28-1</t>
  </si>
  <si>
    <t>12-1</t>
  </si>
  <si>
    <t>49А</t>
  </si>
  <si>
    <t>Переувлажнение почвы под воздействием почвенно-климатических факторов</t>
  </si>
  <si>
    <t>51А</t>
  </si>
  <si>
    <t>12,14-16,20</t>
  </si>
  <si>
    <t>52А</t>
  </si>
  <si>
    <t>5,6,2,1,4</t>
  </si>
  <si>
    <t>53А</t>
  </si>
  <si>
    <t>3,4,6</t>
  </si>
  <si>
    <t>55А</t>
  </si>
  <si>
    <t>57А</t>
  </si>
  <si>
    <t>5,6,10,11</t>
  </si>
  <si>
    <t>58А</t>
  </si>
  <si>
    <t>63А</t>
  </si>
  <si>
    <t>Шемуршинское</t>
  </si>
  <si>
    <t>Комсомольское</t>
  </si>
  <si>
    <t xml:space="preserve">Трехбалтаевское </t>
  </si>
  <si>
    <t>Булинское</t>
  </si>
  <si>
    <t>Трехбалтаевское</t>
  </si>
  <si>
    <t>Внутривидовая конкуренция</t>
  </si>
  <si>
    <t>Трутовик ложный дубовый и дуболюбивый</t>
  </si>
  <si>
    <t>5-7</t>
  </si>
  <si>
    <t>Губка корневая</t>
  </si>
  <si>
    <t>Турганкасинское</t>
  </si>
  <si>
    <t>ДН</t>
  </si>
  <si>
    <t>Шумерлинское</t>
  </si>
  <si>
    <t>Дубовское</t>
  </si>
  <si>
    <t>заселение типографом</t>
  </si>
  <si>
    <t>Порецкое</t>
  </si>
  <si>
    <t>1,4-6,9,11-14,19</t>
  </si>
  <si>
    <t>2,3,4,5</t>
  </si>
  <si>
    <t>11н</t>
  </si>
  <si>
    <t>13н</t>
  </si>
  <si>
    <t>145н</t>
  </si>
  <si>
    <t>14н</t>
  </si>
  <si>
    <t>42н</t>
  </si>
  <si>
    <t>59с</t>
  </si>
  <si>
    <t>93н</t>
  </si>
  <si>
    <t>94н</t>
  </si>
  <si>
    <t>Саланчикское</t>
  </si>
  <si>
    <t>13-16,28,29</t>
  </si>
  <si>
    <t xml:space="preserve">Засуха </t>
  </si>
  <si>
    <t>Торханское</t>
  </si>
  <si>
    <t>Ядринское</t>
  </si>
  <si>
    <t>Засурское</t>
  </si>
  <si>
    <t>Майское</t>
  </si>
  <si>
    <t>Пандиковское</t>
  </si>
  <si>
    <t>1,2,3,5</t>
  </si>
  <si>
    <t>Е:</t>
  </si>
  <si>
    <t>10-1</t>
  </si>
  <si>
    <t>26-1</t>
  </si>
  <si>
    <t>26-2</t>
  </si>
  <si>
    <t>Корневая губка</t>
  </si>
  <si>
    <t>11--40</t>
  </si>
  <si>
    <t>Чукальское</t>
  </si>
  <si>
    <r>
      <t xml:space="preserve">в насаждениях Алатырского лесничества </t>
    </r>
    <r>
      <rPr>
        <u/>
        <sz val="11"/>
        <color theme="1"/>
        <rFont val="Times New Roman"/>
        <family val="1"/>
        <charset val="204"/>
      </rPr>
      <t>Чувашской Республики</t>
    </r>
  </si>
  <si>
    <r>
      <t xml:space="preserve">в насаждениях Вурнарского лесничества </t>
    </r>
    <r>
      <rPr>
        <u/>
        <sz val="11"/>
        <color theme="1"/>
        <rFont val="Times New Roman"/>
        <family val="1"/>
        <charset val="204"/>
      </rPr>
      <t>Чувашской Республики</t>
    </r>
  </si>
  <si>
    <r>
      <t xml:space="preserve">в насаждениях Ибресинского лесничества </t>
    </r>
    <r>
      <rPr>
        <u/>
        <sz val="11"/>
        <color theme="1"/>
        <rFont val="Times New Roman"/>
        <family val="1"/>
        <charset val="204"/>
      </rPr>
      <t>Чувашской Республики</t>
    </r>
  </si>
  <si>
    <r>
      <t xml:space="preserve">в насаждениях Канашского лесничества </t>
    </r>
    <r>
      <rPr>
        <u/>
        <sz val="11"/>
        <color theme="1"/>
        <rFont val="Times New Roman"/>
        <family val="1"/>
        <charset val="204"/>
      </rPr>
      <t>Чувашской Республики</t>
    </r>
  </si>
  <si>
    <r>
      <t xml:space="preserve">в насаждениях Кирского лесничества </t>
    </r>
    <r>
      <rPr>
        <u/>
        <sz val="11"/>
        <color theme="1"/>
        <rFont val="Times New Roman"/>
        <family val="1"/>
        <charset val="204"/>
      </rPr>
      <t>Чувашской Республики</t>
    </r>
  </si>
  <si>
    <r>
      <t xml:space="preserve">в насаждениях Мариинско-Посадского лесничества </t>
    </r>
    <r>
      <rPr>
        <u/>
        <sz val="11"/>
        <color theme="1"/>
        <rFont val="Times New Roman"/>
        <family val="1"/>
        <charset val="204"/>
      </rPr>
      <t>Чувашской Республики</t>
    </r>
  </si>
  <si>
    <r>
      <t xml:space="preserve">в насаждениях Опытного лесничества </t>
    </r>
    <r>
      <rPr>
        <u/>
        <sz val="11"/>
        <color theme="1"/>
        <rFont val="Times New Roman"/>
        <family val="1"/>
        <charset val="204"/>
      </rPr>
      <t>Чувашской Республики</t>
    </r>
  </si>
  <si>
    <r>
      <t xml:space="preserve">в насаждениях Чебоксарского лесничества </t>
    </r>
    <r>
      <rPr>
        <u/>
        <sz val="11"/>
        <color theme="1"/>
        <rFont val="Times New Roman"/>
        <family val="1"/>
        <charset val="204"/>
      </rPr>
      <t>Чувашской Республики</t>
    </r>
  </si>
  <si>
    <r>
      <t xml:space="preserve">в насаждениях Шемуршинского лесничества </t>
    </r>
    <r>
      <rPr>
        <u/>
        <sz val="11"/>
        <color theme="1"/>
        <rFont val="Times New Roman"/>
        <family val="1"/>
        <charset val="204"/>
      </rPr>
      <t>Чувашской Республики</t>
    </r>
  </si>
  <si>
    <r>
      <t xml:space="preserve">в насаждениях Шумерлинского лесничества </t>
    </r>
    <r>
      <rPr>
        <u/>
        <sz val="11"/>
        <color theme="1"/>
        <rFont val="Times New Roman"/>
        <family val="1"/>
        <charset val="204"/>
      </rPr>
      <t>Чувашской Республики</t>
    </r>
  </si>
  <si>
    <r>
      <t xml:space="preserve">в насаждениях Ядринского лесничества </t>
    </r>
    <r>
      <rPr>
        <u/>
        <sz val="11"/>
        <color theme="1"/>
        <rFont val="Times New Roman"/>
        <family val="1"/>
        <charset val="204"/>
      </rPr>
      <t>Чувашской Республики</t>
    </r>
  </si>
  <si>
    <t xml:space="preserve">* Источник данных - </t>
  </si>
  <si>
    <t>- ГЛПМ, выборочные наблюдения</t>
  </si>
  <si>
    <t>- ГЛПМ, прогноз</t>
  </si>
  <si>
    <t>- ДЗЗ (ДЛМП и ИСДМ)</t>
  </si>
  <si>
    <t>- лесопатологические обследования, проведённые Филиалами ФБУ "Росалесозащита"</t>
  </si>
  <si>
    <t>- лесопатологические обследования, проведённые сторонними организациями</t>
  </si>
  <si>
    <t>- листки сигнализации</t>
  </si>
  <si>
    <t>** СКС -</t>
  </si>
  <si>
    <t xml:space="preserve">            средневзвешенная категория состояния породы и насаждения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</si>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</sst>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SimSu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12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5" applyNumberFormat="1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0" fontId="5" fillId="0" borderId="1" xfId="7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8" applyNumberFormat="1" applyFont="1" applyFill="1" applyBorder="1" applyAlignment="1">
      <alignment horizontal="center" vertical="center" wrapText="1"/>
    </xf>
    <xf numFmtId="0" fontId="11" fillId="0" borderId="2" xfId="7" applyNumberFormat="1" applyFont="1" applyFill="1" applyBorder="1" applyAlignment="1">
      <alignment horizontal="center" vertical="center" wrapText="1"/>
    </xf>
    <xf numFmtId="0" fontId="11" fillId="0" borderId="1" xfId="7" applyNumberFormat="1" applyFont="1" applyFill="1" applyBorder="1" applyAlignment="1">
      <alignment horizontal="center" vertical="center" wrapText="1"/>
    </xf>
    <xf numFmtId="0" fontId="5" fillId="0" borderId="2" xfId="7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5" fillId="0" borderId="2" xfId="9" applyNumberFormat="1" applyFont="1" applyFill="1" applyBorder="1" applyAlignment="1">
      <alignment horizontal="center" vertical="center" wrapText="1"/>
    </xf>
    <xf numFmtId="164" fontId="5" fillId="0" borderId="1" xfId="10" applyNumberFormat="1" applyFont="1" applyFill="1" applyBorder="1" applyAlignment="1">
      <alignment horizontal="center" vertical="center" wrapText="1"/>
    </xf>
    <xf numFmtId="164" fontId="5" fillId="0" borderId="1" xfId="1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12" applyNumberFormat="1" applyFont="1" applyFill="1" applyBorder="1" applyAlignment="1">
      <alignment horizontal="center" vertical="center" wrapText="1"/>
    </xf>
    <xf numFmtId="0" fontId="5" fillId="0" borderId="1" xfId="12" applyNumberFormat="1" applyFont="1" applyFill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center" vertical="center" wrapText="1"/>
    </xf>
    <xf numFmtId="1" fontId="5" fillId="0" borderId="1" xfId="12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5" fillId="0" borderId="2" xfId="13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2" xfId="14" applyNumberFormat="1" applyFont="1" applyFill="1" applyBorder="1" applyAlignment="1">
      <alignment horizontal="center" vertical="center" wrapText="1"/>
    </xf>
    <xf numFmtId="0" fontId="5" fillId="0" borderId="1" xfId="14" applyNumberFormat="1" applyFont="1" applyFill="1" applyBorder="1" applyAlignment="1">
      <alignment horizontal="center" vertical="center" wrapText="1"/>
    </xf>
    <xf numFmtId="0" fontId="4" fillId="0" borderId="1" xfId="15" applyFont="1" applyFill="1" applyBorder="1" applyAlignment="1">
      <alignment horizontal="center" vertical="center" wrapText="1"/>
    </xf>
    <xf numFmtId="0" fontId="5" fillId="0" borderId="1" xfId="16" applyNumberFormat="1" applyFont="1" applyFill="1" applyBorder="1" applyAlignment="1">
      <alignment horizontal="center" vertical="center" wrapText="1"/>
    </xf>
    <xf numFmtId="0" fontId="5" fillId="0" borderId="1" xfId="13" applyNumberFormat="1" applyFont="1" applyFill="1" applyBorder="1" applyAlignment="1">
      <alignment horizontal="center" vertical="center" wrapText="1"/>
    </xf>
    <xf numFmtId="16" fontId="5" fillId="0" borderId="1" xfId="13" applyNumberFormat="1" applyFont="1" applyFill="1" applyBorder="1" applyAlignment="1">
      <alignment horizontal="center" vertical="center" wrapText="1"/>
    </xf>
    <xf numFmtId="164" fontId="5" fillId="0" borderId="1" xfId="13" applyNumberFormat="1" applyFont="1" applyFill="1" applyBorder="1" applyAlignment="1">
      <alignment horizontal="center" vertical="center" wrapText="1"/>
    </xf>
    <xf numFmtId="49" fontId="5" fillId="0" borderId="1" xfId="17" applyNumberFormat="1" applyFont="1" applyFill="1" applyBorder="1" applyAlignment="1">
      <alignment horizontal="center" vertical="center" wrapText="1"/>
    </xf>
    <xf numFmtId="0" fontId="5" fillId="0" borderId="2" xfId="18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6" fontId="6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6" applyNumberFormat="1" applyFont="1" applyFill="1" applyBorder="1" applyAlignment="1">
      <alignment horizontal="center" vertical="center" wrapText="1"/>
    </xf>
    <xf numFmtId="0" fontId="5" fillId="0" borderId="3" xfId="14" applyNumberFormat="1" applyFont="1" applyFill="1" applyBorder="1" applyAlignment="1">
      <alignment horizontal="center" vertical="center" wrapText="1"/>
    </xf>
    <xf numFmtId="0" fontId="5" fillId="0" borderId="4" xfId="14" applyNumberFormat="1" applyFont="1" applyFill="1" applyBorder="1" applyAlignment="1">
      <alignment horizontal="center" vertical="center" wrapText="1"/>
    </xf>
    <xf numFmtId="0" fontId="4" fillId="0" borderId="4" xfId="15" applyFont="1" applyFill="1" applyBorder="1" applyAlignment="1">
      <alignment horizontal="center" vertical="center" wrapText="1"/>
    </xf>
    <xf numFmtId="0" fontId="5" fillId="0" borderId="3" xfId="12" applyNumberFormat="1" applyFont="1" applyFill="1" applyBorder="1" applyAlignment="1">
      <alignment horizontal="center" vertical="center" wrapText="1"/>
    </xf>
    <xf numFmtId="0" fontId="5" fillId="0" borderId="4" xfId="12" applyNumberFormat="1" applyFont="1" applyFill="1" applyBorder="1" applyAlignment="1">
      <alignment horizontal="center" vertical="center" wrapText="1"/>
    </xf>
    <xf numFmtId="0" fontId="5" fillId="0" borderId="4" xfId="12" applyFont="1" applyFill="1" applyBorder="1" applyAlignment="1">
      <alignment horizontal="center" vertical="center" wrapText="1"/>
    </xf>
    <xf numFmtId="0" fontId="5" fillId="0" borderId="3" xfId="18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7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/>
    <xf numFmtId="49" fontId="2" fillId="0" borderId="0" xfId="0" applyNumberFormat="1" applyFont="1" applyFill="1" applyBorder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</cellXfs>
  <cellStyles count="19">
    <cellStyle name="Обычный" xfId="0" builtinId="0"/>
    <cellStyle name="Обычный 10 2 2" xfId="5"/>
    <cellStyle name="Обычный 10 7" xfId="17"/>
    <cellStyle name="Обычный 13 3" xfId="18"/>
    <cellStyle name="Обычный 13 5" xfId="8"/>
    <cellStyle name="Обычный 13 7" xfId="7"/>
    <cellStyle name="Обычный 17" xfId="15"/>
    <cellStyle name="Обычный 2 13" xfId="12"/>
    <cellStyle name="Обычный 4" xfId="2"/>
    <cellStyle name="Обычный 4 12" xfId="13"/>
    <cellStyle name="Обычный 4 13" xfId="11"/>
    <cellStyle name="Обычный 45" xfId="14"/>
    <cellStyle name="Обычный 5" xfId="3"/>
    <cellStyle name="Обычный 6" xfId="1"/>
    <cellStyle name="Обычный 7 11" xfId="16"/>
    <cellStyle name="Обычный 8 10" xfId="10"/>
    <cellStyle name="Обычный 8 2 2" xfId="9"/>
    <cellStyle name="Обычный 9" xfId="4"/>
    <cellStyle name="Обычный_Аналитика10_ЛХ(шапки)" xfId="6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opLeftCell="A28" workbookViewId="0">
      <selection activeCell="E68" sqref="E68"/>
    </sheetView>
  </sheetViews>
  <sheetFormatPr defaultRowHeight="15" x14ac:dyDescent="0.25"/>
  <cols>
    <col min="1" max="1" width="18.28515625" style="14" customWidth="1"/>
    <col min="2" max="2" width="12.85546875" style="14" customWidth="1"/>
    <col min="3" max="3" width="7.5703125" style="71" customWidth="1"/>
    <col min="4" max="4" width="7.85546875" style="71" customWidth="1"/>
    <col min="5" max="5" width="7.140625" style="71" customWidth="1"/>
    <col min="6" max="6" width="7.85546875" style="71" customWidth="1"/>
    <col min="7" max="7" width="6.7109375" style="14" customWidth="1"/>
    <col min="8" max="8" width="7.42578125" style="14" customWidth="1"/>
    <col min="9" max="9" width="5.5703125" style="14" customWidth="1"/>
    <col min="10" max="11" width="6" style="14" customWidth="1"/>
    <col min="12" max="12" width="5.7109375" style="14" customWidth="1"/>
    <col min="13" max="15" width="4.85546875" style="14" customWidth="1"/>
    <col min="16" max="16" width="6.85546875" style="14" customWidth="1"/>
    <col min="17" max="17" width="7.42578125" style="14" customWidth="1"/>
    <col min="18" max="18" width="7.7109375" style="14" customWidth="1"/>
    <col min="19" max="19" width="16" style="14" customWidth="1"/>
    <col min="20" max="20" width="6" style="14" customWidth="1"/>
    <col min="21" max="22" width="7.28515625" style="14" customWidth="1"/>
    <col min="23" max="23" width="8" style="14" customWidth="1"/>
    <col min="24" max="24" width="7.28515625" style="14" customWidth="1"/>
    <col min="25" max="25" width="7.7109375" style="14" customWidth="1"/>
    <col min="26" max="26" width="9.42578125" style="14" customWidth="1"/>
  </cols>
  <sheetData>
    <row r="1" spans="1:26" x14ac:dyDescent="0.25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</row>
    <row r="2" spans="1:26" x14ac:dyDescent="0.25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4"/>
      <c r="W2" s="4"/>
      <c r="X2" s="4"/>
      <c r="Y2" s="4"/>
      <c r="Z2" s="4"/>
    </row>
    <row r="3" spans="1:26" x14ac:dyDescent="0.25">
      <c r="A3" s="5" t="s">
        <v>204</v>
      </c>
      <c r="B3" s="4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7"/>
      <c r="X3" s="7"/>
      <c r="Y3" s="7"/>
      <c r="Z3" s="8" t="s">
        <v>2</v>
      </c>
    </row>
    <row r="4" spans="1:26" ht="15.75" thickBot="1" x14ac:dyDescent="0.3">
      <c r="A4" s="1"/>
      <c r="B4" s="1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2.75" customHeight="1" thickTop="1" x14ac:dyDescent="0.25">
      <c r="A5" s="110" t="s">
        <v>3</v>
      </c>
      <c r="B5" s="112" t="s">
        <v>4</v>
      </c>
      <c r="C5" s="112" t="s">
        <v>5</v>
      </c>
      <c r="D5" s="112" t="s">
        <v>6</v>
      </c>
      <c r="E5" s="112" t="s">
        <v>7</v>
      </c>
      <c r="F5" s="112" t="s">
        <v>8</v>
      </c>
      <c r="G5" s="106" t="s">
        <v>9</v>
      </c>
      <c r="H5" s="106" t="s">
        <v>10</v>
      </c>
      <c r="I5" s="106" t="s">
        <v>11</v>
      </c>
      <c r="J5" s="106" t="s">
        <v>12</v>
      </c>
      <c r="K5" s="106" t="s">
        <v>13</v>
      </c>
      <c r="L5" s="106" t="s">
        <v>14</v>
      </c>
      <c r="M5" s="114" t="s">
        <v>15</v>
      </c>
      <c r="N5" s="115"/>
      <c r="O5" s="115"/>
      <c r="P5" s="115"/>
      <c r="Q5" s="106" t="s">
        <v>16</v>
      </c>
      <c r="R5" s="106" t="s">
        <v>17</v>
      </c>
      <c r="S5" s="106" t="s">
        <v>18</v>
      </c>
      <c r="T5" s="106" t="s">
        <v>19</v>
      </c>
      <c r="U5" s="106" t="s">
        <v>20</v>
      </c>
      <c r="V5" s="106" t="s">
        <v>21</v>
      </c>
      <c r="W5" s="106" t="s">
        <v>22</v>
      </c>
      <c r="X5" s="106" t="s">
        <v>23</v>
      </c>
      <c r="Y5" s="106" t="s">
        <v>24</v>
      </c>
      <c r="Z5" s="116" t="s">
        <v>25</v>
      </c>
    </row>
    <row r="6" spans="1:26" ht="84" customHeight="1" x14ac:dyDescent="0.25">
      <c r="A6" s="111"/>
      <c r="B6" s="113"/>
      <c r="C6" s="113"/>
      <c r="D6" s="113"/>
      <c r="E6" s="113"/>
      <c r="F6" s="113"/>
      <c r="G6" s="107"/>
      <c r="H6" s="107"/>
      <c r="I6" s="107"/>
      <c r="J6" s="107"/>
      <c r="K6" s="107"/>
      <c r="L6" s="107"/>
      <c r="M6" s="9" t="s">
        <v>26</v>
      </c>
      <c r="N6" s="9" t="s">
        <v>27</v>
      </c>
      <c r="O6" s="9" t="s">
        <v>28</v>
      </c>
      <c r="P6" s="9" t="s">
        <v>29</v>
      </c>
      <c r="Q6" s="107"/>
      <c r="R6" s="107"/>
      <c r="S6" s="107"/>
      <c r="T6" s="118"/>
      <c r="U6" s="118"/>
      <c r="V6" s="118"/>
      <c r="W6" s="107"/>
      <c r="X6" s="107"/>
      <c r="Y6" s="107"/>
      <c r="Z6" s="117"/>
    </row>
    <row r="7" spans="1:26" x14ac:dyDescent="0.25">
      <c r="A7" s="3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72">
        <v>26</v>
      </c>
    </row>
    <row r="8" spans="1:26" ht="63.75" x14ac:dyDescent="0.25">
      <c r="A8" s="11" t="s">
        <v>30</v>
      </c>
      <c r="B8" s="12" t="s">
        <v>31</v>
      </c>
      <c r="C8" s="12">
        <v>21</v>
      </c>
      <c r="D8" s="12">
        <v>12</v>
      </c>
      <c r="E8" s="12">
        <v>29.5</v>
      </c>
      <c r="F8" s="12">
        <v>29.5</v>
      </c>
      <c r="H8" s="13"/>
      <c r="I8" s="12" t="s">
        <v>32</v>
      </c>
      <c r="J8" s="12">
        <v>148</v>
      </c>
      <c r="L8" s="15"/>
      <c r="M8" s="15"/>
      <c r="N8" s="15"/>
      <c r="O8" s="15"/>
      <c r="P8" s="15"/>
      <c r="Q8" s="15"/>
      <c r="R8" s="15"/>
      <c r="S8" s="16" t="s">
        <v>33</v>
      </c>
      <c r="T8" s="12" t="s">
        <v>34</v>
      </c>
      <c r="W8" s="12">
        <v>14</v>
      </c>
      <c r="Y8" s="104"/>
      <c r="Z8" s="104"/>
    </row>
    <row r="9" spans="1:26" ht="63.75" x14ac:dyDescent="0.25">
      <c r="A9" s="11" t="s">
        <v>30</v>
      </c>
      <c r="B9" s="12" t="s">
        <v>31</v>
      </c>
      <c r="C9" s="12">
        <v>45</v>
      </c>
      <c r="D9" s="12">
        <v>15</v>
      </c>
      <c r="E9" s="12">
        <v>20.399999999999999</v>
      </c>
      <c r="F9" s="12">
        <v>20.399999999999999</v>
      </c>
      <c r="H9" s="13"/>
      <c r="I9" s="12" t="s">
        <v>32</v>
      </c>
      <c r="J9" s="12">
        <v>148</v>
      </c>
      <c r="L9" s="15"/>
      <c r="M9" s="15"/>
      <c r="N9" s="15"/>
      <c r="O9" s="15"/>
      <c r="P9" s="15"/>
      <c r="Q9" s="15"/>
      <c r="R9" s="15"/>
      <c r="S9" s="16" t="s">
        <v>33</v>
      </c>
      <c r="T9" s="12" t="s">
        <v>34</v>
      </c>
      <c r="W9" s="12">
        <v>14</v>
      </c>
      <c r="Y9" s="104"/>
      <c r="Z9" s="104"/>
    </row>
    <row r="10" spans="1:26" ht="25.5" x14ac:dyDescent="0.25">
      <c r="A10" s="11" t="s">
        <v>30</v>
      </c>
      <c r="B10" s="17" t="s">
        <v>35</v>
      </c>
      <c r="C10" s="17">
        <v>107</v>
      </c>
      <c r="D10" s="17">
        <v>21</v>
      </c>
      <c r="E10" s="18">
        <v>3.1</v>
      </c>
      <c r="F10" s="17">
        <v>3.1</v>
      </c>
      <c r="H10" s="13"/>
      <c r="I10" s="18" t="s">
        <v>36</v>
      </c>
      <c r="J10" s="104"/>
      <c r="L10" s="15"/>
      <c r="M10" s="15"/>
      <c r="N10" s="15"/>
      <c r="O10" s="15"/>
      <c r="P10" s="15"/>
      <c r="Q10" s="15"/>
      <c r="R10" s="15"/>
      <c r="S10" s="104" t="s">
        <v>37</v>
      </c>
      <c r="T10" s="104" t="s">
        <v>38</v>
      </c>
      <c r="W10" s="104"/>
      <c r="Y10" s="104"/>
      <c r="Z10" s="104"/>
    </row>
    <row r="11" spans="1:26" ht="63.75" x14ac:dyDescent="0.25">
      <c r="A11" s="11" t="s">
        <v>30</v>
      </c>
      <c r="B11" s="12" t="s">
        <v>31</v>
      </c>
      <c r="C11" s="12">
        <v>58</v>
      </c>
      <c r="D11" s="12">
        <v>48</v>
      </c>
      <c r="E11" s="12">
        <v>0.8</v>
      </c>
      <c r="F11" s="12">
        <v>0.8</v>
      </c>
      <c r="H11" s="13"/>
      <c r="I11" s="12" t="s">
        <v>32</v>
      </c>
      <c r="J11" s="12">
        <v>148</v>
      </c>
      <c r="L11" s="15"/>
      <c r="M11" s="15"/>
      <c r="N11" s="15"/>
      <c r="O11" s="15"/>
      <c r="P11" s="15"/>
      <c r="Q11" s="15"/>
      <c r="R11" s="15"/>
      <c r="S11" s="12" t="s">
        <v>39</v>
      </c>
      <c r="T11" s="104"/>
      <c r="W11" s="104"/>
      <c r="Y11" s="104"/>
      <c r="Z11" s="104"/>
    </row>
    <row r="12" spans="1:26" ht="89.25" x14ac:dyDescent="0.25">
      <c r="A12" s="11" t="s">
        <v>30</v>
      </c>
      <c r="B12" s="12" t="s">
        <v>40</v>
      </c>
      <c r="C12" s="17">
        <v>51</v>
      </c>
      <c r="D12" s="17">
        <v>44</v>
      </c>
      <c r="E12" s="18">
        <v>0.28000000000000003</v>
      </c>
      <c r="F12" s="12">
        <v>0.28000000000000003</v>
      </c>
      <c r="H12" s="13"/>
      <c r="I12" s="18" t="s">
        <v>36</v>
      </c>
      <c r="J12" s="12"/>
      <c r="L12" s="15"/>
      <c r="M12" s="15"/>
      <c r="N12" s="15"/>
      <c r="O12" s="15"/>
      <c r="P12" s="15"/>
      <c r="Q12" s="15"/>
      <c r="R12" s="15"/>
      <c r="S12" s="104" t="s">
        <v>41</v>
      </c>
      <c r="T12" s="18" t="s">
        <v>38</v>
      </c>
      <c r="W12" s="18">
        <v>100</v>
      </c>
      <c r="Y12" s="104"/>
      <c r="Z12" s="104"/>
    </row>
    <row r="13" spans="1:26" ht="25.5" x14ac:dyDescent="0.25">
      <c r="A13" s="11" t="s">
        <v>30</v>
      </c>
      <c r="B13" s="12" t="s">
        <v>31</v>
      </c>
      <c r="C13" s="12">
        <v>67</v>
      </c>
      <c r="D13" s="12">
        <v>4</v>
      </c>
      <c r="E13" s="12">
        <v>1.5</v>
      </c>
      <c r="F13" s="12">
        <v>1</v>
      </c>
      <c r="H13" s="13"/>
      <c r="I13" s="12" t="s">
        <v>32</v>
      </c>
      <c r="J13" s="12">
        <v>148</v>
      </c>
      <c r="L13" s="15"/>
      <c r="M13" s="15"/>
      <c r="N13" s="15"/>
      <c r="O13" s="15"/>
      <c r="P13" s="15"/>
      <c r="Q13" s="15"/>
      <c r="R13" s="15"/>
      <c r="S13" s="12" t="s">
        <v>42</v>
      </c>
      <c r="T13" s="104"/>
      <c r="W13" s="104"/>
      <c r="Y13" s="104"/>
      <c r="Z13" s="104"/>
    </row>
    <row r="14" spans="1:26" ht="89.25" x14ac:dyDescent="0.25">
      <c r="A14" s="11" t="s">
        <v>30</v>
      </c>
      <c r="B14" s="12" t="s">
        <v>43</v>
      </c>
      <c r="C14" s="17">
        <v>57</v>
      </c>
      <c r="D14" s="17">
        <v>4</v>
      </c>
      <c r="E14" s="12"/>
      <c r="F14" s="17">
        <v>5</v>
      </c>
      <c r="H14" s="13"/>
      <c r="I14" s="12" t="s">
        <v>32</v>
      </c>
      <c r="J14" s="12">
        <v>148</v>
      </c>
      <c r="L14" s="15"/>
      <c r="M14" s="15"/>
      <c r="N14" s="15"/>
      <c r="O14" s="15"/>
      <c r="P14" s="15"/>
      <c r="Q14" s="15"/>
      <c r="R14" s="15"/>
      <c r="S14" s="104" t="s">
        <v>44</v>
      </c>
      <c r="T14" s="104"/>
      <c r="W14" s="17">
        <v>4.4000000000000004</v>
      </c>
      <c r="Y14" s="104"/>
      <c r="Z14" s="104"/>
    </row>
    <row r="15" spans="1:26" ht="89.25" x14ac:dyDescent="0.25">
      <c r="A15" s="11" t="s">
        <v>30</v>
      </c>
      <c r="B15" s="12" t="s">
        <v>43</v>
      </c>
      <c r="C15" s="17">
        <v>78</v>
      </c>
      <c r="D15" s="17">
        <v>16</v>
      </c>
      <c r="E15" s="12"/>
      <c r="F15" s="17">
        <v>2.2000000000000002</v>
      </c>
      <c r="H15" s="13"/>
      <c r="I15" s="12" t="s">
        <v>32</v>
      </c>
      <c r="J15" s="12">
        <v>148</v>
      </c>
      <c r="L15" s="15"/>
      <c r="M15" s="15"/>
      <c r="N15" s="15"/>
      <c r="O15" s="15"/>
      <c r="P15" s="15"/>
      <c r="Q15" s="15"/>
      <c r="R15" s="15"/>
      <c r="S15" s="104" t="s">
        <v>44</v>
      </c>
      <c r="T15" s="104"/>
      <c r="W15" s="17">
        <v>1.9</v>
      </c>
      <c r="Y15" s="104"/>
      <c r="Z15" s="104"/>
    </row>
    <row r="16" spans="1:26" x14ac:dyDescent="0.25">
      <c r="A16" s="11" t="s">
        <v>30</v>
      </c>
      <c r="B16" s="17" t="s">
        <v>35</v>
      </c>
      <c r="C16" s="17">
        <v>156</v>
      </c>
      <c r="D16" s="17">
        <v>5</v>
      </c>
      <c r="E16" s="18">
        <v>11.3</v>
      </c>
      <c r="F16" s="17">
        <v>4.8</v>
      </c>
      <c r="H16" s="13"/>
      <c r="I16" s="12" t="s">
        <v>32</v>
      </c>
      <c r="J16" s="104">
        <v>148</v>
      </c>
      <c r="L16" s="13"/>
      <c r="M16" s="13"/>
      <c r="N16" s="13"/>
      <c r="O16" s="13"/>
      <c r="P16" s="13"/>
      <c r="Q16" s="13"/>
      <c r="R16" s="13"/>
      <c r="S16" s="104" t="s">
        <v>37</v>
      </c>
      <c r="T16" s="104" t="s">
        <v>38</v>
      </c>
      <c r="W16" s="104"/>
      <c r="Y16" s="104"/>
      <c r="Z16" s="104"/>
    </row>
    <row r="17" spans="1:26" ht="63.75" x14ac:dyDescent="0.25">
      <c r="A17" s="11" t="s">
        <v>30</v>
      </c>
      <c r="B17" s="12" t="s">
        <v>45</v>
      </c>
      <c r="C17" s="12">
        <v>61</v>
      </c>
      <c r="D17" s="12">
        <v>1</v>
      </c>
      <c r="E17" s="12">
        <v>44.1</v>
      </c>
      <c r="F17" s="12">
        <v>44.1</v>
      </c>
      <c r="H17" s="13"/>
      <c r="I17" s="12" t="s">
        <v>32</v>
      </c>
      <c r="J17" s="12">
        <v>148</v>
      </c>
      <c r="L17" s="13"/>
      <c r="M17" s="13"/>
      <c r="N17" s="13"/>
      <c r="O17" s="13"/>
      <c r="P17" s="13"/>
      <c r="Q17" s="13"/>
      <c r="R17" s="13"/>
      <c r="S17" s="12" t="s">
        <v>33</v>
      </c>
      <c r="T17" s="104"/>
      <c r="W17" s="104"/>
      <c r="Y17" s="104"/>
      <c r="Z17" s="104"/>
    </row>
    <row r="18" spans="1:26" ht="25.5" x14ac:dyDescent="0.25">
      <c r="A18" s="11" t="s">
        <v>30</v>
      </c>
      <c r="B18" s="17" t="s">
        <v>35</v>
      </c>
      <c r="C18" s="17">
        <v>165</v>
      </c>
      <c r="D18" s="17">
        <v>13</v>
      </c>
      <c r="E18" s="18">
        <v>3.9</v>
      </c>
      <c r="F18" s="17">
        <v>2</v>
      </c>
      <c r="H18" s="13"/>
      <c r="I18" s="18" t="s">
        <v>36</v>
      </c>
      <c r="J18" s="104"/>
      <c r="L18" s="13"/>
      <c r="M18" s="13"/>
      <c r="N18" s="13"/>
      <c r="O18" s="13"/>
      <c r="P18" s="13"/>
      <c r="Q18" s="13"/>
      <c r="R18" s="13"/>
      <c r="S18" s="104" t="s">
        <v>37</v>
      </c>
      <c r="T18" s="104" t="s">
        <v>38</v>
      </c>
      <c r="W18" s="104"/>
      <c r="Y18" s="104"/>
      <c r="Z18" s="104"/>
    </row>
    <row r="19" spans="1:26" x14ac:dyDescent="0.25">
      <c r="A19" s="11" t="s">
        <v>30</v>
      </c>
      <c r="B19" s="17" t="s">
        <v>46</v>
      </c>
      <c r="C19" s="17">
        <v>74</v>
      </c>
      <c r="D19" s="17">
        <v>19</v>
      </c>
      <c r="E19" s="18">
        <v>3</v>
      </c>
      <c r="F19" s="17">
        <v>3</v>
      </c>
      <c r="H19" s="13"/>
      <c r="I19" s="12" t="s">
        <v>32</v>
      </c>
      <c r="J19" s="104">
        <v>142</v>
      </c>
      <c r="L19" s="13"/>
      <c r="M19" s="13"/>
      <c r="N19" s="13"/>
      <c r="O19" s="13"/>
      <c r="P19" s="13"/>
      <c r="Q19" s="13"/>
      <c r="R19" s="13"/>
      <c r="S19" s="104" t="s">
        <v>37</v>
      </c>
      <c r="T19" s="104" t="s">
        <v>34</v>
      </c>
      <c r="W19" s="104"/>
      <c r="Y19" s="104"/>
      <c r="Z19" s="104"/>
    </row>
    <row r="20" spans="1:26" ht="25.5" x14ac:dyDescent="0.25">
      <c r="A20" s="11" t="s">
        <v>30</v>
      </c>
      <c r="B20" s="17" t="s">
        <v>46</v>
      </c>
      <c r="C20" s="17">
        <v>108</v>
      </c>
      <c r="D20" s="17">
        <v>6</v>
      </c>
      <c r="E20" s="18">
        <v>2.8</v>
      </c>
      <c r="F20" s="17">
        <v>2.8</v>
      </c>
      <c r="H20" s="13"/>
      <c r="I20" s="18" t="s">
        <v>36</v>
      </c>
      <c r="J20" s="104"/>
      <c r="L20" s="13"/>
      <c r="M20" s="13"/>
      <c r="N20" s="13"/>
      <c r="O20" s="13"/>
      <c r="P20" s="13"/>
      <c r="Q20" s="13"/>
      <c r="R20" s="13"/>
      <c r="S20" s="104" t="s">
        <v>37</v>
      </c>
      <c r="T20" s="104" t="s">
        <v>34</v>
      </c>
      <c r="W20" s="104"/>
      <c r="Y20" s="104"/>
      <c r="Z20" s="104"/>
    </row>
    <row r="21" spans="1:26" ht="25.5" x14ac:dyDescent="0.25">
      <c r="A21" s="11" t="s">
        <v>30</v>
      </c>
      <c r="B21" s="17" t="s">
        <v>46</v>
      </c>
      <c r="C21" s="17">
        <v>193</v>
      </c>
      <c r="D21" s="17">
        <v>14</v>
      </c>
      <c r="E21" s="18">
        <v>2.6</v>
      </c>
      <c r="F21" s="17">
        <v>2.6</v>
      </c>
      <c r="H21" s="13"/>
      <c r="I21" s="18" t="s">
        <v>36</v>
      </c>
      <c r="J21" s="104"/>
      <c r="L21" s="13"/>
      <c r="M21" s="13"/>
      <c r="N21" s="13"/>
      <c r="O21" s="13"/>
      <c r="P21" s="13"/>
      <c r="Q21" s="13"/>
      <c r="R21" s="13"/>
      <c r="S21" s="104" t="s">
        <v>37</v>
      </c>
      <c r="T21" s="104" t="s">
        <v>34</v>
      </c>
      <c r="W21" s="104"/>
      <c r="Y21" s="104"/>
      <c r="Z21" s="104"/>
    </row>
    <row r="22" spans="1:26" ht="25.5" x14ac:dyDescent="0.25">
      <c r="A22" s="11" t="s">
        <v>30</v>
      </c>
      <c r="B22" s="17" t="s">
        <v>46</v>
      </c>
      <c r="C22" s="17">
        <v>195</v>
      </c>
      <c r="D22" s="17">
        <v>4</v>
      </c>
      <c r="E22" s="18">
        <v>1.7</v>
      </c>
      <c r="F22" s="17">
        <v>1.7</v>
      </c>
      <c r="H22" s="104"/>
      <c r="I22" s="18" t="s">
        <v>36</v>
      </c>
      <c r="J22" s="104"/>
      <c r="L22" s="15"/>
      <c r="M22" s="15"/>
      <c r="N22" s="15"/>
      <c r="O22" s="15"/>
      <c r="P22" s="15"/>
      <c r="Q22" s="15"/>
      <c r="R22" s="15"/>
      <c r="S22" s="104" t="s">
        <v>37</v>
      </c>
      <c r="T22" s="104" t="s">
        <v>34</v>
      </c>
      <c r="W22" s="104"/>
      <c r="Y22" s="15"/>
      <c r="Z22" s="15"/>
    </row>
    <row r="23" spans="1:26" x14ac:dyDescent="0.25">
      <c r="A23" s="11" t="s">
        <v>30</v>
      </c>
      <c r="B23" s="17" t="s">
        <v>46</v>
      </c>
      <c r="C23" s="17">
        <v>223</v>
      </c>
      <c r="D23" s="17">
        <v>9</v>
      </c>
      <c r="E23" s="18">
        <v>2.5</v>
      </c>
      <c r="F23" s="17">
        <v>2.5</v>
      </c>
      <c r="H23" s="104"/>
      <c r="I23" s="12" t="s">
        <v>32</v>
      </c>
      <c r="J23" s="104">
        <v>149</v>
      </c>
      <c r="L23" s="15"/>
      <c r="M23" s="15"/>
      <c r="N23" s="15"/>
      <c r="O23" s="15"/>
      <c r="P23" s="15"/>
      <c r="Q23" s="15"/>
      <c r="R23" s="15"/>
      <c r="S23" s="104" t="s">
        <v>37</v>
      </c>
      <c r="T23" s="104" t="s">
        <v>34</v>
      </c>
      <c r="W23" s="104"/>
      <c r="Y23" s="15"/>
      <c r="Z23" s="15"/>
    </row>
    <row r="24" spans="1:26" x14ac:dyDescent="0.25">
      <c r="A24" s="11" t="s">
        <v>30</v>
      </c>
      <c r="B24" s="12" t="s">
        <v>45</v>
      </c>
      <c r="C24" s="12">
        <v>15</v>
      </c>
      <c r="D24" s="12">
        <v>14</v>
      </c>
      <c r="E24" s="20">
        <v>1.8</v>
      </c>
      <c r="F24" s="20">
        <v>1.8</v>
      </c>
      <c r="H24" s="104"/>
      <c r="I24" s="18" t="s">
        <v>32</v>
      </c>
      <c r="J24" s="104">
        <v>148</v>
      </c>
      <c r="L24" s="15"/>
      <c r="M24" s="15"/>
      <c r="N24" s="15"/>
      <c r="O24" s="15"/>
      <c r="P24" s="15"/>
      <c r="Q24" s="15"/>
      <c r="R24" s="15"/>
      <c r="S24" s="104" t="s">
        <v>37</v>
      </c>
      <c r="T24" s="18" t="s">
        <v>38</v>
      </c>
      <c r="W24" s="104"/>
      <c r="Y24" s="15"/>
      <c r="Z24" s="15"/>
    </row>
    <row r="25" spans="1:26" x14ac:dyDescent="0.25">
      <c r="A25" s="11" t="s">
        <v>30</v>
      </c>
      <c r="B25" s="12" t="s">
        <v>31</v>
      </c>
      <c r="C25" s="12">
        <v>57</v>
      </c>
      <c r="D25" s="12">
        <v>41</v>
      </c>
      <c r="E25" s="20">
        <v>0.3</v>
      </c>
      <c r="F25" s="20">
        <v>0.3</v>
      </c>
      <c r="I25" s="18" t="s">
        <v>32</v>
      </c>
      <c r="J25" s="104">
        <v>132</v>
      </c>
      <c r="S25" s="104" t="s">
        <v>37</v>
      </c>
      <c r="T25" s="12" t="s">
        <v>47</v>
      </c>
      <c r="W25" s="104"/>
      <c r="Z25" s="71"/>
    </row>
    <row r="26" spans="1:26" x14ac:dyDescent="0.25">
      <c r="A26" s="11" t="s">
        <v>30</v>
      </c>
      <c r="B26" s="12" t="s">
        <v>31</v>
      </c>
      <c r="C26" s="12">
        <v>57</v>
      </c>
      <c r="D26" s="12">
        <v>42</v>
      </c>
      <c r="E26" s="20">
        <v>0.5</v>
      </c>
      <c r="F26" s="20">
        <v>0.5</v>
      </c>
      <c r="I26" s="18" t="s">
        <v>32</v>
      </c>
      <c r="J26" s="104">
        <v>148</v>
      </c>
      <c r="S26" s="104" t="s">
        <v>37</v>
      </c>
      <c r="T26" s="12" t="s">
        <v>48</v>
      </c>
      <c r="W26" s="104"/>
      <c r="Z26" s="71"/>
    </row>
    <row r="27" spans="1:26" x14ac:dyDescent="0.25">
      <c r="A27" s="11" t="s">
        <v>30</v>
      </c>
      <c r="B27" s="12" t="s">
        <v>31</v>
      </c>
      <c r="C27" s="12">
        <v>57</v>
      </c>
      <c r="D27" s="12">
        <v>54</v>
      </c>
      <c r="E27" s="20">
        <v>2.02</v>
      </c>
      <c r="F27" s="20">
        <v>2.02</v>
      </c>
      <c r="I27" s="18" t="s">
        <v>32</v>
      </c>
      <c r="J27" s="104">
        <v>120</v>
      </c>
      <c r="S27" s="104" t="s">
        <v>37</v>
      </c>
      <c r="T27" s="12" t="s">
        <v>38</v>
      </c>
      <c r="W27" s="104"/>
      <c r="Z27" s="71"/>
    </row>
    <row r="28" spans="1:26" ht="25.5" x14ac:dyDescent="0.25">
      <c r="A28" s="11" t="s">
        <v>30</v>
      </c>
      <c r="B28" s="12" t="s">
        <v>35</v>
      </c>
      <c r="C28" s="18">
        <v>22</v>
      </c>
      <c r="D28" s="18">
        <v>15</v>
      </c>
      <c r="E28" s="20">
        <v>4.0999999999999996</v>
      </c>
      <c r="F28" s="20">
        <v>4.0999999999999996</v>
      </c>
      <c r="I28" s="18" t="s">
        <v>36</v>
      </c>
      <c r="J28" s="104"/>
      <c r="S28" s="104" t="s">
        <v>37</v>
      </c>
      <c r="T28" s="18" t="s">
        <v>38</v>
      </c>
      <c r="W28" s="104"/>
      <c r="Z28" s="71"/>
    </row>
    <row r="29" spans="1:26" ht="25.5" x14ac:dyDescent="0.25">
      <c r="A29" s="11" t="s">
        <v>30</v>
      </c>
      <c r="B29" s="12" t="s">
        <v>35</v>
      </c>
      <c r="C29" s="12">
        <v>68</v>
      </c>
      <c r="D29" s="12">
        <v>1</v>
      </c>
      <c r="E29" s="20">
        <v>2.5</v>
      </c>
      <c r="F29" s="20">
        <v>2.5</v>
      </c>
      <c r="I29" s="18" t="s">
        <v>36</v>
      </c>
      <c r="J29" s="104"/>
      <c r="S29" s="104" t="s">
        <v>37</v>
      </c>
      <c r="T29" s="12" t="s">
        <v>48</v>
      </c>
      <c r="W29" s="104"/>
      <c r="Z29" s="71"/>
    </row>
    <row r="30" spans="1:26" ht="25.5" x14ac:dyDescent="0.25">
      <c r="A30" s="11" t="s">
        <v>30</v>
      </c>
      <c r="B30" s="12" t="s">
        <v>35</v>
      </c>
      <c r="C30" s="18">
        <v>81</v>
      </c>
      <c r="D30" s="18">
        <v>2</v>
      </c>
      <c r="E30" s="20">
        <v>43.5</v>
      </c>
      <c r="F30" s="20">
        <v>43.5</v>
      </c>
      <c r="I30" s="18" t="s">
        <v>36</v>
      </c>
      <c r="J30" s="104"/>
      <c r="S30" s="104" t="s">
        <v>37</v>
      </c>
      <c r="T30" s="18" t="s">
        <v>48</v>
      </c>
      <c r="W30" s="104"/>
      <c r="Z30" s="71"/>
    </row>
    <row r="31" spans="1:26" ht="25.5" x14ac:dyDescent="0.25">
      <c r="A31" s="11" t="s">
        <v>30</v>
      </c>
      <c r="B31" s="12" t="s">
        <v>35</v>
      </c>
      <c r="C31" s="12">
        <v>114</v>
      </c>
      <c r="D31" s="12">
        <v>5</v>
      </c>
      <c r="E31" s="20">
        <v>19.600000000000001</v>
      </c>
      <c r="F31" s="20">
        <v>19.600000000000001</v>
      </c>
      <c r="I31" s="18" t="s">
        <v>36</v>
      </c>
      <c r="J31" s="104"/>
      <c r="S31" s="104" t="s">
        <v>37</v>
      </c>
      <c r="T31" s="12" t="s">
        <v>48</v>
      </c>
      <c r="W31" s="104"/>
      <c r="Z31" s="71"/>
    </row>
    <row r="32" spans="1:26" ht="25.5" x14ac:dyDescent="0.25">
      <c r="A32" s="11" t="s">
        <v>30</v>
      </c>
      <c r="B32" s="12" t="s">
        <v>35</v>
      </c>
      <c r="C32" s="12">
        <v>116</v>
      </c>
      <c r="D32" s="12">
        <v>2</v>
      </c>
      <c r="E32" s="20">
        <v>32.5</v>
      </c>
      <c r="F32" s="20">
        <v>32.5</v>
      </c>
      <c r="I32" s="18" t="s">
        <v>36</v>
      </c>
      <c r="J32" s="104"/>
      <c r="S32" s="104" t="s">
        <v>37</v>
      </c>
      <c r="T32" s="12" t="s">
        <v>48</v>
      </c>
      <c r="W32" s="104"/>
      <c r="Z32" s="71"/>
    </row>
    <row r="33" spans="1:26" ht="25.5" x14ac:dyDescent="0.25">
      <c r="A33" s="11" t="s">
        <v>30</v>
      </c>
      <c r="B33" s="12" t="s">
        <v>35</v>
      </c>
      <c r="C33" s="18">
        <v>138</v>
      </c>
      <c r="D33" s="18">
        <v>1</v>
      </c>
      <c r="E33" s="20">
        <v>2.7</v>
      </c>
      <c r="F33" s="20">
        <v>2.7</v>
      </c>
      <c r="I33" s="18" t="s">
        <v>36</v>
      </c>
      <c r="J33" s="104"/>
      <c r="S33" s="104" t="s">
        <v>37</v>
      </c>
      <c r="T33" s="18" t="s">
        <v>38</v>
      </c>
      <c r="W33" s="104"/>
      <c r="Z33" s="71"/>
    </row>
    <row r="34" spans="1:26" ht="25.5" x14ac:dyDescent="0.25">
      <c r="A34" s="11" t="s">
        <v>30</v>
      </c>
      <c r="B34" s="12" t="s">
        <v>35</v>
      </c>
      <c r="C34" s="18">
        <v>138</v>
      </c>
      <c r="D34" s="18">
        <v>2</v>
      </c>
      <c r="E34" s="20">
        <v>2.9</v>
      </c>
      <c r="F34" s="20">
        <v>2.9</v>
      </c>
      <c r="I34" s="18" t="s">
        <v>36</v>
      </c>
      <c r="J34" s="104"/>
      <c r="S34" s="104" t="s">
        <v>37</v>
      </c>
      <c r="T34" s="18" t="s">
        <v>34</v>
      </c>
      <c r="W34" s="104"/>
      <c r="Z34" s="71"/>
    </row>
    <row r="35" spans="1:26" ht="25.5" x14ac:dyDescent="0.25">
      <c r="A35" s="11" t="s">
        <v>30</v>
      </c>
      <c r="B35" s="12" t="s">
        <v>35</v>
      </c>
      <c r="C35" s="18">
        <v>139</v>
      </c>
      <c r="D35" s="18">
        <v>3</v>
      </c>
      <c r="E35" s="20">
        <v>32.700000000000003</v>
      </c>
      <c r="F35" s="20">
        <v>32.700000000000003</v>
      </c>
      <c r="I35" s="18" t="s">
        <v>36</v>
      </c>
      <c r="J35" s="104"/>
      <c r="S35" s="104" t="s">
        <v>37</v>
      </c>
      <c r="T35" s="18" t="s">
        <v>38</v>
      </c>
      <c r="W35" s="104"/>
      <c r="Z35" s="71"/>
    </row>
    <row r="36" spans="1:26" ht="25.5" x14ac:dyDescent="0.25">
      <c r="A36" s="11" t="s">
        <v>30</v>
      </c>
      <c r="B36" s="12" t="s">
        <v>35</v>
      </c>
      <c r="C36" s="18">
        <v>41</v>
      </c>
      <c r="D36" s="18">
        <v>18</v>
      </c>
      <c r="E36" s="20">
        <v>5.4</v>
      </c>
      <c r="F36" s="20">
        <v>5.4</v>
      </c>
      <c r="I36" s="18" t="s">
        <v>36</v>
      </c>
      <c r="J36" s="104"/>
      <c r="S36" s="104" t="s">
        <v>37</v>
      </c>
      <c r="T36" s="18" t="s">
        <v>34</v>
      </c>
      <c r="W36" s="104"/>
      <c r="Z36" s="71"/>
    </row>
    <row r="37" spans="1:26" ht="25.5" x14ac:dyDescent="0.25">
      <c r="A37" s="11" t="s">
        <v>30</v>
      </c>
      <c r="B37" s="12" t="s">
        <v>35</v>
      </c>
      <c r="C37" s="18">
        <v>139</v>
      </c>
      <c r="D37" s="18">
        <v>2</v>
      </c>
      <c r="E37" s="20">
        <v>11</v>
      </c>
      <c r="F37" s="20">
        <v>11</v>
      </c>
      <c r="I37" s="18" t="s">
        <v>36</v>
      </c>
      <c r="J37" s="104"/>
      <c r="S37" s="104" t="s">
        <v>37</v>
      </c>
      <c r="T37" s="18" t="s">
        <v>38</v>
      </c>
      <c r="W37" s="104"/>
      <c r="Z37" s="71"/>
    </row>
    <row r="38" spans="1:26" x14ac:dyDescent="0.25">
      <c r="A38" s="11" t="s">
        <v>30</v>
      </c>
      <c r="B38" s="12" t="s">
        <v>43</v>
      </c>
      <c r="C38" s="12">
        <v>133</v>
      </c>
      <c r="D38" s="12">
        <v>1</v>
      </c>
      <c r="E38" s="20">
        <v>1.5</v>
      </c>
      <c r="F38" s="20">
        <v>1.5</v>
      </c>
      <c r="I38" s="18" t="s">
        <v>32</v>
      </c>
      <c r="J38" s="104">
        <v>132</v>
      </c>
      <c r="S38" s="104" t="s">
        <v>37</v>
      </c>
      <c r="T38" s="18" t="s">
        <v>34</v>
      </c>
      <c r="W38" s="104"/>
      <c r="Z38" s="71"/>
    </row>
    <row r="39" spans="1:26" ht="63.75" x14ac:dyDescent="0.25">
      <c r="A39" s="11" t="s">
        <v>30</v>
      </c>
      <c r="B39" s="12" t="s">
        <v>46</v>
      </c>
      <c r="C39" s="12">
        <v>18</v>
      </c>
      <c r="D39" s="12">
        <v>11</v>
      </c>
      <c r="E39" s="12">
        <v>7.8</v>
      </c>
      <c r="F39" s="12">
        <v>7</v>
      </c>
      <c r="I39" s="12" t="s">
        <v>32</v>
      </c>
      <c r="J39" s="12">
        <v>148</v>
      </c>
      <c r="S39" s="16" t="s">
        <v>33</v>
      </c>
      <c r="T39" s="12" t="s">
        <v>34</v>
      </c>
      <c r="W39" s="12">
        <v>7</v>
      </c>
      <c r="Z39" s="71"/>
    </row>
    <row r="40" spans="1:26" ht="25.5" x14ac:dyDescent="0.25">
      <c r="A40" s="11" t="s">
        <v>30</v>
      </c>
      <c r="B40" s="12" t="s">
        <v>46</v>
      </c>
      <c r="C40" s="12">
        <v>33</v>
      </c>
      <c r="D40" s="12">
        <v>8</v>
      </c>
      <c r="E40" s="12">
        <v>8.3000000000000007</v>
      </c>
      <c r="F40" s="12">
        <v>8.3000000000000007</v>
      </c>
      <c r="I40" s="12" t="s">
        <v>32</v>
      </c>
      <c r="J40" s="12">
        <v>148</v>
      </c>
      <c r="S40" s="16" t="s">
        <v>42</v>
      </c>
      <c r="T40" s="12" t="s">
        <v>48</v>
      </c>
      <c r="W40" s="12">
        <v>9</v>
      </c>
      <c r="Z40" s="71"/>
    </row>
    <row r="41" spans="1:26" ht="63.75" x14ac:dyDescent="0.25">
      <c r="A41" s="11" t="s">
        <v>30</v>
      </c>
      <c r="B41" s="12" t="s">
        <v>46</v>
      </c>
      <c r="C41" s="12">
        <v>87</v>
      </c>
      <c r="D41" s="12">
        <v>1</v>
      </c>
      <c r="E41" s="12">
        <v>46.9</v>
      </c>
      <c r="F41" s="12">
        <v>45.8</v>
      </c>
      <c r="I41" s="12" t="s">
        <v>32</v>
      </c>
      <c r="J41" s="12">
        <v>148</v>
      </c>
      <c r="S41" s="16" t="s">
        <v>33</v>
      </c>
      <c r="T41" s="12" t="s">
        <v>34</v>
      </c>
      <c r="W41" s="12">
        <v>12</v>
      </c>
      <c r="Z41" s="71"/>
    </row>
    <row r="42" spans="1:26" ht="63.75" x14ac:dyDescent="0.25">
      <c r="A42" s="11" t="s">
        <v>30</v>
      </c>
      <c r="B42" s="12" t="s">
        <v>46</v>
      </c>
      <c r="C42" s="12">
        <v>89</v>
      </c>
      <c r="D42" s="12">
        <v>10</v>
      </c>
      <c r="E42" s="12">
        <v>1.2</v>
      </c>
      <c r="F42" s="12">
        <v>1.2</v>
      </c>
      <c r="I42" s="12" t="s">
        <v>32</v>
      </c>
      <c r="J42" s="12">
        <v>136</v>
      </c>
      <c r="S42" s="16" t="s">
        <v>33</v>
      </c>
      <c r="T42" s="12" t="s">
        <v>34</v>
      </c>
      <c r="W42" s="12">
        <v>7</v>
      </c>
      <c r="Z42" s="71"/>
    </row>
    <row r="43" spans="1:26" ht="63.75" x14ac:dyDescent="0.25">
      <c r="A43" s="11" t="s">
        <v>30</v>
      </c>
      <c r="B43" s="12" t="s">
        <v>46</v>
      </c>
      <c r="C43" s="12">
        <v>89</v>
      </c>
      <c r="D43" s="12">
        <v>11</v>
      </c>
      <c r="E43" s="12">
        <v>2.2999999999999998</v>
      </c>
      <c r="F43" s="12">
        <v>2.2999999999999998</v>
      </c>
      <c r="I43" s="12" t="s">
        <v>32</v>
      </c>
      <c r="J43" s="12">
        <v>136</v>
      </c>
      <c r="S43" s="16" t="s">
        <v>33</v>
      </c>
      <c r="T43" s="12" t="s">
        <v>34</v>
      </c>
      <c r="W43" s="12">
        <v>8</v>
      </c>
      <c r="Z43" s="71"/>
    </row>
    <row r="44" spans="1:26" ht="63.75" x14ac:dyDescent="0.25">
      <c r="A44" s="11" t="s">
        <v>30</v>
      </c>
      <c r="B44" s="12" t="s">
        <v>46</v>
      </c>
      <c r="C44" s="12">
        <v>91</v>
      </c>
      <c r="D44" s="12">
        <v>13</v>
      </c>
      <c r="E44" s="12">
        <v>1.7</v>
      </c>
      <c r="F44" s="12">
        <v>1.7</v>
      </c>
      <c r="I44" s="12" t="s">
        <v>32</v>
      </c>
      <c r="J44" s="12">
        <v>136</v>
      </c>
      <c r="S44" s="16" t="s">
        <v>33</v>
      </c>
      <c r="T44" s="12" t="s">
        <v>34</v>
      </c>
      <c r="W44" s="12">
        <v>11</v>
      </c>
      <c r="Z44" s="71"/>
    </row>
    <row r="45" spans="1:26" ht="63.75" x14ac:dyDescent="0.25">
      <c r="A45" s="11" t="s">
        <v>30</v>
      </c>
      <c r="B45" s="12" t="s">
        <v>46</v>
      </c>
      <c r="C45" s="12">
        <v>92</v>
      </c>
      <c r="D45" s="12">
        <v>7</v>
      </c>
      <c r="E45" s="12">
        <v>3.4</v>
      </c>
      <c r="F45" s="12">
        <v>3.4</v>
      </c>
      <c r="I45" s="12" t="s">
        <v>32</v>
      </c>
      <c r="J45" s="12">
        <v>136</v>
      </c>
      <c r="S45" s="16" t="s">
        <v>33</v>
      </c>
      <c r="T45" s="12" t="s">
        <v>34</v>
      </c>
      <c r="W45" s="12">
        <v>10</v>
      </c>
      <c r="Z45" s="71"/>
    </row>
    <row r="46" spans="1:26" ht="63.75" x14ac:dyDescent="0.25">
      <c r="A46" s="11" t="s">
        <v>30</v>
      </c>
      <c r="B46" s="12" t="s">
        <v>46</v>
      </c>
      <c r="C46" s="12">
        <v>96</v>
      </c>
      <c r="D46" s="12">
        <v>13</v>
      </c>
      <c r="E46" s="12">
        <v>2.1</v>
      </c>
      <c r="F46" s="12">
        <v>2.1</v>
      </c>
      <c r="I46" s="12" t="s">
        <v>32</v>
      </c>
      <c r="J46" s="12">
        <v>136</v>
      </c>
      <c r="S46" s="16" t="s">
        <v>33</v>
      </c>
      <c r="T46" s="12" t="s">
        <v>34</v>
      </c>
      <c r="W46" s="12">
        <v>11</v>
      </c>
      <c r="Z46" s="71"/>
    </row>
    <row r="47" spans="1:26" ht="63.75" x14ac:dyDescent="0.25">
      <c r="A47" s="11" t="s">
        <v>30</v>
      </c>
      <c r="B47" s="12" t="s">
        <v>46</v>
      </c>
      <c r="C47" s="12">
        <v>218</v>
      </c>
      <c r="D47" s="12">
        <v>3</v>
      </c>
      <c r="E47" s="12">
        <v>7.6</v>
      </c>
      <c r="F47" s="12">
        <v>7.6</v>
      </c>
      <c r="I47" s="12" t="s">
        <v>32</v>
      </c>
      <c r="J47" s="12">
        <v>133</v>
      </c>
      <c r="S47" s="16" t="s">
        <v>33</v>
      </c>
      <c r="T47" s="12" t="s">
        <v>34</v>
      </c>
      <c r="W47" s="12">
        <v>7</v>
      </c>
      <c r="Z47" s="71"/>
    </row>
    <row r="48" spans="1:26" ht="63.75" x14ac:dyDescent="0.25">
      <c r="A48" s="11" t="s">
        <v>30</v>
      </c>
      <c r="B48" s="12" t="s">
        <v>43</v>
      </c>
      <c r="C48" s="12">
        <v>69</v>
      </c>
      <c r="D48" s="16" t="s">
        <v>49</v>
      </c>
      <c r="E48" s="12">
        <v>16.3</v>
      </c>
      <c r="F48" s="12">
        <v>16.3</v>
      </c>
      <c r="I48" s="12" t="s">
        <v>32</v>
      </c>
      <c r="J48" s="104">
        <v>149</v>
      </c>
      <c r="S48" s="104" t="s">
        <v>50</v>
      </c>
      <c r="T48" s="104"/>
      <c r="W48" s="104"/>
      <c r="Z48" s="71"/>
    </row>
    <row r="49" spans="1:26" ht="64.5" thickBot="1" x14ac:dyDescent="0.3">
      <c r="A49" s="65" t="s">
        <v>30</v>
      </c>
      <c r="B49" s="66" t="s">
        <v>43</v>
      </c>
      <c r="C49" s="66">
        <v>133</v>
      </c>
      <c r="D49" s="66">
        <v>1</v>
      </c>
      <c r="E49" s="66">
        <v>16.8</v>
      </c>
      <c r="F49" s="66">
        <v>16.8</v>
      </c>
      <c r="H49" s="73"/>
      <c r="I49" s="66" t="s">
        <v>32</v>
      </c>
      <c r="J49" s="66">
        <v>148</v>
      </c>
      <c r="L49" s="73"/>
      <c r="M49" s="73"/>
      <c r="N49" s="73"/>
      <c r="O49" s="73"/>
      <c r="P49" s="73"/>
      <c r="Q49" s="73"/>
      <c r="R49" s="73"/>
      <c r="S49" s="76" t="s">
        <v>33</v>
      </c>
      <c r="T49" s="66" t="s">
        <v>34</v>
      </c>
      <c r="V49" s="73"/>
      <c r="W49" s="66">
        <v>7</v>
      </c>
      <c r="Y49" s="73"/>
      <c r="Z49" s="105"/>
    </row>
    <row r="50" spans="1:26" ht="15.75" thickTop="1" x14ac:dyDescent="0.25">
      <c r="A50" s="97"/>
      <c r="B50" s="98"/>
      <c r="C50" s="95"/>
      <c r="D50" s="99"/>
      <c r="E50" s="99"/>
      <c r="F50" s="99"/>
      <c r="G50" s="9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93" t="s">
        <v>215</v>
      </c>
      <c r="B51" s="94">
        <v>11</v>
      </c>
      <c r="C51" s="95" t="s">
        <v>216</v>
      </c>
      <c r="D51" s="96"/>
      <c r="E51" s="96"/>
      <c r="F51" s="97"/>
      <c r="G51" s="9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93"/>
      <c r="B52" s="94">
        <v>12</v>
      </c>
      <c r="C52" s="95" t="s">
        <v>217</v>
      </c>
      <c r="D52" s="96"/>
      <c r="E52" s="96"/>
      <c r="F52" s="97"/>
      <c r="G52" s="9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97"/>
      <c r="B53" s="98">
        <v>20</v>
      </c>
      <c r="C53" s="95" t="s">
        <v>218</v>
      </c>
      <c r="D53" s="99"/>
      <c r="E53" s="99"/>
      <c r="F53" s="99"/>
      <c r="G53" s="9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8">
        <v>31</v>
      </c>
      <c r="C54" s="100" t="s">
        <v>219</v>
      </c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8">
        <v>32</v>
      </c>
      <c r="C55" s="100" t="s">
        <v>220</v>
      </c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01"/>
      <c r="B56" s="8">
        <v>40</v>
      </c>
      <c r="C56" s="102" t="s">
        <v>221</v>
      </c>
      <c r="D56" s="103"/>
      <c r="E56" s="103"/>
      <c r="F56" s="103"/>
      <c r="G56" s="10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8" t="s">
        <v>222</v>
      </c>
      <c r="B57" s="101" t="s">
        <v>223</v>
      </c>
      <c r="C57" s="102"/>
      <c r="D57" s="103"/>
      <c r="E57" s="103"/>
      <c r="F57" s="103"/>
      <c r="G57" s="10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2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</sheetData>
  <mergeCells count="24">
    <mergeCell ref="Y5:Y6"/>
    <mergeCell ref="Z5:Z6"/>
    <mergeCell ref="S5:S6"/>
    <mergeCell ref="T5:T6"/>
    <mergeCell ref="U5:U6"/>
    <mergeCell ref="V5:V6"/>
    <mergeCell ref="W5:W6"/>
    <mergeCell ref="X5:X6"/>
    <mergeCell ref="R5:R6"/>
    <mergeCell ref="A2:U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P5"/>
    <mergeCell ref="Q5:Q6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"/>
  <sheetViews>
    <sheetView topLeftCell="A119" workbookViewId="0">
      <selection activeCell="A132" sqref="A132:XFD25190"/>
    </sheetView>
  </sheetViews>
  <sheetFormatPr defaultRowHeight="15" x14ac:dyDescent="0.25"/>
  <cols>
    <col min="1" max="1" width="19.140625" style="14" customWidth="1"/>
    <col min="2" max="2" width="12.5703125" style="14" customWidth="1"/>
    <col min="3" max="3" width="7.28515625" style="71" customWidth="1"/>
    <col min="4" max="4" width="7.85546875" style="71" customWidth="1"/>
    <col min="5" max="5" width="9.28515625" style="71" customWidth="1"/>
    <col min="6" max="6" width="7.85546875" style="71" customWidth="1"/>
    <col min="7" max="7" width="6.7109375" style="14" customWidth="1"/>
    <col min="8" max="8" width="7.42578125" style="14" customWidth="1"/>
    <col min="9" max="9" width="5.5703125" style="14" customWidth="1"/>
    <col min="10" max="11" width="6" style="14" customWidth="1"/>
    <col min="12" max="12" width="5.7109375" style="14" customWidth="1"/>
    <col min="13" max="15" width="4.85546875" style="14" customWidth="1"/>
    <col min="16" max="16" width="6.85546875" style="14" customWidth="1"/>
    <col min="17" max="17" width="7.42578125" style="14" customWidth="1"/>
    <col min="18" max="18" width="7.7109375" style="14" customWidth="1"/>
    <col min="19" max="19" width="15" style="14" customWidth="1"/>
    <col min="20" max="20" width="6" style="14" customWidth="1"/>
    <col min="21" max="22" width="7.28515625" style="14" customWidth="1"/>
    <col min="23" max="23" width="8" style="14" customWidth="1"/>
    <col min="24" max="24" width="7.28515625" style="14" customWidth="1"/>
    <col min="25" max="25" width="7.7109375" style="14" customWidth="1"/>
    <col min="26" max="26" width="9.42578125" style="14" customWidth="1"/>
  </cols>
  <sheetData>
    <row r="1" spans="1:26" x14ac:dyDescent="0.25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</row>
    <row r="2" spans="1:26" x14ac:dyDescent="0.25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4"/>
      <c r="W2" s="4"/>
      <c r="X2" s="4"/>
      <c r="Y2" s="4"/>
      <c r="Z2" s="4"/>
    </row>
    <row r="3" spans="1:26" x14ac:dyDescent="0.25">
      <c r="A3" s="5" t="s">
        <v>213</v>
      </c>
      <c r="B3" s="4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7"/>
      <c r="X3" s="7"/>
      <c r="Y3" s="7"/>
      <c r="Z3" s="8" t="s">
        <v>2</v>
      </c>
    </row>
    <row r="4" spans="1:26" ht="15.75" thickBot="1" x14ac:dyDescent="0.3">
      <c r="A4" s="1"/>
      <c r="B4" s="1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2.75" customHeight="1" thickTop="1" x14ac:dyDescent="0.25">
      <c r="A5" s="110" t="s">
        <v>3</v>
      </c>
      <c r="B5" s="112" t="s">
        <v>4</v>
      </c>
      <c r="C5" s="112" t="s">
        <v>5</v>
      </c>
      <c r="D5" s="112" t="s">
        <v>6</v>
      </c>
      <c r="E5" s="112" t="s">
        <v>7</v>
      </c>
      <c r="F5" s="112" t="s">
        <v>8</v>
      </c>
      <c r="G5" s="106" t="s">
        <v>9</v>
      </c>
      <c r="H5" s="106" t="s">
        <v>10</v>
      </c>
      <c r="I5" s="106" t="s">
        <v>11</v>
      </c>
      <c r="J5" s="106" t="s">
        <v>12</v>
      </c>
      <c r="K5" s="106" t="s">
        <v>13</v>
      </c>
      <c r="L5" s="106" t="s">
        <v>14</v>
      </c>
      <c r="M5" s="114" t="s">
        <v>15</v>
      </c>
      <c r="N5" s="115"/>
      <c r="O5" s="115"/>
      <c r="P5" s="115"/>
      <c r="Q5" s="106" t="s">
        <v>16</v>
      </c>
      <c r="R5" s="106" t="s">
        <v>17</v>
      </c>
      <c r="S5" s="106" t="s">
        <v>18</v>
      </c>
      <c r="T5" s="106" t="s">
        <v>19</v>
      </c>
      <c r="U5" s="106" t="s">
        <v>20</v>
      </c>
      <c r="V5" s="106" t="s">
        <v>21</v>
      </c>
      <c r="W5" s="106" t="s">
        <v>22</v>
      </c>
      <c r="X5" s="106" t="s">
        <v>23</v>
      </c>
      <c r="Y5" s="106" t="s">
        <v>24</v>
      </c>
      <c r="Z5" s="116" t="s">
        <v>25</v>
      </c>
    </row>
    <row r="6" spans="1:26" ht="84" customHeight="1" x14ac:dyDescent="0.25">
      <c r="A6" s="111"/>
      <c r="B6" s="113"/>
      <c r="C6" s="113"/>
      <c r="D6" s="113"/>
      <c r="E6" s="113"/>
      <c r="F6" s="113"/>
      <c r="G6" s="107"/>
      <c r="H6" s="107"/>
      <c r="I6" s="107"/>
      <c r="J6" s="107"/>
      <c r="K6" s="107"/>
      <c r="L6" s="107"/>
      <c r="M6" s="9" t="s">
        <v>26</v>
      </c>
      <c r="N6" s="9" t="s">
        <v>27</v>
      </c>
      <c r="O6" s="9" t="s">
        <v>28</v>
      </c>
      <c r="P6" s="9" t="s">
        <v>29</v>
      </c>
      <c r="Q6" s="107"/>
      <c r="R6" s="107"/>
      <c r="S6" s="107"/>
      <c r="T6" s="118"/>
      <c r="U6" s="118"/>
      <c r="V6" s="118"/>
      <c r="W6" s="107"/>
      <c r="X6" s="107"/>
      <c r="Y6" s="107"/>
      <c r="Z6" s="117"/>
    </row>
    <row r="7" spans="1:26" x14ac:dyDescent="0.25">
      <c r="A7" s="3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72">
        <v>26</v>
      </c>
    </row>
    <row r="8" spans="1:26" x14ac:dyDescent="0.25">
      <c r="A8" s="11" t="s">
        <v>174</v>
      </c>
      <c r="B8" s="12" t="s">
        <v>175</v>
      </c>
      <c r="C8" s="12">
        <v>14</v>
      </c>
      <c r="D8" s="12">
        <v>19</v>
      </c>
      <c r="E8" s="12">
        <v>3.8</v>
      </c>
      <c r="F8" s="19"/>
      <c r="G8" s="12"/>
      <c r="I8" s="12" t="s">
        <v>32</v>
      </c>
      <c r="J8" s="10">
        <v>132</v>
      </c>
      <c r="S8" s="10" t="s">
        <v>37</v>
      </c>
      <c r="T8" s="10"/>
      <c r="W8" s="10"/>
      <c r="Z8" s="74"/>
    </row>
    <row r="9" spans="1:26" x14ac:dyDescent="0.25">
      <c r="A9" s="11" t="s">
        <v>174</v>
      </c>
      <c r="B9" s="12" t="s">
        <v>175</v>
      </c>
      <c r="C9" s="12">
        <v>30</v>
      </c>
      <c r="D9" s="12">
        <v>1.2</v>
      </c>
      <c r="E9" s="12">
        <v>3.6</v>
      </c>
      <c r="F9" s="19"/>
      <c r="G9" s="12"/>
      <c r="I9" s="12" t="s">
        <v>32</v>
      </c>
      <c r="J9" s="10">
        <v>132</v>
      </c>
      <c r="S9" s="10" t="s">
        <v>37</v>
      </c>
      <c r="T9" s="10"/>
      <c r="W9" s="10"/>
      <c r="Z9" s="74"/>
    </row>
    <row r="10" spans="1:26" ht="25.5" x14ac:dyDescent="0.25">
      <c r="A10" s="11" t="s">
        <v>174</v>
      </c>
      <c r="B10" s="12" t="s">
        <v>175</v>
      </c>
      <c r="C10" s="18">
        <v>73</v>
      </c>
      <c r="D10" s="18">
        <v>39</v>
      </c>
      <c r="E10" s="18">
        <v>1.6</v>
      </c>
      <c r="F10" s="12"/>
      <c r="G10" s="18"/>
      <c r="I10" s="12" t="s">
        <v>32</v>
      </c>
      <c r="J10" s="12">
        <v>132</v>
      </c>
      <c r="S10" s="53" t="s">
        <v>176</v>
      </c>
      <c r="T10" s="18" t="s">
        <v>38</v>
      </c>
      <c r="W10" s="18">
        <v>19</v>
      </c>
      <c r="Z10" s="74"/>
    </row>
    <row r="11" spans="1:26" x14ac:dyDescent="0.25">
      <c r="A11" s="11" t="s">
        <v>174</v>
      </c>
      <c r="B11" s="12" t="s">
        <v>175</v>
      </c>
      <c r="C11" s="12">
        <v>83</v>
      </c>
      <c r="D11" s="12">
        <v>7</v>
      </c>
      <c r="E11" s="12">
        <v>8.4</v>
      </c>
      <c r="F11" s="19"/>
      <c r="G11" s="12"/>
      <c r="I11" s="12" t="s">
        <v>32</v>
      </c>
      <c r="J11" s="12">
        <v>132</v>
      </c>
      <c r="S11" s="10" t="s">
        <v>37</v>
      </c>
      <c r="T11" s="10"/>
      <c r="W11" s="10"/>
      <c r="Z11" s="74"/>
    </row>
    <row r="12" spans="1:26" ht="25.5" x14ac:dyDescent="0.25">
      <c r="A12" s="11" t="s">
        <v>174</v>
      </c>
      <c r="B12" s="12" t="s">
        <v>175</v>
      </c>
      <c r="C12" s="18">
        <v>83</v>
      </c>
      <c r="D12" s="18">
        <v>7</v>
      </c>
      <c r="E12" s="18">
        <v>8.4</v>
      </c>
      <c r="F12" s="12"/>
      <c r="G12" s="18"/>
      <c r="I12" s="12" t="s">
        <v>32</v>
      </c>
      <c r="J12" s="12">
        <v>132</v>
      </c>
      <c r="S12" s="53" t="s">
        <v>176</v>
      </c>
      <c r="T12" s="18" t="s">
        <v>38</v>
      </c>
      <c r="W12" s="18">
        <v>16</v>
      </c>
      <c r="Z12" s="74"/>
    </row>
    <row r="13" spans="1:26" ht="25.5" x14ac:dyDescent="0.25">
      <c r="A13" s="11" t="s">
        <v>174</v>
      </c>
      <c r="B13" s="12" t="s">
        <v>175</v>
      </c>
      <c r="C13" s="12">
        <v>93</v>
      </c>
      <c r="D13" s="12">
        <v>3</v>
      </c>
      <c r="E13" s="12">
        <v>1.7</v>
      </c>
      <c r="F13" s="19"/>
      <c r="G13" s="12"/>
      <c r="I13" s="18" t="s">
        <v>36</v>
      </c>
      <c r="J13" s="12"/>
      <c r="S13" s="10" t="s">
        <v>37</v>
      </c>
      <c r="T13" s="10"/>
      <c r="W13" s="10"/>
      <c r="Z13" s="74"/>
    </row>
    <row r="14" spans="1:26" ht="25.5" x14ac:dyDescent="0.25">
      <c r="A14" s="11" t="s">
        <v>174</v>
      </c>
      <c r="B14" s="12" t="s">
        <v>175</v>
      </c>
      <c r="C14" s="18">
        <v>93</v>
      </c>
      <c r="D14" s="18">
        <v>3</v>
      </c>
      <c r="E14" s="18">
        <v>1.7</v>
      </c>
      <c r="F14" s="12"/>
      <c r="G14" s="18"/>
      <c r="I14" s="18" t="s">
        <v>36</v>
      </c>
      <c r="J14" s="12"/>
      <c r="S14" s="53" t="s">
        <v>176</v>
      </c>
      <c r="T14" s="18" t="s">
        <v>38</v>
      </c>
      <c r="W14" s="18">
        <v>27</v>
      </c>
      <c r="Z14" s="74"/>
    </row>
    <row r="15" spans="1:26" ht="25.5" x14ac:dyDescent="0.25">
      <c r="A15" s="11" t="s">
        <v>174</v>
      </c>
      <c r="B15" s="12" t="s">
        <v>175</v>
      </c>
      <c r="C15" s="12">
        <v>93</v>
      </c>
      <c r="D15" s="12">
        <v>4</v>
      </c>
      <c r="E15" s="12">
        <v>3.8</v>
      </c>
      <c r="F15" s="19"/>
      <c r="G15" s="12"/>
      <c r="I15" s="18" t="s">
        <v>36</v>
      </c>
      <c r="J15" s="12"/>
      <c r="S15" s="10" t="s">
        <v>37</v>
      </c>
      <c r="T15" s="10"/>
      <c r="W15" s="10"/>
      <c r="Z15" s="74"/>
    </row>
    <row r="16" spans="1:26" ht="25.5" x14ac:dyDescent="0.25">
      <c r="A16" s="11" t="s">
        <v>174</v>
      </c>
      <c r="B16" s="12" t="s">
        <v>175</v>
      </c>
      <c r="C16" s="18">
        <v>93</v>
      </c>
      <c r="D16" s="18">
        <v>4</v>
      </c>
      <c r="E16" s="18">
        <v>3.8</v>
      </c>
      <c r="F16" s="12"/>
      <c r="G16" s="18"/>
      <c r="I16" s="18" t="s">
        <v>36</v>
      </c>
      <c r="J16" s="12"/>
      <c r="S16" s="53" t="s">
        <v>176</v>
      </c>
      <c r="T16" s="18" t="s">
        <v>38</v>
      </c>
      <c r="W16" s="18">
        <v>30</v>
      </c>
      <c r="Z16" s="74"/>
    </row>
    <row r="17" spans="1:26" ht="63.75" x14ac:dyDescent="0.25">
      <c r="A17" s="33" t="s">
        <v>174</v>
      </c>
      <c r="B17" s="18" t="s">
        <v>177</v>
      </c>
      <c r="C17" s="18">
        <v>5</v>
      </c>
      <c r="D17" s="18">
        <v>13</v>
      </c>
      <c r="E17" s="18">
        <v>1</v>
      </c>
      <c r="F17" s="19"/>
      <c r="G17" s="18"/>
      <c r="I17" s="12" t="s">
        <v>32</v>
      </c>
      <c r="J17" s="18">
        <v>120</v>
      </c>
      <c r="S17" s="10" t="s">
        <v>39</v>
      </c>
      <c r="T17" s="10"/>
      <c r="W17" s="10"/>
      <c r="Z17" s="74"/>
    </row>
    <row r="18" spans="1:26" ht="63.75" x14ac:dyDescent="0.25">
      <c r="A18" s="33" t="s">
        <v>174</v>
      </c>
      <c r="B18" s="18" t="s">
        <v>177</v>
      </c>
      <c r="C18" s="18">
        <v>6</v>
      </c>
      <c r="D18" s="18">
        <v>9</v>
      </c>
      <c r="E18" s="18">
        <v>2.1</v>
      </c>
      <c r="F18" s="19"/>
      <c r="G18" s="18"/>
      <c r="I18" s="12" t="s">
        <v>32</v>
      </c>
      <c r="J18" s="18">
        <v>120</v>
      </c>
      <c r="S18" s="10" t="s">
        <v>39</v>
      </c>
      <c r="T18" s="10"/>
      <c r="W18" s="10"/>
      <c r="Z18" s="74"/>
    </row>
    <row r="19" spans="1:26" ht="63.75" x14ac:dyDescent="0.25">
      <c r="A19" s="33" t="s">
        <v>174</v>
      </c>
      <c r="B19" s="18" t="s">
        <v>177</v>
      </c>
      <c r="C19" s="18">
        <v>16</v>
      </c>
      <c r="D19" s="18">
        <v>8</v>
      </c>
      <c r="E19" s="18">
        <v>8.4</v>
      </c>
      <c r="F19" s="19"/>
      <c r="G19" s="18"/>
      <c r="I19" s="12" t="s">
        <v>32</v>
      </c>
      <c r="J19" s="18">
        <v>120</v>
      </c>
      <c r="S19" s="10" t="s">
        <v>39</v>
      </c>
      <c r="T19" s="10"/>
      <c r="W19" s="10"/>
      <c r="Z19" s="74"/>
    </row>
    <row r="20" spans="1:26" ht="63.75" x14ac:dyDescent="0.25">
      <c r="A20" s="33" t="s">
        <v>174</v>
      </c>
      <c r="B20" s="18" t="s">
        <v>177</v>
      </c>
      <c r="C20" s="18">
        <v>23</v>
      </c>
      <c r="D20" s="18">
        <v>4</v>
      </c>
      <c r="E20" s="18">
        <v>2</v>
      </c>
      <c r="F20" s="19"/>
      <c r="G20" s="18"/>
      <c r="I20" s="12" t="s">
        <v>32</v>
      </c>
      <c r="J20" s="18">
        <v>120</v>
      </c>
      <c r="S20" s="10" t="s">
        <v>39</v>
      </c>
      <c r="T20" s="10"/>
      <c r="W20" s="10"/>
      <c r="Z20" s="74"/>
    </row>
    <row r="21" spans="1:26" ht="63.75" x14ac:dyDescent="0.25">
      <c r="A21" s="33" t="s">
        <v>174</v>
      </c>
      <c r="B21" s="18" t="s">
        <v>177</v>
      </c>
      <c r="C21" s="18">
        <v>42</v>
      </c>
      <c r="D21" s="18">
        <v>2</v>
      </c>
      <c r="E21" s="18">
        <v>1.2</v>
      </c>
      <c r="F21" s="19"/>
      <c r="G21" s="18"/>
      <c r="I21" s="12" t="s">
        <v>32</v>
      </c>
      <c r="J21" s="18">
        <v>120</v>
      </c>
      <c r="S21" s="10" t="s">
        <v>39</v>
      </c>
      <c r="T21" s="10"/>
      <c r="W21" s="10"/>
      <c r="Z21" s="74"/>
    </row>
    <row r="22" spans="1:26" ht="63.75" x14ac:dyDescent="0.25">
      <c r="A22" s="33" t="s">
        <v>174</v>
      </c>
      <c r="B22" s="18" t="s">
        <v>177</v>
      </c>
      <c r="C22" s="18">
        <v>54</v>
      </c>
      <c r="D22" s="18">
        <v>7</v>
      </c>
      <c r="E22" s="18">
        <v>2.6</v>
      </c>
      <c r="F22" s="19"/>
      <c r="G22" s="18"/>
      <c r="I22" s="12" t="s">
        <v>32</v>
      </c>
      <c r="J22" s="18">
        <v>120</v>
      </c>
      <c r="S22" s="10" t="s">
        <v>39</v>
      </c>
      <c r="T22" s="10"/>
      <c r="W22" s="10"/>
      <c r="Z22" s="74"/>
    </row>
    <row r="23" spans="1:26" ht="63.75" x14ac:dyDescent="0.25">
      <c r="A23" s="33" t="s">
        <v>174</v>
      </c>
      <c r="B23" s="18" t="s">
        <v>177</v>
      </c>
      <c r="C23" s="18">
        <v>54</v>
      </c>
      <c r="D23" s="18">
        <v>8</v>
      </c>
      <c r="E23" s="18">
        <v>6.8</v>
      </c>
      <c r="F23" s="19"/>
      <c r="G23" s="18"/>
      <c r="I23" s="12" t="s">
        <v>32</v>
      </c>
      <c r="J23" s="18">
        <v>120</v>
      </c>
      <c r="S23" s="10" t="s">
        <v>39</v>
      </c>
      <c r="T23" s="10"/>
      <c r="W23" s="10"/>
      <c r="Z23" s="74"/>
    </row>
    <row r="24" spans="1:26" ht="63.75" x14ac:dyDescent="0.25">
      <c r="A24" s="33" t="s">
        <v>174</v>
      </c>
      <c r="B24" s="18" t="s">
        <v>177</v>
      </c>
      <c r="C24" s="18">
        <v>54</v>
      </c>
      <c r="D24" s="18">
        <v>17</v>
      </c>
      <c r="E24" s="18">
        <v>1.9</v>
      </c>
      <c r="F24" s="19"/>
      <c r="G24" s="18"/>
      <c r="I24" s="12" t="s">
        <v>32</v>
      </c>
      <c r="J24" s="18">
        <v>120</v>
      </c>
      <c r="S24" s="10" t="s">
        <v>39</v>
      </c>
      <c r="T24" s="10"/>
      <c r="W24" s="10"/>
      <c r="Z24" s="74"/>
    </row>
    <row r="25" spans="1:26" ht="63.75" x14ac:dyDescent="0.25">
      <c r="A25" s="33" t="s">
        <v>174</v>
      </c>
      <c r="B25" s="18" t="s">
        <v>177</v>
      </c>
      <c r="C25" s="18">
        <v>54</v>
      </c>
      <c r="D25" s="18">
        <v>23</v>
      </c>
      <c r="E25" s="18">
        <v>7.9</v>
      </c>
      <c r="F25" s="19"/>
      <c r="G25" s="18"/>
      <c r="I25" s="12" t="s">
        <v>32</v>
      </c>
      <c r="J25" s="18">
        <v>120</v>
      </c>
      <c r="S25" s="10" t="s">
        <v>39</v>
      </c>
      <c r="T25" s="10"/>
      <c r="W25" s="10"/>
      <c r="Z25" s="74"/>
    </row>
    <row r="26" spans="1:26" ht="89.25" x14ac:dyDescent="0.25">
      <c r="A26" s="52" t="s">
        <v>174</v>
      </c>
      <c r="B26" s="59" t="s">
        <v>177</v>
      </c>
      <c r="C26" s="59">
        <v>55</v>
      </c>
      <c r="D26" s="59">
        <v>21.22</v>
      </c>
      <c r="E26" s="59">
        <v>13.1</v>
      </c>
      <c r="F26" s="19"/>
      <c r="G26" s="59"/>
      <c r="I26" s="12" t="s">
        <v>32</v>
      </c>
      <c r="J26" s="10">
        <v>148</v>
      </c>
      <c r="S26" s="10" t="s">
        <v>41</v>
      </c>
      <c r="T26" s="10"/>
      <c r="W26" s="10"/>
      <c r="Z26" s="74"/>
    </row>
    <row r="27" spans="1:26" ht="89.25" x14ac:dyDescent="0.25">
      <c r="A27" s="52" t="s">
        <v>174</v>
      </c>
      <c r="B27" s="59" t="s">
        <v>177</v>
      </c>
      <c r="C27" s="59">
        <v>56</v>
      </c>
      <c r="D27" s="59">
        <v>19.2</v>
      </c>
      <c r="E27" s="59">
        <v>4.4000000000000004</v>
      </c>
      <c r="F27" s="19"/>
      <c r="G27" s="59"/>
      <c r="I27" s="12" t="s">
        <v>32</v>
      </c>
      <c r="J27" s="10">
        <v>148</v>
      </c>
      <c r="S27" s="10" t="s">
        <v>41</v>
      </c>
      <c r="T27" s="10"/>
      <c r="W27" s="10"/>
      <c r="Z27" s="74"/>
    </row>
    <row r="28" spans="1:26" ht="63.75" x14ac:dyDescent="0.25">
      <c r="A28" s="33" t="s">
        <v>174</v>
      </c>
      <c r="B28" s="18" t="s">
        <v>177</v>
      </c>
      <c r="C28" s="18">
        <v>57</v>
      </c>
      <c r="D28" s="18">
        <v>9</v>
      </c>
      <c r="E28" s="18">
        <v>2.4</v>
      </c>
      <c r="F28" s="19"/>
      <c r="G28" s="18"/>
      <c r="I28" s="12" t="s">
        <v>32</v>
      </c>
      <c r="J28" s="18">
        <v>120</v>
      </c>
      <c r="S28" s="10" t="s">
        <v>39</v>
      </c>
      <c r="T28" s="10"/>
      <c r="W28" s="10"/>
      <c r="Z28" s="74"/>
    </row>
    <row r="29" spans="1:26" ht="63.75" x14ac:dyDescent="0.25">
      <c r="A29" s="33" t="s">
        <v>174</v>
      </c>
      <c r="B29" s="18" t="s">
        <v>177</v>
      </c>
      <c r="C29" s="18">
        <v>57</v>
      </c>
      <c r="D29" s="18">
        <v>13</v>
      </c>
      <c r="E29" s="18">
        <v>7</v>
      </c>
      <c r="F29" s="19"/>
      <c r="G29" s="18"/>
      <c r="I29" s="12" t="s">
        <v>32</v>
      </c>
      <c r="J29" s="18">
        <v>120</v>
      </c>
      <c r="S29" s="10" t="s">
        <v>39</v>
      </c>
      <c r="T29" s="10"/>
      <c r="W29" s="10"/>
      <c r="Z29" s="74"/>
    </row>
    <row r="30" spans="1:26" ht="63.75" x14ac:dyDescent="0.25">
      <c r="A30" s="33" t="s">
        <v>174</v>
      </c>
      <c r="B30" s="18" t="s">
        <v>177</v>
      </c>
      <c r="C30" s="18">
        <v>58</v>
      </c>
      <c r="D30" s="18">
        <v>7</v>
      </c>
      <c r="E30" s="18">
        <v>1.6</v>
      </c>
      <c r="F30" s="19"/>
      <c r="G30" s="18"/>
      <c r="I30" s="12" t="s">
        <v>32</v>
      </c>
      <c r="J30" s="18">
        <v>120</v>
      </c>
      <c r="S30" s="10" t="s">
        <v>39</v>
      </c>
      <c r="T30" s="10"/>
      <c r="W30" s="10"/>
      <c r="Z30" s="74"/>
    </row>
    <row r="31" spans="1:26" ht="63.75" x14ac:dyDescent="0.25">
      <c r="A31" s="33" t="s">
        <v>174</v>
      </c>
      <c r="B31" s="18" t="s">
        <v>177</v>
      </c>
      <c r="C31" s="18">
        <v>58</v>
      </c>
      <c r="D31" s="18">
        <v>14</v>
      </c>
      <c r="E31" s="18">
        <v>0.6</v>
      </c>
      <c r="F31" s="19"/>
      <c r="G31" s="18"/>
      <c r="I31" s="12" t="s">
        <v>32</v>
      </c>
      <c r="J31" s="18">
        <v>120</v>
      </c>
      <c r="S31" s="10" t="s">
        <v>39</v>
      </c>
      <c r="T31" s="10"/>
      <c r="W31" s="10"/>
      <c r="Z31" s="74"/>
    </row>
    <row r="32" spans="1:26" ht="63.75" x14ac:dyDescent="0.25">
      <c r="A32" s="33" t="s">
        <v>174</v>
      </c>
      <c r="B32" s="18" t="s">
        <v>177</v>
      </c>
      <c r="C32" s="18">
        <v>59</v>
      </c>
      <c r="D32" s="18">
        <v>11</v>
      </c>
      <c r="E32" s="18">
        <v>4.5999999999999996</v>
      </c>
      <c r="F32" s="19"/>
      <c r="G32" s="18"/>
      <c r="I32" s="12" t="s">
        <v>32</v>
      </c>
      <c r="J32" s="18">
        <v>120</v>
      </c>
      <c r="S32" s="10" t="s">
        <v>39</v>
      </c>
      <c r="T32" s="10"/>
      <c r="W32" s="10"/>
      <c r="Z32" s="74"/>
    </row>
    <row r="33" spans="1:26" ht="63.75" x14ac:dyDescent="0.25">
      <c r="A33" s="33" t="s">
        <v>174</v>
      </c>
      <c r="B33" s="18" t="s">
        <v>177</v>
      </c>
      <c r="C33" s="18">
        <v>59</v>
      </c>
      <c r="D33" s="18">
        <v>21</v>
      </c>
      <c r="E33" s="18">
        <v>1.4</v>
      </c>
      <c r="F33" s="19"/>
      <c r="G33" s="18"/>
      <c r="I33" s="12" t="s">
        <v>32</v>
      </c>
      <c r="J33" s="18">
        <v>120</v>
      </c>
      <c r="S33" s="10" t="s">
        <v>39</v>
      </c>
      <c r="T33" s="10"/>
      <c r="W33" s="10"/>
      <c r="Z33" s="74"/>
    </row>
    <row r="34" spans="1:26" ht="89.25" x14ac:dyDescent="0.25">
      <c r="A34" s="52" t="s">
        <v>174</v>
      </c>
      <c r="B34" s="59" t="s">
        <v>177</v>
      </c>
      <c r="C34" s="59">
        <v>64</v>
      </c>
      <c r="D34" s="59" t="s">
        <v>178</v>
      </c>
      <c r="E34" s="59">
        <v>32.700000000000003</v>
      </c>
      <c r="F34" s="19"/>
      <c r="G34" s="59"/>
      <c r="I34" s="18" t="s">
        <v>36</v>
      </c>
      <c r="J34" s="10"/>
      <c r="S34" s="10" t="s">
        <v>41</v>
      </c>
      <c r="T34" s="10"/>
      <c r="W34" s="10"/>
      <c r="Z34" s="74"/>
    </row>
    <row r="35" spans="1:26" ht="38.25" x14ac:dyDescent="0.25">
      <c r="A35" s="33" t="s">
        <v>174</v>
      </c>
      <c r="B35" s="18" t="s">
        <v>177</v>
      </c>
      <c r="C35" s="18">
        <v>65</v>
      </c>
      <c r="D35" s="18">
        <v>4</v>
      </c>
      <c r="E35" s="18">
        <v>8.5</v>
      </c>
      <c r="F35" s="19"/>
      <c r="G35" s="18"/>
      <c r="I35" s="12" t="s">
        <v>32</v>
      </c>
      <c r="J35" s="18">
        <v>120</v>
      </c>
      <c r="S35" s="10" t="s">
        <v>98</v>
      </c>
      <c r="T35" s="10"/>
      <c r="W35" s="10"/>
      <c r="Z35" s="74"/>
    </row>
    <row r="36" spans="1:26" ht="89.25" x14ac:dyDescent="0.25">
      <c r="A36" s="52" t="s">
        <v>174</v>
      </c>
      <c r="B36" s="59" t="s">
        <v>177</v>
      </c>
      <c r="C36" s="59">
        <v>65</v>
      </c>
      <c r="D36" s="60" t="s">
        <v>179</v>
      </c>
      <c r="E36" s="59">
        <v>13.4</v>
      </c>
      <c r="F36" s="19"/>
      <c r="G36" s="59"/>
      <c r="I36" s="18" t="s">
        <v>36</v>
      </c>
      <c r="J36" s="10"/>
      <c r="S36" s="10" t="s">
        <v>41</v>
      </c>
      <c r="T36" s="10"/>
      <c r="W36" s="10"/>
      <c r="Z36" s="74"/>
    </row>
    <row r="37" spans="1:26" ht="89.25" x14ac:dyDescent="0.25">
      <c r="A37" s="52" t="s">
        <v>174</v>
      </c>
      <c r="B37" s="59" t="s">
        <v>177</v>
      </c>
      <c r="C37" s="59">
        <v>75</v>
      </c>
      <c r="D37" s="59">
        <v>1.2</v>
      </c>
      <c r="E37" s="59">
        <v>4.4000000000000004</v>
      </c>
      <c r="F37" s="19"/>
      <c r="G37" s="59"/>
      <c r="I37" s="18" t="s">
        <v>36</v>
      </c>
      <c r="J37" s="10"/>
      <c r="S37" s="10" t="s">
        <v>41</v>
      </c>
      <c r="T37" s="10"/>
      <c r="W37" s="10"/>
      <c r="Z37" s="74"/>
    </row>
    <row r="38" spans="1:26" ht="25.5" x14ac:dyDescent="0.25">
      <c r="A38" s="33" t="s">
        <v>174</v>
      </c>
      <c r="B38" s="18" t="s">
        <v>177</v>
      </c>
      <c r="C38" s="18">
        <v>75</v>
      </c>
      <c r="D38" s="18">
        <v>13</v>
      </c>
      <c r="E38" s="18">
        <v>40.299999999999997</v>
      </c>
      <c r="F38" s="21"/>
      <c r="G38" s="18"/>
      <c r="I38" s="12" t="s">
        <v>32</v>
      </c>
      <c r="J38" s="18">
        <v>100</v>
      </c>
      <c r="S38" s="10" t="s">
        <v>168</v>
      </c>
      <c r="T38" s="10"/>
      <c r="W38" s="10"/>
      <c r="Z38" s="74"/>
    </row>
    <row r="39" spans="1:26" ht="63.75" x14ac:dyDescent="0.25">
      <c r="A39" s="33" t="s">
        <v>174</v>
      </c>
      <c r="B39" s="18" t="s">
        <v>177</v>
      </c>
      <c r="C39" s="18">
        <v>93</v>
      </c>
      <c r="D39" s="18">
        <v>24</v>
      </c>
      <c r="E39" s="18">
        <v>0.5</v>
      </c>
      <c r="F39" s="19"/>
      <c r="G39" s="18"/>
      <c r="I39" s="12" t="s">
        <v>32</v>
      </c>
      <c r="J39" s="18">
        <v>120</v>
      </c>
      <c r="S39" s="10" t="s">
        <v>39</v>
      </c>
      <c r="T39" s="10"/>
      <c r="W39" s="10"/>
      <c r="Z39" s="74"/>
    </row>
    <row r="40" spans="1:26" ht="63.75" x14ac:dyDescent="0.25">
      <c r="A40" s="33" t="s">
        <v>174</v>
      </c>
      <c r="B40" s="18" t="s">
        <v>177</v>
      </c>
      <c r="C40" s="18">
        <v>115</v>
      </c>
      <c r="D40" s="18">
        <v>5</v>
      </c>
      <c r="E40" s="18">
        <v>1.1000000000000001</v>
      </c>
      <c r="F40" s="19"/>
      <c r="G40" s="18"/>
      <c r="I40" s="12" t="s">
        <v>32</v>
      </c>
      <c r="J40" s="18">
        <v>120</v>
      </c>
      <c r="S40" s="10" t="s">
        <v>39</v>
      </c>
      <c r="T40" s="10"/>
      <c r="W40" s="10"/>
      <c r="Z40" s="74"/>
    </row>
    <row r="41" spans="1:26" ht="63.75" x14ac:dyDescent="0.25">
      <c r="A41" s="33" t="s">
        <v>174</v>
      </c>
      <c r="B41" s="18" t="s">
        <v>177</v>
      </c>
      <c r="C41" s="18">
        <v>116</v>
      </c>
      <c r="D41" s="18">
        <v>48</v>
      </c>
      <c r="E41" s="18">
        <v>0.9</v>
      </c>
      <c r="F41" s="19"/>
      <c r="G41" s="18"/>
      <c r="I41" s="12" t="s">
        <v>32</v>
      </c>
      <c r="J41" s="18">
        <v>100</v>
      </c>
      <c r="S41" s="10" t="s">
        <v>39</v>
      </c>
      <c r="T41" s="10"/>
      <c r="W41" s="10"/>
      <c r="Z41" s="74"/>
    </row>
    <row r="42" spans="1:26" ht="63.75" x14ac:dyDescent="0.25">
      <c r="A42" s="33" t="s">
        <v>174</v>
      </c>
      <c r="B42" s="18" t="s">
        <v>177</v>
      </c>
      <c r="C42" s="18">
        <v>119</v>
      </c>
      <c r="D42" s="18">
        <v>26</v>
      </c>
      <c r="E42" s="18">
        <v>1.7</v>
      </c>
      <c r="F42" s="19"/>
      <c r="G42" s="18"/>
      <c r="I42" s="12" t="s">
        <v>32</v>
      </c>
      <c r="J42" s="18">
        <v>120</v>
      </c>
      <c r="S42" s="10" t="s">
        <v>39</v>
      </c>
      <c r="T42" s="10"/>
      <c r="W42" s="10"/>
      <c r="Z42" s="74"/>
    </row>
    <row r="43" spans="1:26" ht="63.75" x14ac:dyDescent="0.25">
      <c r="A43" s="33" t="s">
        <v>174</v>
      </c>
      <c r="B43" s="18" t="s">
        <v>177</v>
      </c>
      <c r="C43" s="18">
        <v>120</v>
      </c>
      <c r="D43" s="18">
        <v>6</v>
      </c>
      <c r="E43" s="18">
        <v>5.5</v>
      </c>
      <c r="F43" s="19"/>
      <c r="G43" s="18"/>
      <c r="I43" s="12" t="s">
        <v>32</v>
      </c>
      <c r="J43" s="18">
        <v>120</v>
      </c>
      <c r="S43" s="10" t="s">
        <v>39</v>
      </c>
      <c r="T43" s="10"/>
      <c r="W43" s="10"/>
      <c r="Z43" s="74"/>
    </row>
    <row r="44" spans="1:26" ht="63.75" x14ac:dyDescent="0.25">
      <c r="A44" s="33" t="s">
        <v>174</v>
      </c>
      <c r="B44" s="18" t="s">
        <v>177</v>
      </c>
      <c r="C44" s="18">
        <v>120</v>
      </c>
      <c r="D44" s="18">
        <v>8</v>
      </c>
      <c r="E44" s="18">
        <v>4.9000000000000004</v>
      </c>
      <c r="F44" s="19"/>
      <c r="G44" s="18"/>
      <c r="I44" s="12" t="s">
        <v>32</v>
      </c>
      <c r="J44" s="18">
        <v>120</v>
      </c>
      <c r="S44" s="10" t="s">
        <v>39</v>
      </c>
      <c r="T44" s="10"/>
      <c r="W44" s="10"/>
      <c r="Z44" s="74"/>
    </row>
    <row r="45" spans="1:26" ht="63.75" x14ac:dyDescent="0.25">
      <c r="A45" s="33" t="s">
        <v>174</v>
      </c>
      <c r="B45" s="18" t="s">
        <v>177</v>
      </c>
      <c r="C45" s="18">
        <v>121</v>
      </c>
      <c r="D45" s="18">
        <v>4</v>
      </c>
      <c r="E45" s="18">
        <v>1.3</v>
      </c>
      <c r="F45" s="19"/>
      <c r="G45" s="18"/>
      <c r="I45" s="12" t="s">
        <v>32</v>
      </c>
      <c r="J45" s="18">
        <v>120</v>
      </c>
      <c r="S45" s="10" t="s">
        <v>39</v>
      </c>
      <c r="T45" s="10"/>
      <c r="W45" s="10"/>
      <c r="Z45" s="74"/>
    </row>
    <row r="46" spans="1:26" ht="63.75" x14ac:dyDescent="0.25">
      <c r="A46" s="33" t="s">
        <v>174</v>
      </c>
      <c r="B46" s="18" t="s">
        <v>177</v>
      </c>
      <c r="C46" s="18">
        <v>121</v>
      </c>
      <c r="D46" s="18">
        <v>6</v>
      </c>
      <c r="E46" s="18">
        <v>1.1000000000000001</v>
      </c>
      <c r="F46" s="19"/>
      <c r="G46" s="18"/>
      <c r="I46" s="12" t="s">
        <v>32</v>
      </c>
      <c r="J46" s="18">
        <v>120</v>
      </c>
      <c r="S46" s="10" t="s">
        <v>39</v>
      </c>
      <c r="T46" s="10"/>
      <c r="W46" s="10"/>
      <c r="Z46" s="74"/>
    </row>
    <row r="47" spans="1:26" ht="63.75" x14ac:dyDescent="0.25">
      <c r="A47" s="33" t="s">
        <v>174</v>
      </c>
      <c r="B47" s="18" t="s">
        <v>177</v>
      </c>
      <c r="C47" s="18">
        <v>128</v>
      </c>
      <c r="D47" s="18">
        <v>1</v>
      </c>
      <c r="E47" s="18">
        <v>3</v>
      </c>
      <c r="F47" s="19"/>
      <c r="G47" s="18"/>
      <c r="I47" s="12" t="s">
        <v>32</v>
      </c>
      <c r="J47" s="18">
        <v>120</v>
      </c>
      <c r="S47" s="10" t="s">
        <v>39</v>
      </c>
      <c r="T47" s="10"/>
      <c r="W47" s="10"/>
      <c r="Z47" s="74"/>
    </row>
    <row r="48" spans="1:26" ht="63.75" x14ac:dyDescent="0.25">
      <c r="A48" s="33" t="s">
        <v>174</v>
      </c>
      <c r="B48" s="18" t="s">
        <v>177</v>
      </c>
      <c r="C48" s="18">
        <v>128</v>
      </c>
      <c r="D48" s="18">
        <v>17</v>
      </c>
      <c r="E48" s="18">
        <v>1.9</v>
      </c>
      <c r="F48" s="19"/>
      <c r="G48" s="18"/>
      <c r="I48" s="12" t="s">
        <v>32</v>
      </c>
      <c r="J48" s="18">
        <v>120</v>
      </c>
      <c r="S48" s="10" t="s">
        <v>39</v>
      </c>
      <c r="T48" s="10"/>
      <c r="W48" s="10"/>
      <c r="Z48" s="74"/>
    </row>
    <row r="49" spans="1:26" ht="63.75" x14ac:dyDescent="0.25">
      <c r="A49" s="33" t="s">
        <v>174</v>
      </c>
      <c r="B49" s="18" t="s">
        <v>177</v>
      </c>
      <c r="C49" s="18">
        <v>135</v>
      </c>
      <c r="D49" s="18">
        <v>29</v>
      </c>
      <c r="E49" s="18">
        <v>1.4</v>
      </c>
      <c r="F49" s="19"/>
      <c r="G49" s="18"/>
      <c r="I49" s="12" t="s">
        <v>32</v>
      </c>
      <c r="J49" s="18">
        <v>120</v>
      </c>
      <c r="S49" s="10" t="s">
        <v>39</v>
      </c>
      <c r="T49" s="10"/>
      <c r="W49" s="10"/>
      <c r="Z49" s="74"/>
    </row>
    <row r="50" spans="1:26" ht="63.75" x14ac:dyDescent="0.25">
      <c r="A50" s="33" t="s">
        <v>174</v>
      </c>
      <c r="B50" s="18" t="s">
        <v>177</v>
      </c>
      <c r="C50" s="18">
        <v>142</v>
      </c>
      <c r="D50" s="18">
        <v>31</v>
      </c>
      <c r="E50" s="18">
        <v>9</v>
      </c>
      <c r="F50" s="19"/>
      <c r="G50" s="18"/>
      <c r="I50" s="12" t="s">
        <v>32</v>
      </c>
      <c r="J50" s="18">
        <v>120</v>
      </c>
      <c r="S50" s="10" t="s">
        <v>39</v>
      </c>
      <c r="T50" s="10"/>
      <c r="W50" s="10"/>
      <c r="Z50" s="74"/>
    </row>
    <row r="51" spans="1:26" ht="63.75" x14ac:dyDescent="0.25">
      <c r="A51" s="33" t="s">
        <v>174</v>
      </c>
      <c r="B51" s="18" t="s">
        <v>177</v>
      </c>
      <c r="C51" s="18">
        <v>191</v>
      </c>
      <c r="D51" s="18">
        <v>3</v>
      </c>
      <c r="E51" s="18">
        <v>4.0999999999999996</v>
      </c>
      <c r="F51" s="19"/>
      <c r="G51" s="18"/>
      <c r="I51" s="18" t="s">
        <v>36</v>
      </c>
      <c r="J51" s="18"/>
      <c r="S51" s="10" t="s">
        <v>39</v>
      </c>
      <c r="T51" s="10"/>
      <c r="W51" s="10"/>
      <c r="Z51" s="74"/>
    </row>
    <row r="52" spans="1:26" ht="63.75" x14ac:dyDescent="0.25">
      <c r="A52" s="33" t="s">
        <v>174</v>
      </c>
      <c r="B52" s="18" t="s">
        <v>177</v>
      </c>
      <c r="C52" s="18">
        <v>191</v>
      </c>
      <c r="D52" s="18">
        <v>26</v>
      </c>
      <c r="E52" s="18">
        <v>12</v>
      </c>
      <c r="F52" s="19"/>
      <c r="G52" s="18"/>
      <c r="I52" s="18" t="s">
        <v>36</v>
      </c>
      <c r="J52" s="18"/>
      <c r="S52" s="10" t="s">
        <v>39</v>
      </c>
      <c r="T52" s="10"/>
      <c r="W52" s="10"/>
      <c r="Z52" s="74"/>
    </row>
    <row r="53" spans="1:26" ht="25.5" x14ac:dyDescent="0.25">
      <c r="A53" s="33" t="s">
        <v>174</v>
      </c>
      <c r="B53" s="18" t="s">
        <v>177</v>
      </c>
      <c r="C53" s="18">
        <v>201</v>
      </c>
      <c r="D53" s="18">
        <v>8</v>
      </c>
      <c r="E53" s="18">
        <v>19.899999999999999</v>
      </c>
      <c r="F53" s="19"/>
      <c r="G53" s="18"/>
      <c r="I53" s="18" t="s">
        <v>36</v>
      </c>
      <c r="J53" s="18"/>
      <c r="S53" s="10" t="s">
        <v>42</v>
      </c>
      <c r="T53" s="10"/>
      <c r="W53" s="10"/>
      <c r="Z53" s="74"/>
    </row>
    <row r="54" spans="1:26" ht="25.5" x14ac:dyDescent="0.25">
      <c r="A54" s="33" t="s">
        <v>174</v>
      </c>
      <c r="B54" s="18" t="s">
        <v>177</v>
      </c>
      <c r="C54" s="18">
        <v>203</v>
      </c>
      <c r="D54" s="18">
        <v>4</v>
      </c>
      <c r="E54" s="18">
        <v>9.9</v>
      </c>
      <c r="F54" s="19"/>
      <c r="G54" s="18"/>
      <c r="I54" s="18" t="s">
        <v>36</v>
      </c>
      <c r="J54" s="18"/>
      <c r="S54" s="10" t="s">
        <v>42</v>
      </c>
      <c r="T54" s="10"/>
      <c r="W54" s="10"/>
      <c r="Z54" s="74"/>
    </row>
    <row r="55" spans="1:26" ht="25.5" x14ac:dyDescent="0.25">
      <c r="A55" s="33" t="s">
        <v>174</v>
      </c>
      <c r="B55" s="18" t="s">
        <v>177</v>
      </c>
      <c r="C55" s="18">
        <v>203</v>
      </c>
      <c r="D55" s="18">
        <v>6</v>
      </c>
      <c r="E55" s="18">
        <v>26.9</v>
      </c>
      <c r="F55" s="19"/>
      <c r="G55" s="18"/>
      <c r="I55" s="18" t="s">
        <v>36</v>
      </c>
      <c r="J55" s="18"/>
      <c r="S55" s="10" t="s">
        <v>42</v>
      </c>
      <c r="T55" s="10"/>
      <c r="W55" s="10"/>
      <c r="Z55" s="74"/>
    </row>
    <row r="56" spans="1:26" ht="63.75" x14ac:dyDescent="0.25">
      <c r="A56" s="33" t="s">
        <v>174</v>
      </c>
      <c r="B56" s="18" t="s">
        <v>177</v>
      </c>
      <c r="C56" s="18">
        <v>210</v>
      </c>
      <c r="D56" s="18">
        <v>10</v>
      </c>
      <c r="E56" s="18">
        <v>2.4</v>
      </c>
      <c r="F56" s="19"/>
      <c r="G56" s="18"/>
      <c r="I56" s="18" t="s">
        <v>36</v>
      </c>
      <c r="J56" s="18"/>
      <c r="S56" s="10" t="s">
        <v>39</v>
      </c>
      <c r="T56" s="10"/>
      <c r="W56" s="10"/>
      <c r="Z56" s="74"/>
    </row>
    <row r="57" spans="1:26" ht="25.5" x14ac:dyDescent="0.25">
      <c r="A57" s="33" t="s">
        <v>174</v>
      </c>
      <c r="B57" s="18" t="s">
        <v>177</v>
      </c>
      <c r="C57" s="18">
        <v>217</v>
      </c>
      <c r="D57" s="18">
        <v>10</v>
      </c>
      <c r="E57" s="18">
        <v>4.9000000000000004</v>
      </c>
      <c r="F57" s="19"/>
      <c r="G57" s="18"/>
      <c r="I57" s="18" t="s">
        <v>36</v>
      </c>
      <c r="J57" s="18"/>
      <c r="S57" s="10" t="s">
        <v>42</v>
      </c>
      <c r="T57" s="10"/>
      <c r="W57" s="10"/>
      <c r="Z57" s="74"/>
    </row>
    <row r="58" spans="1:26" ht="25.5" x14ac:dyDescent="0.25">
      <c r="A58" s="33" t="s">
        <v>174</v>
      </c>
      <c r="B58" s="18" t="s">
        <v>177</v>
      </c>
      <c r="C58" s="18">
        <v>218</v>
      </c>
      <c r="D58" s="18">
        <v>2</v>
      </c>
      <c r="E58" s="18">
        <v>2.6</v>
      </c>
      <c r="F58" s="19"/>
      <c r="G58" s="18"/>
      <c r="I58" s="18" t="s">
        <v>36</v>
      </c>
      <c r="J58" s="18"/>
      <c r="S58" s="10" t="s">
        <v>42</v>
      </c>
      <c r="T58" s="10"/>
      <c r="W58" s="10"/>
      <c r="Z58" s="74"/>
    </row>
    <row r="59" spans="1:26" ht="25.5" x14ac:dyDescent="0.25">
      <c r="A59" s="33" t="s">
        <v>174</v>
      </c>
      <c r="B59" s="18" t="s">
        <v>177</v>
      </c>
      <c r="C59" s="18">
        <v>225</v>
      </c>
      <c r="D59" s="18">
        <v>13</v>
      </c>
      <c r="E59" s="18">
        <v>1.8</v>
      </c>
      <c r="F59" s="19"/>
      <c r="G59" s="18"/>
      <c r="I59" s="18" t="s">
        <v>36</v>
      </c>
      <c r="J59" s="18"/>
      <c r="S59" s="10" t="s">
        <v>42</v>
      </c>
      <c r="T59" s="10"/>
      <c r="W59" s="10"/>
      <c r="Z59" s="74"/>
    </row>
    <row r="60" spans="1:26" ht="25.5" x14ac:dyDescent="0.25">
      <c r="A60" s="33" t="s">
        <v>174</v>
      </c>
      <c r="B60" s="18" t="s">
        <v>177</v>
      </c>
      <c r="C60" s="18">
        <v>226</v>
      </c>
      <c r="D60" s="18">
        <v>2</v>
      </c>
      <c r="E60" s="18">
        <v>12.8</v>
      </c>
      <c r="F60" s="19"/>
      <c r="G60" s="18"/>
      <c r="I60" s="18" t="s">
        <v>36</v>
      </c>
      <c r="J60" s="18"/>
      <c r="S60" s="10" t="s">
        <v>42</v>
      </c>
      <c r="T60" s="10"/>
      <c r="W60" s="10"/>
      <c r="Z60" s="74"/>
    </row>
    <row r="61" spans="1:26" ht="63.75" x14ac:dyDescent="0.25">
      <c r="A61" s="33" t="s">
        <v>174</v>
      </c>
      <c r="B61" s="18" t="s">
        <v>177</v>
      </c>
      <c r="C61" s="18">
        <v>231</v>
      </c>
      <c r="D61" s="18">
        <v>26</v>
      </c>
      <c r="E61" s="18">
        <v>2.1</v>
      </c>
      <c r="F61" s="19"/>
      <c r="G61" s="18"/>
      <c r="I61" s="18" t="s">
        <v>36</v>
      </c>
      <c r="J61" s="18"/>
      <c r="S61" s="10" t="s">
        <v>39</v>
      </c>
      <c r="T61" s="10"/>
      <c r="W61" s="10"/>
      <c r="Z61" s="74"/>
    </row>
    <row r="62" spans="1:26" ht="25.5" x14ac:dyDescent="0.25">
      <c r="A62" s="33" t="s">
        <v>174</v>
      </c>
      <c r="B62" s="18" t="s">
        <v>177</v>
      </c>
      <c r="C62" s="18">
        <v>234</v>
      </c>
      <c r="D62" s="18">
        <v>5</v>
      </c>
      <c r="E62" s="18">
        <v>5.0999999999999996</v>
      </c>
      <c r="F62" s="19"/>
      <c r="G62" s="18"/>
      <c r="I62" s="18" t="s">
        <v>36</v>
      </c>
      <c r="J62" s="18"/>
      <c r="S62" s="10" t="s">
        <v>42</v>
      </c>
      <c r="T62" s="10"/>
      <c r="W62" s="10"/>
      <c r="Z62" s="74"/>
    </row>
    <row r="63" spans="1:26" ht="25.5" x14ac:dyDescent="0.25">
      <c r="A63" s="33" t="s">
        <v>174</v>
      </c>
      <c r="B63" s="18" t="s">
        <v>177</v>
      </c>
      <c r="C63" s="18">
        <v>238</v>
      </c>
      <c r="D63" s="18">
        <v>10</v>
      </c>
      <c r="E63" s="18">
        <v>8.9</v>
      </c>
      <c r="F63" s="19"/>
      <c r="G63" s="18"/>
      <c r="I63" s="18" t="s">
        <v>36</v>
      </c>
      <c r="J63" s="18"/>
      <c r="S63" s="10" t="s">
        <v>42</v>
      </c>
      <c r="T63" s="10"/>
      <c r="W63" s="10"/>
      <c r="Z63" s="74"/>
    </row>
    <row r="64" spans="1:26" ht="25.5" x14ac:dyDescent="0.25">
      <c r="A64" s="33" t="s">
        <v>174</v>
      </c>
      <c r="B64" s="18" t="s">
        <v>177</v>
      </c>
      <c r="C64" s="18">
        <v>240</v>
      </c>
      <c r="D64" s="18">
        <v>26</v>
      </c>
      <c r="E64" s="18">
        <v>1.5</v>
      </c>
      <c r="F64" s="19"/>
      <c r="G64" s="18"/>
      <c r="I64" s="18" t="s">
        <v>36</v>
      </c>
      <c r="J64" s="18"/>
      <c r="S64" s="10" t="s">
        <v>42</v>
      </c>
      <c r="T64" s="10"/>
      <c r="W64" s="10"/>
      <c r="Z64" s="74"/>
    </row>
    <row r="65" spans="1:26" ht="25.5" x14ac:dyDescent="0.25">
      <c r="A65" s="33" t="s">
        <v>174</v>
      </c>
      <c r="B65" s="18" t="s">
        <v>177</v>
      </c>
      <c r="C65" s="18">
        <v>244</v>
      </c>
      <c r="D65" s="18">
        <v>16</v>
      </c>
      <c r="E65" s="18">
        <v>5.0999999999999996</v>
      </c>
      <c r="F65" s="19"/>
      <c r="G65" s="18"/>
      <c r="I65" s="18" t="s">
        <v>36</v>
      </c>
      <c r="J65" s="18"/>
      <c r="S65" s="10" t="s">
        <v>42</v>
      </c>
      <c r="T65" s="10"/>
      <c r="W65" s="10"/>
      <c r="Z65" s="74"/>
    </row>
    <row r="66" spans="1:26" ht="25.5" x14ac:dyDescent="0.25">
      <c r="A66" s="33" t="s">
        <v>174</v>
      </c>
      <c r="B66" s="18" t="s">
        <v>177</v>
      </c>
      <c r="C66" s="18">
        <v>248</v>
      </c>
      <c r="D66" s="18">
        <v>6</v>
      </c>
      <c r="E66" s="18">
        <v>3.3</v>
      </c>
      <c r="F66" s="19"/>
      <c r="G66" s="18"/>
      <c r="I66" s="18" t="s">
        <v>36</v>
      </c>
      <c r="J66" s="18"/>
      <c r="S66" s="10" t="s">
        <v>42</v>
      </c>
      <c r="T66" s="10"/>
      <c r="W66" s="10"/>
      <c r="Z66" s="74"/>
    </row>
    <row r="67" spans="1:26" ht="25.5" x14ac:dyDescent="0.25">
      <c r="A67" s="33" t="s">
        <v>174</v>
      </c>
      <c r="B67" s="18" t="s">
        <v>177</v>
      </c>
      <c r="C67" s="18">
        <v>249</v>
      </c>
      <c r="D67" s="18">
        <v>1</v>
      </c>
      <c r="E67" s="18">
        <v>6.7</v>
      </c>
      <c r="F67" s="19"/>
      <c r="G67" s="18"/>
      <c r="I67" s="18" t="s">
        <v>36</v>
      </c>
      <c r="J67" s="18"/>
      <c r="S67" s="10" t="s">
        <v>42</v>
      </c>
      <c r="T67" s="10"/>
      <c r="W67" s="10"/>
      <c r="Z67" s="74"/>
    </row>
    <row r="68" spans="1:26" ht="25.5" x14ac:dyDescent="0.25">
      <c r="A68" s="33" t="s">
        <v>174</v>
      </c>
      <c r="B68" s="18" t="s">
        <v>177</v>
      </c>
      <c r="C68" s="18">
        <v>261</v>
      </c>
      <c r="D68" s="18">
        <v>7</v>
      </c>
      <c r="E68" s="18">
        <v>5.8</v>
      </c>
      <c r="F68" s="19"/>
      <c r="G68" s="18"/>
      <c r="I68" s="18" t="s">
        <v>36</v>
      </c>
      <c r="J68" s="18"/>
      <c r="S68" s="10" t="s">
        <v>42</v>
      </c>
      <c r="T68" s="10"/>
      <c r="W68" s="10"/>
      <c r="Z68" s="74"/>
    </row>
    <row r="69" spans="1:26" ht="25.5" x14ac:dyDescent="0.25">
      <c r="A69" s="33" t="s">
        <v>174</v>
      </c>
      <c r="B69" s="18" t="s">
        <v>177</v>
      </c>
      <c r="C69" s="18">
        <v>266</v>
      </c>
      <c r="D69" s="18">
        <v>18</v>
      </c>
      <c r="E69" s="18">
        <v>2.7</v>
      </c>
      <c r="F69" s="19"/>
      <c r="G69" s="18"/>
      <c r="I69" s="18" t="s">
        <v>36</v>
      </c>
      <c r="J69" s="18"/>
      <c r="S69" s="10" t="s">
        <v>42</v>
      </c>
      <c r="T69" s="10"/>
      <c r="W69" s="10"/>
      <c r="Z69" s="74"/>
    </row>
    <row r="70" spans="1:26" ht="25.5" x14ac:dyDescent="0.25">
      <c r="A70" s="33" t="s">
        <v>174</v>
      </c>
      <c r="B70" s="18" t="s">
        <v>177</v>
      </c>
      <c r="C70" s="18">
        <v>266</v>
      </c>
      <c r="D70" s="18">
        <v>22</v>
      </c>
      <c r="E70" s="18">
        <v>2.7</v>
      </c>
      <c r="F70" s="19"/>
      <c r="G70" s="18"/>
      <c r="I70" s="18" t="s">
        <v>36</v>
      </c>
      <c r="J70" s="18"/>
      <c r="S70" s="10" t="s">
        <v>42</v>
      </c>
      <c r="T70" s="10"/>
      <c r="W70" s="10"/>
      <c r="Z70" s="74"/>
    </row>
    <row r="71" spans="1:26" ht="25.5" x14ac:dyDescent="0.25">
      <c r="A71" s="33" t="s">
        <v>174</v>
      </c>
      <c r="B71" s="18" t="s">
        <v>177</v>
      </c>
      <c r="C71" s="18">
        <v>275</v>
      </c>
      <c r="D71" s="18">
        <v>1</v>
      </c>
      <c r="E71" s="18">
        <v>1</v>
      </c>
      <c r="F71" s="19"/>
      <c r="G71" s="18"/>
      <c r="I71" s="18" t="s">
        <v>36</v>
      </c>
      <c r="J71" s="18"/>
      <c r="S71" s="10" t="s">
        <v>42</v>
      </c>
      <c r="T71" s="10"/>
      <c r="W71" s="10"/>
      <c r="Z71" s="74"/>
    </row>
    <row r="72" spans="1:26" ht="25.5" x14ac:dyDescent="0.25">
      <c r="A72" s="33" t="s">
        <v>174</v>
      </c>
      <c r="B72" s="18" t="s">
        <v>177</v>
      </c>
      <c r="C72" s="18">
        <v>275</v>
      </c>
      <c r="D72" s="18">
        <v>8</v>
      </c>
      <c r="E72" s="18">
        <v>5.7</v>
      </c>
      <c r="F72" s="19"/>
      <c r="G72" s="18"/>
      <c r="I72" s="18" t="s">
        <v>36</v>
      </c>
      <c r="J72" s="18"/>
      <c r="S72" s="10" t="s">
        <v>42</v>
      </c>
      <c r="T72" s="10"/>
      <c r="W72" s="10"/>
      <c r="Z72" s="74"/>
    </row>
    <row r="73" spans="1:26" ht="25.5" x14ac:dyDescent="0.25">
      <c r="A73" s="33" t="s">
        <v>174</v>
      </c>
      <c r="B73" s="18" t="s">
        <v>177</v>
      </c>
      <c r="C73" s="18">
        <v>277</v>
      </c>
      <c r="D73" s="18">
        <v>4</v>
      </c>
      <c r="E73" s="18">
        <v>9</v>
      </c>
      <c r="F73" s="19"/>
      <c r="G73" s="18"/>
      <c r="I73" s="18" t="s">
        <v>36</v>
      </c>
      <c r="J73" s="18"/>
      <c r="S73" s="10" t="s">
        <v>42</v>
      </c>
      <c r="T73" s="10"/>
      <c r="W73" s="10"/>
      <c r="Z73" s="74"/>
    </row>
    <row r="74" spans="1:26" ht="25.5" x14ac:dyDescent="0.25">
      <c r="A74" s="33" t="s">
        <v>174</v>
      </c>
      <c r="B74" s="18" t="s">
        <v>177</v>
      </c>
      <c r="C74" s="18">
        <v>277</v>
      </c>
      <c r="D74" s="18">
        <v>8</v>
      </c>
      <c r="E74" s="18">
        <v>1.9</v>
      </c>
      <c r="F74" s="19"/>
      <c r="G74" s="18"/>
      <c r="I74" s="18" t="s">
        <v>36</v>
      </c>
      <c r="J74" s="18"/>
      <c r="S74" s="10" t="s">
        <v>42</v>
      </c>
      <c r="T74" s="10"/>
      <c r="W74" s="10"/>
      <c r="Z74" s="74"/>
    </row>
    <row r="75" spans="1:26" ht="25.5" x14ac:dyDescent="0.25">
      <c r="A75" s="33" t="s">
        <v>174</v>
      </c>
      <c r="B75" s="18" t="s">
        <v>177</v>
      </c>
      <c r="C75" s="18">
        <v>294</v>
      </c>
      <c r="D75" s="18">
        <v>3</v>
      </c>
      <c r="E75" s="18">
        <v>6.4</v>
      </c>
      <c r="F75" s="19"/>
      <c r="G75" s="18"/>
      <c r="I75" s="18" t="s">
        <v>36</v>
      </c>
      <c r="J75" s="18"/>
      <c r="S75" s="10" t="s">
        <v>42</v>
      </c>
      <c r="T75" s="10"/>
      <c r="W75" s="10"/>
      <c r="Z75" s="74"/>
    </row>
    <row r="76" spans="1:26" ht="25.5" x14ac:dyDescent="0.25">
      <c r="A76" s="33" t="s">
        <v>174</v>
      </c>
      <c r="B76" s="18" t="s">
        <v>177</v>
      </c>
      <c r="C76" s="18">
        <v>302</v>
      </c>
      <c r="D76" s="18">
        <v>4</v>
      </c>
      <c r="E76" s="18">
        <v>37.1</v>
      </c>
      <c r="F76" s="19"/>
      <c r="G76" s="18"/>
      <c r="I76" s="18" t="s">
        <v>36</v>
      </c>
      <c r="J76" s="18"/>
      <c r="S76" s="10" t="s">
        <v>42</v>
      </c>
      <c r="T76" s="10"/>
      <c r="W76" s="10"/>
      <c r="Z76" s="74"/>
    </row>
    <row r="77" spans="1:26" ht="25.5" x14ac:dyDescent="0.25">
      <c r="A77" s="33" t="s">
        <v>174</v>
      </c>
      <c r="B77" s="18" t="s">
        <v>177</v>
      </c>
      <c r="C77" s="18">
        <v>305</v>
      </c>
      <c r="D77" s="18">
        <v>3</v>
      </c>
      <c r="E77" s="18">
        <v>41.2</v>
      </c>
      <c r="F77" s="19"/>
      <c r="G77" s="18"/>
      <c r="I77" s="18" t="s">
        <v>36</v>
      </c>
      <c r="J77" s="18"/>
      <c r="S77" s="10" t="s">
        <v>42</v>
      </c>
      <c r="T77" s="10"/>
      <c r="W77" s="10"/>
      <c r="Z77" s="74"/>
    </row>
    <row r="78" spans="1:26" ht="25.5" x14ac:dyDescent="0.25">
      <c r="A78" s="33" t="s">
        <v>174</v>
      </c>
      <c r="B78" s="18" t="s">
        <v>177</v>
      </c>
      <c r="C78" s="18">
        <v>311</v>
      </c>
      <c r="D78" s="18">
        <v>1</v>
      </c>
      <c r="E78" s="18">
        <v>41</v>
      </c>
      <c r="F78" s="19"/>
      <c r="G78" s="18"/>
      <c r="I78" s="18" t="s">
        <v>36</v>
      </c>
      <c r="J78" s="18"/>
      <c r="S78" s="10" t="s">
        <v>42</v>
      </c>
      <c r="T78" s="10"/>
      <c r="W78" s="10"/>
      <c r="Z78" s="74"/>
    </row>
    <row r="79" spans="1:26" ht="63.75" x14ac:dyDescent="0.25">
      <c r="A79" s="11" t="s">
        <v>174</v>
      </c>
      <c r="B79" s="12" t="s">
        <v>177</v>
      </c>
      <c r="C79" s="12" t="s">
        <v>180</v>
      </c>
      <c r="D79" s="12">
        <v>7</v>
      </c>
      <c r="E79" s="18">
        <v>4.2</v>
      </c>
      <c r="F79" s="19"/>
      <c r="G79" s="18"/>
      <c r="I79" s="12" t="s">
        <v>32</v>
      </c>
      <c r="J79" s="12">
        <v>148</v>
      </c>
      <c r="S79" s="12" t="s">
        <v>33</v>
      </c>
      <c r="T79" s="10"/>
      <c r="W79" s="18">
        <v>11.6</v>
      </c>
      <c r="Z79" s="74"/>
    </row>
    <row r="80" spans="1:26" ht="63.75" x14ac:dyDescent="0.25">
      <c r="A80" s="11" t="s">
        <v>174</v>
      </c>
      <c r="B80" s="12" t="s">
        <v>177</v>
      </c>
      <c r="C80" s="12" t="s">
        <v>180</v>
      </c>
      <c r="D80" s="12">
        <v>14</v>
      </c>
      <c r="E80" s="18">
        <v>3.8</v>
      </c>
      <c r="F80" s="19"/>
      <c r="G80" s="18"/>
      <c r="I80" s="12" t="s">
        <v>32</v>
      </c>
      <c r="J80" s="12">
        <v>148</v>
      </c>
      <c r="S80" s="12" t="s">
        <v>33</v>
      </c>
      <c r="T80" s="10"/>
      <c r="W80" s="18">
        <v>6.2</v>
      </c>
      <c r="Z80" s="74"/>
    </row>
    <row r="81" spans="1:26" ht="63.75" x14ac:dyDescent="0.25">
      <c r="A81" s="11" t="s">
        <v>174</v>
      </c>
      <c r="B81" s="12" t="s">
        <v>177</v>
      </c>
      <c r="C81" s="12" t="s">
        <v>181</v>
      </c>
      <c r="D81" s="12">
        <v>7</v>
      </c>
      <c r="E81" s="18">
        <v>3.2</v>
      </c>
      <c r="F81" s="19"/>
      <c r="G81" s="18"/>
      <c r="I81" s="12" t="s">
        <v>32</v>
      </c>
      <c r="J81" s="12">
        <v>148</v>
      </c>
      <c r="S81" s="12" t="s">
        <v>33</v>
      </c>
      <c r="T81" s="10"/>
      <c r="W81" s="18">
        <v>10.4</v>
      </c>
      <c r="Z81" s="74"/>
    </row>
    <row r="82" spans="1:26" ht="63.75" x14ac:dyDescent="0.25">
      <c r="A82" s="11" t="s">
        <v>174</v>
      </c>
      <c r="B82" s="12" t="s">
        <v>177</v>
      </c>
      <c r="C82" s="12" t="s">
        <v>181</v>
      </c>
      <c r="D82" s="12">
        <v>13</v>
      </c>
      <c r="E82" s="18">
        <v>6.3</v>
      </c>
      <c r="F82" s="19"/>
      <c r="G82" s="18"/>
      <c r="I82" s="12" t="s">
        <v>32</v>
      </c>
      <c r="J82" s="12">
        <v>148</v>
      </c>
      <c r="S82" s="12" t="s">
        <v>33</v>
      </c>
      <c r="T82" s="10"/>
      <c r="W82" s="18">
        <v>5.8</v>
      </c>
      <c r="Z82" s="74"/>
    </row>
    <row r="83" spans="1:26" ht="63.75" x14ac:dyDescent="0.25">
      <c r="A83" s="11" t="s">
        <v>174</v>
      </c>
      <c r="B83" s="12" t="s">
        <v>177</v>
      </c>
      <c r="C83" s="12" t="s">
        <v>182</v>
      </c>
      <c r="D83" s="12">
        <v>14</v>
      </c>
      <c r="E83" s="18">
        <v>6.6</v>
      </c>
      <c r="F83" s="19"/>
      <c r="G83" s="18"/>
      <c r="I83" s="12" t="s">
        <v>32</v>
      </c>
      <c r="J83" s="12">
        <v>148</v>
      </c>
      <c r="S83" s="12" t="s">
        <v>33</v>
      </c>
      <c r="T83" s="10"/>
      <c r="W83" s="18">
        <v>7.1</v>
      </c>
      <c r="Z83" s="74"/>
    </row>
    <row r="84" spans="1:26" ht="63.75" x14ac:dyDescent="0.25">
      <c r="A84" s="11" t="s">
        <v>174</v>
      </c>
      <c r="B84" s="12" t="s">
        <v>177</v>
      </c>
      <c r="C84" s="12" t="s">
        <v>182</v>
      </c>
      <c r="D84" s="12">
        <v>17</v>
      </c>
      <c r="E84" s="18">
        <v>2.8</v>
      </c>
      <c r="F84" s="19"/>
      <c r="G84" s="18"/>
      <c r="I84" s="12" t="s">
        <v>32</v>
      </c>
      <c r="J84" s="12">
        <v>148</v>
      </c>
      <c r="S84" s="12" t="s">
        <v>33</v>
      </c>
      <c r="T84" s="10"/>
      <c r="W84" s="18">
        <v>8.1</v>
      </c>
      <c r="Z84" s="74"/>
    </row>
    <row r="85" spans="1:26" ht="63.75" x14ac:dyDescent="0.25">
      <c r="A85" s="11" t="s">
        <v>174</v>
      </c>
      <c r="B85" s="12" t="s">
        <v>177</v>
      </c>
      <c r="C85" s="12" t="s">
        <v>182</v>
      </c>
      <c r="D85" s="12">
        <v>18</v>
      </c>
      <c r="E85" s="18">
        <v>6.3</v>
      </c>
      <c r="F85" s="19"/>
      <c r="G85" s="18"/>
      <c r="I85" s="12" t="s">
        <v>32</v>
      </c>
      <c r="J85" s="12">
        <v>148</v>
      </c>
      <c r="S85" s="12" t="s">
        <v>33</v>
      </c>
      <c r="T85" s="10"/>
      <c r="W85" s="18">
        <v>7.2</v>
      </c>
      <c r="Z85" s="74"/>
    </row>
    <row r="86" spans="1:26" ht="63.75" x14ac:dyDescent="0.25">
      <c r="A86" s="11" t="s">
        <v>174</v>
      </c>
      <c r="B86" s="12" t="s">
        <v>177</v>
      </c>
      <c r="C86" s="12" t="s">
        <v>183</v>
      </c>
      <c r="D86" s="12">
        <v>24</v>
      </c>
      <c r="E86" s="18">
        <v>6.9</v>
      </c>
      <c r="F86" s="19"/>
      <c r="G86" s="18"/>
      <c r="I86" s="12" t="s">
        <v>32</v>
      </c>
      <c r="J86" s="12">
        <v>148</v>
      </c>
      <c r="S86" s="12" t="s">
        <v>33</v>
      </c>
      <c r="T86" s="10"/>
      <c r="W86" s="18">
        <v>4.5999999999999996</v>
      </c>
      <c r="Z86" s="74"/>
    </row>
    <row r="87" spans="1:26" ht="63.75" x14ac:dyDescent="0.25">
      <c r="A87" s="11" t="s">
        <v>174</v>
      </c>
      <c r="B87" s="12" t="s">
        <v>177</v>
      </c>
      <c r="C87" s="12" t="s">
        <v>184</v>
      </c>
      <c r="D87" s="12">
        <v>10</v>
      </c>
      <c r="E87" s="18">
        <v>13</v>
      </c>
      <c r="F87" s="19"/>
      <c r="G87" s="18"/>
      <c r="I87" s="12" t="s">
        <v>32</v>
      </c>
      <c r="J87" s="12">
        <v>148</v>
      </c>
      <c r="S87" s="12" t="s">
        <v>33</v>
      </c>
      <c r="T87" s="10"/>
      <c r="W87" s="18">
        <v>5.4</v>
      </c>
      <c r="Z87" s="74"/>
    </row>
    <row r="88" spans="1:26" ht="63.75" x14ac:dyDescent="0.25">
      <c r="A88" s="11" t="s">
        <v>174</v>
      </c>
      <c r="B88" s="12" t="s">
        <v>177</v>
      </c>
      <c r="C88" s="12" t="s">
        <v>185</v>
      </c>
      <c r="D88" s="12">
        <v>3</v>
      </c>
      <c r="E88" s="18">
        <v>12</v>
      </c>
      <c r="F88" s="19"/>
      <c r="G88" s="18"/>
      <c r="I88" s="18" t="s">
        <v>36</v>
      </c>
      <c r="J88" s="12"/>
      <c r="S88" s="12" t="s">
        <v>33</v>
      </c>
      <c r="T88" s="10"/>
      <c r="W88" s="18">
        <v>7.7</v>
      </c>
      <c r="Z88" s="74"/>
    </row>
    <row r="89" spans="1:26" ht="63.75" x14ac:dyDescent="0.25">
      <c r="A89" s="11" t="s">
        <v>174</v>
      </c>
      <c r="B89" s="12" t="s">
        <v>177</v>
      </c>
      <c r="C89" s="12" t="s">
        <v>185</v>
      </c>
      <c r="D89" s="12">
        <v>4</v>
      </c>
      <c r="E89" s="18">
        <v>1.2</v>
      </c>
      <c r="F89" s="19"/>
      <c r="G89" s="12"/>
      <c r="I89" s="18" t="s">
        <v>36</v>
      </c>
      <c r="J89" s="12"/>
      <c r="S89" s="12" t="s">
        <v>33</v>
      </c>
      <c r="T89" s="10"/>
      <c r="W89" s="18">
        <v>7.8</v>
      </c>
      <c r="Z89" s="74"/>
    </row>
    <row r="90" spans="1:26" ht="63.75" x14ac:dyDescent="0.25">
      <c r="A90" s="11" t="s">
        <v>174</v>
      </c>
      <c r="B90" s="12" t="s">
        <v>177</v>
      </c>
      <c r="C90" s="12" t="s">
        <v>186</v>
      </c>
      <c r="D90" s="12">
        <v>6</v>
      </c>
      <c r="E90" s="18">
        <v>1.5</v>
      </c>
      <c r="F90" s="19"/>
      <c r="G90" s="18"/>
      <c r="I90" s="12" t="s">
        <v>32</v>
      </c>
      <c r="J90" s="12">
        <v>148</v>
      </c>
      <c r="S90" s="12" t="s">
        <v>33</v>
      </c>
      <c r="T90" s="10"/>
      <c r="W90" s="18">
        <v>18.2</v>
      </c>
      <c r="Z90" s="74"/>
    </row>
    <row r="91" spans="1:26" ht="63.75" x14ac:dyDescent="0.25">
      <c r="A91" s="11" t="s">
        <v>174</v>
      </c>
      <c r="B91" s="12" t="s">
        <v>177</v>
      </c>
      <c r="C91" s="12" t="s">
        <v>186</v>
      </c>
      <c r="D91" s="12">
        <v>23</v>
      </c>
      <c r="E91" s="18">
        <v>1.9</v>
      </c>
      <c r="F91" s="19"/>
      <c r="G91" s="18"/>
      <c r="I91" s="12" t="s">
        <v>32</v>
      </c>
      <c r="J91" s="12">
        <v>148</v>
      </c>
      <c r="S91" s="12" t="s">
        <v>33</v>
      </c>
      <c r="T91" s="10"/>
      <c r="W91" s="18">
        <v>9.6</v>
      </c>
      <c r="Z91" s="74"/>
    </row>
    <row r="92" spans="1:26" ht="63.75" x14ac:dyDescent="0.25">
      <c r="A92" s="11" t="s">
        <v>174</v>
      </c>
      <c r="B92" s="12" t="s">
        <v>177</v>
      </c>
      <c r="C92" s="12" t="s">
        <v>187</v>
      </c>
      <c r="D92" s="12">
        <v>1</v>
      </c>
      <c r="E92" s="18">
        <v>1.2</v>
      </c>
      <c r="F92" s="19"/>
      <c r="G92" s="18"/>
      <c r="I92" s="12" t="s">
        <v>32</v>
      </c>
      <c r="J92" s="12">
        <v>148</v>
      </c>
      <c r="S92" s="12" t="s">
        <v>33</v>
      </c>
      <c r="T92" s="10"/>
      <c r="W92" s="18">
        <v>15.5</v>
      </c>
      <c r="Z92" s="74"/>
    </row>
    <row r="93" spans="1:26" ht="25.5" x14ac:dyDescent="0.25">
      <c r="A93" s="11" t="s">
        <v>174</v>
      </c>
      <c r="B93" s="12" t="s">
        <v>188</v>
      </c>
      <c r="C93" s="12">
        <v>21</v>
      </c>
      <c r="D93" s="12" t="s">
        <v>189</v>
      </c>
      <c r="E93" s="12">
        <v>27.6</v>
      </c>
      <c r="F93" s="19"/>
      <c r="G93" s="20"/>
      <c r="I93" s="18" t="s">
        <v>36</v>
      </c>
      <c r="J93" s="10"/>
      <c r="S93" s="10" t="s">
        <v>37</v>
      </c>
      <c r="T93" s="10"/>
      <c r="W93" s="10"/>
      <c r="Z93" s="74"/>
    </row>
    <row r="94" spans="1:26" ht="25.5" x14ac:dyDescent="0.25">
      <c r="A94" s="11" t="s">
        <v>174</v>
      </c>
      <c r="B94" s="12" t="s">
        <v>188</v>
      </c>
      <c r="C94" s="18">
        <v>36</v>
      </c>
      <c r="D94" s="18">
        <v>25</v>
      </c>
      <c r="E94" s="18">
        <v>2.2000000000000002</v>
      </c>
      <c r="F94" s="12"/>
      <c r="G94" s="18"/>
      <c r="I94" s="18" t="s">
        <v>36</v>
      </c>
      <c r="J94" s="12"/>
      <c r="S94" s="12" t="s">
        <v>190</v>
      </c>
      <c r="T94" s="18" t="s">
        <v>48</v>
      </c>
      <c r="W94" s="18">
        <v>11</v>
      </c>
      <c r="Z94" s="74"/>
    </row>
    <row r="95" spans="1:26" ht="76.5" x14ac:dyDescent="0.25">
      <c r="A95" s="11" t="s">
        <v>174</v>
      </c>
      <c r="B95" s="12" t="s">
        <v>188</v>
      </c>
      <c r="C95" s="18">
        <v>43</v>
      </c>
      <c r="D95" s="18">
        <v>21</v>
      </c>
      <c r="E95" s="18">
        <v>15.2</v>
      </c>
      <c r="F95" s="12"/>
      <c r="G95" s="18"/>
      <c r="I95" s="18" t="s">
        <v>36</v>
      </c>
      <c r="J95" s="12"/>
      <c r="S95" s="16" t="s">
        <v>68</v>
      </c>
      <c r="T95" s="18" t="s">
        <v>81</v>
      </c>
      <c r="W95" s="18">
        <v>18</v>
      </c>
      <c r="Z95" s="74"/>
    </row>
    <row r="96" spans="1:26" ht="25.5" x14ac:dyDescent="0.25">
      <c r="A96" s="11" t="s">
        <v>174</v>
      </c>
      <c r="B96" s="12" t="s">
        <v>188</v>
      </c>
      <c r="C96" s="12">
        <v>54</v>
      </c>
      <c r="D96" s="12">
        <v>5</v>
      </c>
      <c r="E96" s="12">
        <v>135.69999999999999</v>
      </c>
      <c r="F96" s="19"/>
      <c r="G96" s="12"/>
      <c r="I96" s="18" t="s">
        <v>36</v>
      </c>
      <c r="J96" s="12"/>
      <c r="S96" s="10" t="s">
        <v>37</v>
      </c>
      <c r="T96" s="10"/>
      <c r="W96" s="10"/>
      <c r="Z96" s="74"/>
    </row>
    <row r="97" spans="1:26" ht="76.5" x14ac:dyDescent="0.25">
      <c r="A97" s="11" t="s">
        <v>174</v>
      </c>
      <c r="B97" s="12" t="s">
        <v>188</v>
      </c>
      <c r="C97" s="18">
        <v>54</v>
      </c>
      <c r="D97" s="18">
        <v>5</v>
      </c>
      <c r="E97" s="18">
        <v>135.69999999999999</v>
      </c>
      <c r="F97" s="12"/>
      <c r="G97" s="18"/>
      <c r="I97" s="18" t="s">
        <v>36</v>
      </c>
      <c r="J97" s="12"/>
      <c r="S97" s="16" t="s">
        <v>68</v>
      </c>
      <c r="T97" s="18" t="s">
        <v>81</v>
      </c>
      <c r="W97" s="18">
        <v>7</v>
      </c>
      <c r="Z97" s="74"/>
    </row>
    <row r="98" spans="1:26" ht="89.25" x14ac:dyDescent="0.25">
      <c r="A98" s="52" t="s">
        <v>174</v>
      </c>
      <c r="B98" s="59" t="s">
        <v>188</v>
      </c>
      <c r="C98" s="59">
        <v>65</v>
      </c>
      <c r="D98" s="59">
        <v>19</v>
      </c>
      <c r="E98" s="10">
        <v>0.5</v>
      </c>
      <c r="F98" s="19"/>
      <c r="G98" s="10"/>
      <c r="I98" s="18" t="s">
        <v>36</v>
      </c>
      <c r="J98" s="10"/>
      <c r="S98" s="10" t="s">
        <v>41</v>
      </c>
      <c r="T98" s="10"/>
      <c r="W98" s="10"/>
      <c r="Z98" s="74"/>
    </row>
    <row r="99" spans="1:26" ht="89.25" x14ac:dyDescent="0.25">
      <c r="A99" s="52" t="s">
        <v>174</v>
      </c>
      <c r="B99" s="59" t="s">
        <v>188</v>
      </c>
      <c r="C99" s="59">
        <v>65</v>
      </c>
      <c r="D99" s="59">
        <v>20</v>
      </c>
      <c r="E99" s="10">
        <v>3.5</v>
      </c>
      <c r="F99" s="19"/>
      <c r="G99" s="10"/>
      <c r="I99" s="18" t="s">
        <v>36</v>
      </c>
      <c r="J99" s="10"/>
      <c r="S99" s="10" t="s">
        <v>41</v>
      </c>
      <c r="T99" s="10"/>
      <c r="W99" s="10"/>
      <c r="Z99" s="74"/>
    </row>
    <row r="100" spans="1:26" ht="89.25" x14ac:dyDescent="0.25">
      <c r="A100" s="52" t="s">
        <v>174</v>
      </c>
      <c r="B100" s="59" t="s">
        <v>188</v>
      </c>
      <c r="C100" s="59">
        <v>84</v>
      </c>
      <c r="D100" s="59">
        <v>9</v>
      </c>
      <c r="E100" s="10">
        <v>2.2000000000000002</v>
      </c>
      <c r="F100" s="19"/>
      <c r="G100" s="10"/>
      <c r="I100" s="18" t="s">
        <v>36</v>
      </c>
      <c r="J100" s="10"/>
      <c r="S100" s="10" t="s">
        <v>41</v>
      </c>
      <c r="T100" s="10"/>
      <c r="W100" s="10"/>
      <c r="Z100" s="74"/>
    </row>
    <row r="101" spans="1:26" ht="89.25" x14ac:dyDescent="0.25">
      <c r="A101" s="33" t="s">
        <v>174</v>
      </c>
      <c r="B101" s="18" t="s">
        <v>188</v>
      </c>
      <c r="C101" s="18">
        <v>91</v>
      </c>
      <c r="D101" s="18">
        <v>10</v>
      </c>
      <c r="E101" s="18">
        <v>29.4</v>
      </c>
      <c r="F101" s="19"/>
      <c r="G101" s="18"/>
      <c r="I101" s="18" t="s">
        <v>36</v>
      </c>
      <c r="J101" s="18"/>
      <c r="S101" s="10" t="s">
        <v>41</v>
      </c>
      <c r="T101" s="10"/>
      <c r="W101" s="10"/>
      <c r="Z101" s="74"/>
    </row>
    <row r="102" spans="1:26" ht="25.5" x14ac:dyDescent="0.25">
      <c r="A102" s="52" t="s">
        <v>174</v>
      </c>
      <c r="B102" s="59" t="s">
        <v>188</v>
      </c>
      <c r="C102" s="59">
        <v>94</v>
      </c>
      <c r="D102" s="59">
        <v>5</v>
      </c>
      <c r="E102" s="61">
        <v>13</v>
      </c>
      <c r="F102" s="19"/>
      <c r="G102" s="61"/>
      <c r="I102" s="18" t="s">
        <v>36</v>
      </c>
      <c r="J102" s="10"/>
      <c r="S102" s="10" t="s">
        <v>96</v>
      </c>
      <c r="T102" s="10"/>
      <c r="W102" s="10"/>
      <c r="Z102" s="74"/>
    </row>
    <row r="103" spans="1:26" ht="25.5" x14ac:dyDescent="0.25">
      <c r="A103" s="52" t="s">
        <v>174</v>
      </c>
      <c r="B103" s="59" t="s">
        <v>188</v>
      </c>
      <c r="C103" s="59">
        <v>94</v>
      </c>
      <c r="D103" s="59">
        <v>14</v>
      </c>
      <c r="E103" s="61">
        <v>0.4</v>
      </c>
      <c r="F103" s="19"/>
      <c r="G103" s="61"/>
      <c r="I103" s="18" t="s">
        <v>36</v>
      </c>
      <c r="J103" s="10"/>
      <c r="S103" s="10" t="s">
        <v>96</v>
      </c>
      <c r="T103" s="10"/>
      <c r="W103" s="10"/>
      <c r="Z103" s="74"/>
    </row>
    <row r="104" spans="1:26" ht="25.5" x14ac:dyDescent="0.25">
      <c r="A104" s="52" t="s">
        <v>174</v>
      </c>
      <c r="B104" s="59" t="s">
        <v>188</v>
      </c>
      <c r="C104" s="59">
        <v>94</v>
      </c>
      <c r="D104" s="59">
        <v>15</v>
      </c>
      <c r="E104" s="61">
        <v>2</v>
      </c>
      <c r="F104" s="19"/>
      <c r="G104" s="61"/>
      <c r="I104" s="18" t="s">
        <v>36</v>
      </c>
      <c r="J104" s="10"/>
      <c r="S104" s="10" t="s">
        <v>96</v>
      </c>
      <c r="T104" s="10"/>
      <c r="W104" s="10"/>
      <c r="Z104" s="74"/>
    </row>
    <row r="105" spans="1:26" x14ac:dyDescent="0.25">
      <c r="A105" s="11" t="s">
        <v>174</v>
      </c>
      <c r="B105" s="12" t="s">
        <v>191</v>
      </c>
      <c r="C105" s="12">
        <v>27</v>
      </c>
      <c r="D105" s="12">
        <v>31</v>
      </c>
      <c r="E105" s="12">
        <v>21</v>
      </c>
      <c r="F105" s="19"/>
      <c r="G105" s="20"/>
      <c r="I105" s="12" t="s">
        <v>32</v>
      </c>
      <c r="J105" s="10">
        <v>132</v>
      </c>
      <c r="S105" s="10" t="s">
        <v>37</v>
      </c>
      <c r="T105" s="10"/>
      <c r="W105" s="10"/>
      <c r="Z105" s="74"/>
    </row>
    <row r="106" spans="1:26" x14ac:dyDescent="0.25">
      <c r="A106" s="11" t="s">
        <v>174</v>
      </c>
      <c r="B106" s="12" t="s">
        <v>191</v>
      </c>
      <c r="C106" s="12">
        <v>27</v>
      </c>
      <c r="D106" s="12">
        <v>32</v>
      </c>
      <c r="E106" s="12">
        <v>9.1999999999999993</v>
      </c>
      <c r="F106" s="19"/>
      <c r="G106" s="20"/>
      <c r="I106" s="12" t="s">
        <v>32</v>
      </c>
      <c r="J106" s="10">
        <v>132</v>
      </c>
      <c r="S106" s="10" t="s">
        <v>37</v>
      </c>
      <c r="T106" s="10"/>
      <c r="W106" s="10"/>
      <c r="Z106" s="74"/>
    </row>
    <row r="107" spans="1:26" ht="25.5" x14ac:dyDescent="0.25">
      <c r="A107" s="11" t="s">
        <v>174</v>
      </c>
      <c r="B107" s="12" t="s">
        <v>191</v>
      </c>
      <c r="C107" s="12">
        <v>40</v>
      </c>
      <c r="D107" s="12">
        <v>12.17</v>
      </c>
      <c r="E107" s="12">
        <v>12.9</v>
      </c>
      <c r="F107" s="19"/>
      <c r="G107" s="12"/>
      <c r="I107" s="18" t="s">
        <v>36</v>
      </c>
      <c r="J107" s="10"/>
      <c r="S107" s="10" t="s">
        <v>37</v>
      </c>
      <c r="T107" s="10"/>
      <c r="W107" s="10"/>
      <c r="Z107" s="74"/>
    </row>
    <row r="108" spans="1:26" x14ac:dyDescent="0.25">
      <c r="A108" s="11" t="s">
        <v>174</v>
      </c>
      <c r="B108" s="12" t="s">
        <v>191</v>
      </c>
      <c r="C108" s="12">
        <v>41</v>
      </c>
      <c r="D108" s="12">
        <v>6</v>
      </c>
      <c r="E108" s="12">
        <v>3.6</v>
      </c>
      <c r="F108" s="19"/>
      <c r="G108" s="20"/>
      <c r="I108" s="12" t="s">
        <v>32</v>
      </c>
      <c r="J108" s="10">
        <v>132</v>
      </c>
      <c r="S108" s="10" t="s">
        <v>37</v>
      </c>
      <c r="T108" s="10"/>
      <c r="W108" s="10"/>
      <c r="Z108" s="74"/>
    </row>
    <row r="109" spans="1:26" x14ac:dyDescent="0.25">
      <c r="A109" s="11" t="s">
        <v>174</v>
      </c>
      <c r="B109" s="12" t="s">
        <v>191</v>
      </c>
      <c r="C109" s="12">
        <v>66</v>
      </c>
      <c r="D109" s="12">
        <v>6</v>
      </c>
      <c r="E109" s="12">
        <v>4.5</v>
      </c>
      <c r="F109" s="19"/>
      <c r="G109" s="20"/>
      <c r="I109" s="12" t="s">
        <v>32</v>
      </c>
      <c r="J109" s="10">
        <v>132</v>
      </c>
      <c r="S109" s="10" t="s">
        <v>37</v>
      </c>
      <c r="T109" s="10"/>
      <c r="W109" s="10"/>
      <c r="Z109" s="74"/>
    </row>
    <row r="110" spans="1:26" x14ac:dyDescent="0.25">
      <c r="A110" s="11" t="s">
        <v>174</v>
      </c>
      <c r="B110" s="12" t="s">
        <v>191</v>
      </c>
      <c r="C110" s="12">
        <v>66</v>
      </c>
      <c r="D110" s="12">
        <v>10</v>
      </c>
      <c r="E110" s="12">
        <v>15.8</v>
      </c>
      <c r="F110" s="19"/>
      <c r="G110" s="20"/>
      <c r="I110" s="12" t="s">
        <v>32</v>
      </c>
      <c r="J110" s="10">
        <v>132</v>
      </c>
      <c r="S110" s="10" t="s">
        <v>37</v>
      </c>
      <c r="T110" s="10"/>
      <c r="W110" s="10"/>
      <c r="Z110" s="74"/>
    </row>
    <row r="111" spans="1:26" x14ac:dyDescent="0.25">
      <c r="A111" s="11" t="s">
        <v>174</v>
      </c>
      <c r="B111" s="12" t="s">
        <v>191</v>
      </c>
      <c r="C111" s="12">
        <v>66</v>
      </c>
      <c r="D111" s="12">
        <v>11</v>
      </c>
      <c r="E111" s="12">
        <v>7.8</v>
      </c>
      <c r="F111" s="19"/>
      <c r="G111" s="20"/>
      <c r="I111" s="12" t="s">
        <v>32</v>
      </c>
      <c r="J111" s="10">
        <v>132</v>
      </c>
      <c r="S111" s="10" t="s">
        <v>37</v>
      </c>
      <c r="T111" s="10"/>
      <c r="W111" s="10"/>
      <c r="Z111" s="74"/>
    </row>
    <row r="112" spans="1:26" x14ac:dyDescent="0.25">
      <c r="A112" s="11" t="s">
        <v>174</v>
      </c>
      <c r="B112" s="12" t="s">
        <v>191</v>
      </c>
      <c r="C112" s="12">
        <v>66</v>
      </c>
      <c r="D112" s="12">
        <v>18</v>
      </c>
      <c r="E112" s="12">
        <v>2.2000000000000002</v>
      </c>
      <c r="F112" s="19"/>
      <c r="G112" s="20"/>
      <c r="I112" s="12" t="s">
        <v>32</v>
      </c>
      <c r="J112" s="10">
        <v>132</v>
      </c>
      <c r="S112" s="10" t="s">
        <v>37</v>
      </c>
      <c r="T112" s="10"/>
      <c r="W112" s="10"/>
      <c r="Z112" s="74"/>
    </row>
    <row r="113" spans="1:26" ht="38.25" x14ac:dyDescent="0.25">
      <c r="A113" s="33" t="s">
        <v>174</v>
      </c>
      <c r="B113" s="18" t="s">
        <v>174</v>
      </c>
      <c r="C113" s="18">
        <v>35</v>
      </c>
      <c r="D113" s="18">
        <v>2</v>
      </c>
      <c r="E113" s="10">
        <v>1</v>
      </c>
      <c r="F113" s="19"/>
      <c r="G113" s="18"/>
      <c r="I113" s="12" t="s">
        <v>32</v>
      </c>
      <c r="J113" s="18">
        <v>133</v>
      </c>
      <c r="S113" s="10" t="s">
        <v>98</v>
      </c>
      <c r="T113" s="10"/>
      <c r="W113" s="10"/>
      <c r="Z113" s="74"/>
    </row>
    <row r="114" spans="1:26" ht="63.75" x14ac:dyDescent="0.25">
      <c r="A114" s="11" t="s">
        <v>174</v>
      </c>
      <c r="B114" s="12" t="s">
        <v>174</v>
      </c>
      <c r="C114" s="12">
        <v>73</v>
      </c>
      <c r="D114" s="12">
        <v>17</v>
      </c>
      <c r="E114" s="12">
        <v>3.7</v>
      </c>
      <c r="F114" s="19"/>
      <c r="G114" s="12"/>
      <c r="I114" s="12" t="s">
        <v>32</v>
      </c>
      <c r="J114" s="12">
        <v>148</v>
      </c>
      <c r="S114" s="12" t="s">
        <v>33</v>
      </c>
      <c r="T114" s="10"/>
      <c r="W114" s="18">
        <v>4.4000000000000004</v>
      </c>
      <c r="Z114" s="74"/>
    </row>
    <row r="115" spans="1:26" ht="63.75" x14ac:dyDescent="0.25">
      <c r="A115" s="11" t="s">
        <v>174</v>
      </c>
      <c r="B115" s="12" t="s">
        <v>174</v>
      </c>
      <c r="C115" s="18">
        <v>143</v>
      </c>
      <c r="D115" s="18">
        <v>24</v>
      </c>
      <c r="E115" s="18">
        <v>25.2</v>
      </c>
      <c r="F115" s="12"/>
      <c r="G115" s="18"/>
      <c r="I115" s="12" t="s">
        <v>32</v>
      </c>
      <c r="J115" s="12">
        <v>134</v>
      </c>
      <c r="S115" s="12" t="s">
        <v>33</v>
      </c>
      <c r="T115" s="18" t="s">
        <v>34</v>
      </c>
      <c r="W115" s="18">
        <v>14</v>
      </c>
      <c r="Z115" s="74"/>
    </row>
    <row r="116" spans="1:26" ht="63.75" x14ac:dyDescent="0.25">
      <c r="A116" s="11" t="s">
        <v>174</v>
      </c>
      <c r="B116" s="12" t="s">
        <v>174</v>
      </c>
      <c r="C116" s="18">
        <v>174</v>
      </c>
      <c r="D116" s="18">
        <v>11</v>
      </c>
      <c r="E116" s="18">
        <v>5.2</v>
      </c>
      <c r="F116" s="12"/>
      <c r="G116" s="18"/>
      <c r="I116" s="12" t="s">
        <v>32</v>
      </c>
      <c r="J116" s="12">
        <v>148</v>
      </c>
      <c r="S116" s="12" t="s">
        <v>33</v>
      </c>
      <c r="T116" s="18" t="s">
        <v>34</v>
      </c>
      <c r="W116" s="18">
        <v>36</v>
      </c>
      <c r="Z116" s="74"/>
    </row>
    <row r="117" spans="1:26" ht="25.5" x14ac:dyDescent="0.25">
      <c r="A117" s="11" t="s">
        <v>174</v>
      </c>
      <c r="B117" s="12" t="s">
        <v>175</v>
      </c>
      <c r="C117" s="12">
        <v>83</v>
      </c>
      <c r="D117" s="12">
        <v>16</v>
      </c>
      <c r="E117" s="20">
        <v>2.4</v>
      </c>
      <c r="F117" s="19"/>
      <c r="G117" s="20"/>
      <c r="I117" s="12" t="s">
        <v>36</v>
      </c>
      <c r="J117" s="12"/>
      <c r="S117" s="10" t="s">
        <v>37</v>
      </c>
      <c r="T117" s="10"/>
      <c r="W117" s="20"/>
      <c r="Z117" s="74"/>
    </row>
    <row r="118" spans="1:26" ht="25.5" x14ac:dyDescent="0.25">
      <c r="A118" s="11" t="s">
        <v>174</v>
      </c>
      <c r="B118" s="12" t="s">
        <v>175</v>
      </c>
      <c r="C118" s="12">
        <v>83</v>
      </c>
      <c r="D118" s="12">
        <v>17</v>
      </c>
      <c r="E118" s="20">
        <v>2.1</v>
      </c>
      <c r="F118" s="19"/>
      <c r="G118" s="20"/>
      <c r="I118" s="12" t="s">
        <v>36</v>
      </c>
      <c r="J118" s="10"/>
      <c r="S118" s="10" t="s">
        <v>37</v>
      </c>
      <c r="T118" s="10"/>
      <c r="W118" s="10"/>
      <c r="Z118" s="74"/>
    </row>
    <row r="119" spans="1:26" ht="25.5" x14ac:dyDescent="0.25">
      <c r="A119" s="11" t="s">
        <v>174</v>
      </c>
      <c r="B119" s="12" t="s">
        <v>188</v>
      </c>
      <c r="C119" s="12">
        <v>42</v>
      </c>
      <c r="D119" s="12">
        <v>3</v>
      </c>
      <c r="E119" s="64"/>
      <c r="F119" s="19"/>
      <c r="G119" s="45"/>
      <c r="I119" s="18" t="s">
        <v>36</v>
      </c>
      <c r="J119" s="10"/>
      <c r="S119" s="10" t="s">
        <v>37</v>
      </c>
      <c r="T119" s="10"/>
      <c r="W119" s="12">
        <v>6</v>
      </c>
      <c r="Z119" s="74"/>
    </row>
    <row r="120" spans="1:26" ht="25.5" x14ac:dyDescent="0.25">
      <c r="A120" s="11" t="s">
        <v>174</v>
      </c>
      <c r="B120" s="12" t="s">
        <v>188</v>
      </c>
      <c r="C120" s="12">
        <v>42</v>
      </c>
      <c r="D120" s="12">
        <v>5</v>
      </c>
      <c r="E120" s="64"/>
      <c r="F120" s="19"/>
      <c r="G120" s="45"/>
      <c r="I120" s="18" t="s">
        <v>36</v>
      </c>
      <c r="J120" s="10"/>
      <c r="S120" s="10" t="s">
        <v>37</v>
      </c>
      <c r="T120" s="10"/>
      <c r="W120" s="12">
        <v>6</v>
      </c>
      <c r="Z120" s="74"/>
    </row>
    <row r="121" spans="1:26" ht="25.5" x14ac:dyDescent="0.25">
      <c r="A121" s="11" t="s">
        <v>174</v>
      </c>
      <c r="B121" s="12" t="s">
        <v>188</v>
      </c>
      <c r="C121" s="12">
        <v>42</v>
      </c>
      <c r="D121" s="12">
        <v>6</v>
      </c>
      <c r="E121" s="64"/>
      <c r="F121" s="19"/>
      <c r="G121" s="45"/>
      <c r="I121" s="10" t="s">
        <v>36</v>
      </c>
      <c r="J121" s="10"/>
      <c r="S121" s="10" t="s">
        <v>37</v>
      </c>
      <c r="T121" s="10"/>
      <c r="W121" s="12">
        <v>6</v>
      </c>
      <c r="Z121" s="74"/>
    </row>
    <row r="122" spans="1:26" ht="26.25" thickBot="1" x14ac:dyDescent="0.3">
      <c r="A122" s="65" t="s">
        <v>174</v>
      </c>
      <c r="B122" s="66" t="s">
        <v>188</v>
      </c>
      <c r="C122" s="66">
        <v>63</v>
      </c>
      <c r="D122" s="66">
        <v>10</v>
      </c>
      <c r="E122" s="67"/>
      <c r="F122" s="68"/>
      <c r="G122" s="69"/>
      <c r="H122" s="73"/>
      <c r="I122" s="70" t="s">
        <v>36</v>
      </c>
      <c r="J122" s="70"/>
      <c r="K122" s="73"/>
      <c r="L122" s="73"/>
      <c r="M122" s="73"/>
      <c r="N122" s="73"/>
      <c r="O122" s="73"/>
      <c r="P122" s="73"/>
      <c r="Q122" s="73"/>
      <c r="R122" s="73"/>
      <c r="S122" s="70" t="s">
        <v>37</v>
      </c>
      <c r="T122" s="70" t="s">
        <v>76</v>
      </c>
      <c r="U122" s="73"/>
      <c r="V122" s="73"/>
      <c r="W122" s="66">
        <v>96</v>
      </c>
      <c r="X122" s="73"/>
      <c r="Y122" s="73"/>
      <c r="Z122" s="75"/>
    </row>
    <row r="123" spans="1:26" ht="15.75" thickTop="1" x14ac:dyDescent="0.25">
      <c r="A123" s="1"/>
      <c r="B123" s="1"/>
      <c r="C123" s="2"/>
      <c r="D123" s="2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93" t="s">
        <v>215</v>
      </c>
      <c r="B124" s="94">
        <v>11</v>
      </c>
      <c r="C124" s="95" t="s">
        <v>216</v>
      </c>
      <c r="D124" s="96"/>
      <c r="E124" s="96"/>
      <c r="F124" s="97"/>
      <c r="G124" s="9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93"/>
      <c r="B125" s="94">
        <v>12</v>
      </c>
      <c r="C125" s="95" t="s">
        <v>217</v>
      </c>
      <c r="D125" s="96"/>
      <c r="E125" s="96"/>
      <c r="F125" s="97"/>
      <c r="G125" s="9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97"/>
      <c r="B126" s="98">
        <v>20</v>
      </c>
      <c r="C126" s="95" t="s">
        <v>218</v>
      </c>
      <c r="D126" s="99"/>
      <c r="E126" s="99"/>
      <c r="F126" s="99"/>
      <c r="G126" s="9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8">
        <v>31</v>
      </c>
      <c r="C127" s="100" t="s">
        <v>219</v>
      </c>
      <c r="D127" s="2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8">
        <v>32</v>
      </c>
      <c r="C128" s="100" t="s">
        <v>220</v>
      </c>
      <c r="D128" s="2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01"/>
      <c r="B129" s="8">
        <v>40</v>
      </c>
      <c r="C129" s="102" t="s">
        <v>221</v>
      </c>
      <c r="D129" s="103"/>
      <c r="E129" s="103"/>
      <c r="F129" s="103"/>
      <c r="G129" s="10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8" t="s">
        <v>222</v>
      </c>
      <c r="B130" s="101" t="s">
        <v>223</v>
      </c>
      <c r="C130" s="102"/>
      <c r="D130" s="103"/>
      <c r="E130" s="103"/>
      <c r="F130" s="103"/>
      <c r="G130" s="10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2"/>
      <c r="D131" s="2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</sheetData>
  <mergeCells count="24">
    <mergeCell ref="Y5:Y6"/>
    <mergeCell ref="Z5:Z6"/>
    <mergeCell ref="S5:S6"/>
    <mergeCell ref="T5:T6"/>
    <mergeCell ref="U5:U6"/>
    <mergeCell ref="V5:V6"/>
    <mergeCell ref="W5:W6"/>
    <mergeCell ref="X5:X6"/>
    <mergeCell ref="R5:R6"/>
    <mergeCell ref="A2:U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P5"/>
    <mergeCell ref="Q5:Q6"/>
  </mergeCells>
  <conditionalFormatting sqref="W86:W116">
    <cfRule type="cellIs" dxfId="1" priority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"/>
  <sheetViews>
    <sheetView topLeftCell="A96" workbookViewId="0">
      <selection activeCell="D112" sqref="D112"/>
    </sheetView>
  </sheetViews>
  <sheetFormatPr defaultRowHeight="15" x14ac:dyDescent="0.25"/>
  <cols>
    <col min="1" max="1" width="19.140625" style="14" customWidth="1"/>
    <col min="2" max="2" width="12.5703125" style="14" customWidth="1"/>
    <col min="3" max="3" width="7.28515625" style="71" customWidth="1"/>
    <col min="4" max="4" width="7.85546875" style="71" customWidth="1"/>
    <col min="5" max="5" width="9.28515625" style="71" customWidth="1"/>
    <col min="6" max="6" width="7.85546875" style="71" customWidth="1"/>
    <col min="7" max="7" width="6.7109375" style="14" customWidth="1"/>
    <col min="8" max="8" width="7.42578125" style="14" customWidth="1"/>
    <col min="9" max="9" width="5.5703125" style="14" customWidth="1"/>
    <col min="10" max="11" width="6" style="14" customWidth="1"/>
    <col min="12" max="12" width="5.7109375" style="14" customWidth="1"/>
    <col min="13" max="15" width="4.85546875" style="14" customWidth="1"/>
    <col min="16" max="16" width="6.85546875" style="14" customWidth="1"/>
    <col min="17" max="17" width="7.42578125" style="14" customWidth="1"/>
    <col min="18" max="18" width="7.7109375" style="14" customWidth="1"/>
    <col min="19" max="19" width="15" style="14" customWidth="1"/>
    <col min="20" max="20" width="6" style="14" customWidth="1"/>
    <col min="21" max="22" width="7.28515625" style="14" customWidth="1"/>
    <col min="23" max="23" width="8" style="14" customWidth="1"/>
    <col min="24" max="24" width="7.28515625" style="14" customWidth="1"/>
    <col min="25" max="25" width="7.7109375" style="14" customWidth="1"/>
    <col min="26" max="26" width="9.42578125" style="14" customWidth="1"/>
  </cols>
  <sheetData>
    <row r="1" spans="1:26" x14ac:dyDescent="0.25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</row>
    <row r="2" spans="1:26" x14ac:dyDescent="0.25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4"/>
      <c r="W2" s="4"/>
      <c r="X2" s="4"/>
      <c r="Y2" s="4"/>
      <c r="Z2" s="4"/>
    </row>
    <row r="3" spans="1:26" x14ac:dyDescent="0.25">
      <c r="A3" s="5" t="s">
        <v>214</v>
      </c>
      <c r="B3" s="4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7"/>
      <c r="X3" s="7"/>
      <c r="Y3" s="7"/>
      <c r="Z3" s="8" t="s">
        <v>2</v>
      </c>
    </row>
    <row r="4" spans="1:26" ht="15.75" thickBot="1" x14ac:dyDescent="0.3">
      <c r="A4" s="1"/>
      <c r="B4" s="1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2.75" customHeight="1" thickTop="1" x14ac:dyDescent="0.25">
      <c r="A5" s="110" t="s">
        <v>3</v>
      </c>
      <c r="B5" s="112" t="s">
        <v>4</v>
      </c>
      <c r="C5" s="112" t="s">
        <v>5</v>
      </c>
      <c r="D5" s="112" t="s">
        <v>6</v>
      </c>
      <c r="E5" s="112" t="s">
        <v>7</v>
      </c>
      <c r="F5" s="112" t="s">
        <v>8</v>
      </c>
      <c r="G5" s="106" t="s">
        <v>9</v>
      </c>
      <c r="H5" s="106" t="s">
        <v>10</v>
      </c>
      <c r="I5" s="106" t="s">
        <v>11</v>
      </c>
      <c r="J5" s="106" t="s">
        <v>12</v>
      </c>
      <c r="K5" s="106" t="s">
        <v>13</v>
      </c>
      <c r="L5" s="106" t="s">
        <v>14</v>
      </c>
      <c r="M5" s="114" t="s">
        <v>15</v>
      </c>
      <c r="N5" s="115"/>
      <c r="O5" s="115"/>
      <c r="P5" s="115"/>
      <c r="Q5" s="106" t="s">
        <v>16</v>
      </c>
      <c r="R5" s="106" t="s">
        <v>17</v>
      </c>
      <c r="S5" s="106" t="s">
        <v>18</v>
      </c>
      <c r="T5" s="106" t="s">
        <v>19</v>
      </c>
      <c r="U5" s="106" t="s">
        <v>20</v>
      </c>
      <c r="V5" s="106" t="s">
        <v>21</v>
      </c>
      <c r="W5" s="106" t="s">
        <v>22</v>
      </c>
      <c r="X5" s="106" t="s">
        <v>23</v>
      </c>
      <c r="Y5" s="106" t="s">
        <v>24</v>
      </c>
      <c r="Z5" s="116" t="s">
        <v>25</v>
      </c>
    </row>
    <row r="6" spans="1:26" ht="84" customHeight="1" x14ac:dyDescent="0.25">
      <c r="A6" s="111"/>
      <c r="B6" s="113"/>
      <c r="C6" s="113"/>
      <c r="D6" s="113"/>
      <c r="E6" s="113"/>
      <c r="F6" s="113"/>
      <c r="G6" s="107"/>
      <c r="H6" s="107"/>
      <c r="I6" s="107"/>
      <c r="J6" s="107"/>
      <c r="K6" s="107"/>
      <c r="L6" s="107"/>
      <c r="M6" s="9" t="s">
        <v>26</v>
      </c>
      <c r="N6" s="9" t="s">
        <v>27</v>
      </c>
      <c r="O6" s="9" t="s">
        <v>28</v>
      </c>
      <c r="P6" s="9" t="s">
        <v>29</v>
      </c>
      <c r="Q6" s="107"/>
      <c r="R6" s="107"/>
      <c r="S6" s="107"/>
      <c r="T6" s="118"/>
      <c r="U6" s="118"/>
      <c r="V6" s="118"/>
      <c r="W6" s="107"/>
      <c r="X6" s="107"/>
      <c r="Y6" s="107"/>
      <c r="Z6" s="117"/>
    </row>
    <row r="7" spans="1:26" x14ac:dyDescent="0.25">
      <c r="A7" s="3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72">
        <v>26</v>
      </c>
    </row>
    <row r="8" spans="1:26" x14ac:dyDescent="0.25">
      <c r="A8" s="11" t="s">
        <v>192</v>
      </c>
      <c r="B8" s="12" t="s">
        <v>193</v>
      </c>
      <c r="C8" s="12">
        <v>29</v>
      </c>
      <c r="D8" s="12">
        <v>32</v>
      </c>
      <c r="E8" s="10">
        <v>3</v>
      </c>
      <c r="F8" s="19"/>
      <c r="G8" s="12"/>
      <c r="I8" s="12" t="s">
        <v>32</v>
      </c>
      <c r="J8" s="10">
        <v>130</v>
      </c>
      <c r="S8" s="10" t="s">
        <v>37</v>
      </c>
      <c r="T8" s="10"/>
      <c r="W8" s="10"/>
      <c r="Z8" s="74"/>
    </row>
    <row r="9" spans="1:26" ht="38.25" x14ac:dyDescent="0.25">
      <c r="A9" s="33" t="s">
        <v>192</v>
      </c>
      <c r="B9" s="18" t="s">
        <v>193</v>
      </c>
      <c r="C9" s="18">
        <v>102</v>
      </c>
      <c r="D9" s="18">
        <v>9</v>
      </c>
      <c r="E9" s="18">
        <v>10.6</v>
      </c>
      <c r="F9" s="19"/>
      <c r="G9" s="18"/>
      <c r="I9" s="12" t="s">
        <v>32</v>
      </c>
      <c r="J9" s="18">
        <v>132</v>
      </c>
      <c r="S9" s="10" t="s">
        <v>67</v>
      </c>
      <c r="T9" s="10"/>
      <c r="W9" s="10"/>
      <c r="Z9" s="74"/>
    </row>
    <row r="10" spans="1:26" ht="38.25" x14ac:dyDescent="0.25">
      <c r="A10" s="33" t="s">
        <v>192</v>
      </c>
      <c r="B10" s="18" t="s">
        <v>193</v>
      </c>
      <c r="C10" s="18">
        <v>102</v>
      </c>
      <c r="D10" s="18">
        <v>10</v>
      </c>
      <c r="E10" s="18">
        <v>13.5</v>
      </c>
      <c r="F10" s="19"/>
      <c r="G10" s="18"/>
      <c r="I10" s="12" t="s">
        <v>32</v>
      </c>
      <c r="J10" s="18">
        <v>132</v>
      </c>
      <c r="S10" s="10" t="s">
        <v>67</v>
      </c>
      <c r="T10" s="10"/>
      <c r="W10" s="10"/>
      <c r="Z10" s="74"/>
    </row>
    <row r="11" spans="1:26" ht="38.25" x14ac:dyDescent="0.25">
      <c r="A11" s="33" t="s">
        <v>192</v>
      </c>
      <c r="B11" s="18" t="s">
        <v>193</v>
      </c>
      <c r="C11" s="18">
        <v>102</v>
      </c>
      <c r="D11" s="18">
        <v>13</v>
      </c>
      <c r="E11" s="18">
        <v>5.7</v>
      </c>
      <c r="F11" s="19"/>
      <c r="G11" s="18"/>
      <c r="I11" s="12" t="s">
        <v>32</v>
      </c>
      <c r="J11" s="18">
        <v>132</v>
      </c>
      <c r="S11" s="10" t="s">
        <v>67</v>
      </c>
      <c r="T11" s="10"/>
      <c r="W11" s="10"/>
      <c r="Z11" s="74"/>
    </row>
    <row r="12" spans="1:26" ht="38.25" x14ac:dyDescent="0.25">
      <c r="A12" s="33" t="s">
        <v>192</v>
      </c>
      <c r="B12" s="18" t="s">
        <v>193</v>
      </c>
      <c r="C12" s="18">
        <v>106</v>
      </c>
      <c r="D12" s="18">
        <v>14</v>
      </c>
      <c r="E12" s="18">
        <v>21.3</v>
      </c>
      <c r="F12" s="19"/>
      <c r="G12" s="18"/>
      <c r="I12" s="12" t="s">
        <v>32</v>
      </c>
      <c r="J12" s="18">
        <v>132</v>
      </c>
      <c r="S12" s="10" t="s">
        <v>67</v>
      </c>
      <c r="T12" s="10"/>
      <c r="W12" s="10"/>
      <c r="Z12" s="74"/>
    </row>
    <row r="13" spans="1:26" ht="38.25" x14ac:dyDescent="0.25">
      <c r="A13" s="33" t="s">
        <v>192</v>
      </c>
      <c r="B13" s="18" t="s">
        <v>193</v>
      </c>
      <c r="C13" s="18">
        <v>109</v>
      </c>
      <c r="D13" s="18">
        <v>23</v>
      </c>
      <c r="E13" s="18">
        <v>5.6</v>
      </c>
      <c r="F13" s="19"/>
      <c r="G13" s="18"/>
      <c r="I13" s="12" t="s">
        <v>32</v>
      </c>
      <c r="J13" s="18">
        <v>132</v>
      </c>
      <c r="S13" s="10" t="s">
        <v>67</v>
      </c>
      <c r="T13" s="10"/>
      <c r="W13" s="10"/>
      <c r="Z13" s="74"/>
    </row>
    <row r="14" spans="1:26" ht="38.25" x14ac:dyDescent="0.25">
      <c r="A14" s="33" t="s">
        <v>192</v>
      </c>
      <c r="B14" s="18" t="s">
        <v>193</v>
      </c>
      <c r="C14" s="18">
        <v>109</v>
      </c>
      <c r="D14" s="18">
        <v>24</v>
      </c>
      <c r="E14" s="18">
        <v>3.9</v>
      </c>
      <c r="F14" s="19"/>
      <c r="G14" s="18"/>
      <c r="I14" s="12" t="s">
        <v>32</v>
      </c>
      <c r="J14" s="18">
        <v>132</v>
      </c>
      <c r="S14" s="10" t="s">
        <v>67</v>
      </c>
      <c r="T14" s="10"/>
      <c r="W14" s="10"/>
      <c r="Z14" s="74"/>
    </row>
    <row r="15" spans="1:26" ht="63.75" x14ac:dyDescent="0.25">
      <c r="A15" s="11" t="s">
        <v>192</v>
      </c>
      <c r="B15" s="12" t="s">
        <v>193</v>
      </c>
      <c r="C15" s="10">
        <v>110</v>
      </c>
      <c r="D15" s="10">
        <v>32</v>
      </c>
      <c r="E15" s="10">
        <v>0.5</v>
      </c>
      <c r="F15" s="19"/>
      <c r="G15" s="10"/>
      <c r="I15" s="12" t="s">
        <v>32</v>
      </c>
      <c r="J15" s="12">
        <v>132</v>
      </c>
      <c r="S15" s="10" t="s">
        <v>39</v>
      </c>
      <c r="T15" s="10" t="s">
        <v>38</v>
      </c>
      <c r="W15" s="10">
        <v>14</v>
      </c>
      <c r="Z15" s="74"/>
    </row>
    <row r="16" spans="1:26" ht="63.75" x14ac:dyDescent="0.25">
      <c r="A16" s="11" t="s">
        <v>192</v>
      </c>
      <c r="B16" s="12" t="s">
        <v>193</v>
      </c>
      <c r="C16" s="10">
        <v>110</v>
      </c>
      <c r="D16" s="10">
        <v>58</v>
      </c>
      <c r="E16" s="10">
        <v>2.2999999999999998</v>
      </c>
      <c r="F16" s="19"/>
      <c r="G16" s="10"/>
      <c r="I16" s="12" t="s">
        <v>32</v>
      </c>
      <c r="J16" s="12">
        <v>132</v>
      </c>
      <c r="S16" s="10" t="s">
        <v>39</v>
      </c>
      <c r="T16" s="10" t="s">
        <v>38</v>
      </c>
      <c r="W16" s="10">
        <v>24</v>
      </c>
      <c r="Z16" s="74"/>
    </row>
    <row r="17" spans="1:26" ht="89.25" x14ac:dyDescent="0.25">
      <c r="A17" s="33" t="s">
        <v>192</v>
      </c>
      <c r="B17" s="18" t="s">
        <v>193</v>
      </c>
      <c r="C17" s="18">
        <v>114</v>
      </c>
      <c r="D17" s="18">
        <v>14</v>
      </c>
      <c r="E17" s="18">
        <v>8.1</v>
      </c>
      <c r="F17" s="19"/>
      <c r="G17" s="18"/>
      <c r="I17" s="12" t="s">
        <v>32</v>
      </c>
      <c r="J17" s="18">
        <v>132</v>
      </c>
      <c r="S17" s="10" t="s">
        <v>41</v>
      </c>
      <c r="T17" s="10"/>
      <c r="W17" s="10"/>
      <c r="Z17" s="74"/>
    </row>
    <row r="18" spans="1:26" ht="76.5" x14ac:dyDescent="0.25">
      <c r="A18" s="33" t="s">
        <v>192</v>
      </c>
      <c r="B18" s="18" t="s">
        <v>193</v>
      </c>
      <c r="C18" s="18">
        <v>114</v>
      </c>
      <c r="D18" s="18">
        <v>18</v>
      </c>
      <c r="E18" s="18">
        <v>3.6</v>
      </c>
      <c r="F18" s="19"/>
      <c r="G18" s="18"/>
      <c r="I18" s="12" t="s">
        <v>32</v>
      </c>
      <c r="J18" s="18">
        <v>132</v>
      </c>
      <c r="S18" s="10" t="s">
        <v>68</v>
      </c>
      <c r="T18" s="10"/>
      <c r="W18" s="10"/>
      <c r="Z18" s="74"/>
    </row>
    <row r="19" spans="1:26" ht="63.75" x14ac:dyDescent="0.25">
      <c r="A19" s="11" t="s">
        <v>192</v>
      </c>
      <c r="B19" s="12" t="s">
        <v>193</v>
      </c>
      <c r="C19" s="10">
        <v>126</v>
      </c>
      <c r="D19" s="10">
        <v>35</v>
      </c>
      <c r="E19" s="10">
        <v>3.3</v>
      </c>
      <c r="F19" s="19"/>
      <c r="G19" s="10"/>
      <c r="I19" s="12" t="s">
        <v>32</v>
      </c>
      <c r="J19" s="12">
        <v>143</v>
      </c>
      <c r="S19" s="10" t="s">
        <v>39</v>
      </c>
      <c r="T19" s="10" t="s">
        <v>38</v>
      </c>
      <c r="W19" s="10">
        <v>29</v>
      </c>
      <c r="Z19" s="74"/>
    </row>
    <row r="20" spans="1:26" ht="76.5" x14ac:dyDescent="0.25">
      <c r="A20" s="33" t="s">
        <v>192</v>
      </c>
      <c r="B20" s="18" t="s">
        <v>193</v>
      </c>
      <c r="C20" s="18">
        <v>127</v>
      </c>
      <c r="D20" s="18">
        <v>1</v>
      </c>
      <c r="E20" s="18">
        <v>8.8000000000000007</v>
      </c>
      <c r="F20" s="19"/>
      <c r="G20" s="18"/>
      <c r="I20" s="12" t="s">
        <v>32</v>
      </c>
      <c r="J20" s="18">
        <v>130</v>
      </c>
      <c r="S20" s="10" t="s">
        <v>68</v>
      </c>
      <c r="T20" s="10"/>
      <c r="W20" s="10"/>
      <c r="Z20" s="74"/>
    </row>
    <row r="21" spans="1:26" ht="76.5" x14ac:dyDescent="0.25">
      <c r="A21" s="33" t="s">
        <v>192</v>
      </c>
      <c r="B21" s="18" t="s">
        <v>193</v>
      </c>
      <c r="C21" s="18">
        <v>129</v>
      </c>
      <c r="D21" s="18">
        <v>11</v>
      </c>
      <c r="E21" s="18">
        <v>37.799999999999997</v>
      </c>
      <c r="F21" s="19"/>
      <c r="G21" s="18"/>
      <c r="I21" s="12" t="s">
        <v>32</v>
      </c>
      <c r="J21" s="18">
        <v>130</v>
      </c>
      <c r="S21" s="10" t="s">
        <v>68</v>
      </c>
      <c r="T21" s="10"/>
      <c r="W21" s="10"/>
      <c r="Z21" s="74"/>
    </row>
    <row r="22" spans="1:26" ht="38.25" x14ac:dyDescent="0.25">
      <c r="A22" s="33" t="s">
        <v>192</v>
      </c>
      <c r="B22" s="18" t="s">
        <v>194</v>
      </c>
      <c r="C22" s="18">
        <v>1</v>
      </c>
      <c r="D22" s="18">
        <v>1</v>
      </c>
      <c r="E22" s="18">
        <v>0.2</v>
      </c>
      <c r="F22" s="19"/>
      <c r="G22" s="18"/>
      <c r="I22" s="12" t="s">
        <v>32</v>
      </c>
      <c r="J22" s="18">
        <v>142</v>
      </c>
      <c r="S22" s="10" t="s">
        <v>67</v>
      </c>
      <c r="T22" s="10"/>
      <c r="W22" s="10"/>
      <c r="Z22" s="74"/>
    </row>
    <row r="23" spans="1:26" ht="38.25" x14ac:dyDescent="0.25">
      <c r="A23" s="33" t="s">
        <v>192</v>
      </c>
      <c r="B23" s="18" t="s">
        <v>194</v>
      </c>
      <c r="C23" s="18">
        <v>1</v>
      </c>
      <c r="D23" s="18">
        <v>2</v>
      </c>
      <c r="E23" s="18">
        <v>17.100000000000001</v>
      </c>
      <c r="F23" s="19"/>
      <c r="G23" s="18"/>
      <c r="I23" s="12" t="s">
        <v>32</v>
      </c>
      <c r="J23" s="18">
        <v>142</v>
      </c>
      <c r="S23" s="10" t="s">
        <v>67</v>
      </c>
      <c r="T23" s="10"/>
      <c r="W23" s="10"/>
      <c r="Z23" s="74"/>
    </row>
    <row r="24" spans="1:26" ht="38.25" x14ac:dyDescent="0.25">
      <c r="A24" s="33" t="s">
        <v>192</v>
      </c>
      <c r="B24" s="18" t="s">
        <v>194</v>
      </c>
      <c r="C24" s="18">
        <v>1</v>
      </c>
      <c r="D24" s="18">
        <v>4</v>
      </c>
      <c r="E24" s="18">
        <v>0.9</v>
      </c>
      <c r="F24" s="19"/>
      <c r="G24" s="18"/>
      <c r="I24" s="12" t="s">
        <v>32</v>
      </c>
      <c r="J24" s="18">
        <v>142</v>
      </c>
      <c r="S24" s="10" t="s">
        <v>67</v>
      </c>
      <c r="T24" s="10"/>
      <c r="W24" s="10"/>
      <c r="Z24" s="74"/>
    </row>
    <row r="25" spans="1:26" ht="38.25" x14ac:dyDescent="0.25">
      <c r="A25" s="33" t="s">
        <v>192</v>
      </c>
      <c r="B25" s="18" t="s">
        <v>194</v>
      </c>
      <c r="C25" s="18">
        <v>1</v>
      </c>
      <c r="D25" s="18">
        <v>5</v>
      </c>
      <c r="E25" s="18">
        <v>1.4</v>
      </c>
      <c r="F25" s="19"/>
      <c r="G25" s="18"/>
      <c r="I25" s="12" t="s">
        <v>32</v>
      </c>
      <c r="J25" s="18">
        <v>142</v>
      </c>
      <c r="S25" s="10" t="s">
        <v>67</v>
      </c>
      <c r="T25" s="10"/>
      <c r="W25" s="10"/>
      <c r="Z25" s="74"/>
    </row>
    <row r="26" spans="1:26" ht="38.25" x14ac:dyDescent="0.25">
      <c r="A26" s="33" t="s">
        <v>192</v>
      </c>
      <c r="B26" s="18" t="s">
        <v>194</v>
      </c>
      <c r="C26" s="18">
        <v>1</v>
      </c>
      <c r="D26" s="18">
        <v>6</v>
      </c>
      <c r="E26" s="18">
        <v>1.9</v>
      </c>
      <c r="F26" s="19"/>
      <c r="G26" s="18"/>
      <c r="I26" s="12" t="s">
        <v>32</v>
      </c>
      <c r="J26" s="18">
        <v>142</v>
      </c>
      <c r="S26" s="10" t="s">
        <v>67</v>
      </c>
      <c r="T26" s="10"/>
      <c r="W26" s="10"/>
      <c r="Z26" s="74"/>
    </row>
    <row r="27" spans="1:26" ht="38.25" x14ac:dyDescent="0.25">
      <c r="A27" s="33" t="s">
        <v>192</v>
      </c>
      <c r="B27" s="18" t="s">
        <v>194</v>
      </c>
      <c r="C27" s="18">
        <v>1</v>
      </c>
      <c r="D27" s="18">
        <v>8</v>
      </c>
      <c r="E27" s="18">
        <v>8.8000000000000007</v>
      </c>
      <c r="F27" s="19"/>
      <c r="G27" s="18"/>
      <c r="I27" s="12" t="s">
        <v>32</v>
      </c>
      <c r="J27" s="18">
        <v>142</v>
      </c>
      <c r="S27" s="10" t="s">
        <v>67</v>
      </c>
      <c r="T27" s="10"/>
      <c r="W27" s="10"/>
      <c r="Z27" s="74"/>
    </row>
    <row r="28" spans="1:26" ht="38.25" x14ac:dyDescent="0.25">
      <c r="A28" s="33" t="s">
        <v>192</v>
      </c>
      <c r="B28" s="18" t="s">
        <v>194</v>
      </c>
      <c r="C28" s="18">
        <v>1</v>
      </c>
      <c r="D28" s="18">
        <v>9</v>
      </c>
      <c r="E28" s="18">
        <v>0.6</v>
      </c>
      <c r="F28" s="19"/>
      <c r="G28" s="18"/>
      <c r="I28" s="12" t="s">
        <v>32</v>
      </c>
      <c r="J28" s="18">
        <v>142</v>
      </c>
      <c r="S28" s="10" t="s">
        <v>67</v>
      </c>
      <c r="T28" s="10"/>
      <c r="W28" s="10"/>
      <c r="Z28" s="74"/>
    </row>
    <row r="29" spans="1:26" ht="38.25" x14ac:dyDescent="0.25">
      <c r="A29" s="33" t="s">
        <v>192</v>
      </c>
      <c r="B29" s="18" t="s">
        <v>194</v>
      </c>
      <c r="C29" s="18">
        <v>2</v>
      </c>
      <c r="D29" s="18">
        <v>2</v>
      </c>
      <c r="E29" s="18">
        <v>6.4</v>
      </c>
      <c r="F29" s="19"/>
      <c r="G29" s="18"/>
      <c r="I29" s="12" t="s">
        <v>32</v>
      </c>
      <c r="J29" s="18">
        <v>142</v>
      </c>
      <c r="S29" s="10" t="s">
        <v>67</v>
      </c>
      <c r="T29" s="10"/>
      <c r="W29" s="10"/>
      <c r="Z29" s="74"/>
    </row>
    <row r="30" spans="1:26" ht="38.25" x14ac:dyDescent="0.25">
      <c r="A30" s="33" t="s">
        <v>192</v>
      </c>
      <c r="B30" s="18" t="s">
        <v>194</v>
      </c>
      <c r="C30" s="18">
        <v>2</v>
      </c>
      <c r="D30" s="18">
        <v>5</v>
      </c>
      <c r="E30" s="18">
        <v>1.1000000000000001</v>
      </c>
      <c r="F30" s="19"/>
      <c r="G30" s="18"/>
      <c r="I30" s="12" t="s">
        <v>32</v>
      </c>
      <c r="J30" s="18">
        <v>142</v>
      </c>
      <c r="S30" s="10" t="s">
        <v>67</v>
      </c>
      <c r="T30" s="10"/>
      <c r="W30" s="10"/>
      <c r="Z30" s="74"/>
    </row>
    <row r="31" spans="1:26" ht="38.25" x14ac:dyDescent="0.25">
      <c r="A31" s="33" t="s">
        <v>192</v>
      </c>
      <c r="B31" s="18" t="s">
        <v>194</v>
      </c>
      <c r="C31" s="18">
        <v>2</v>
      </c>
      <c r="D31" s="18">
        <v>10</v>
      </c>
      <c r="E31" s="18">
        <v>2.4</v>
      </c>
      <c r="F31" s="19"/>
      <c r="G31" s="18"/>
      <c r="I31" s="12" t="s">
        <v>32</v>
      </c>
      <c r="J31" s="18">
        <v>142</v>
      </c>
      <c r="S31" s="10" t="s">
        <v>67</v>
      </c>
      <c r="T31" s="10"/>
      <c r="W31" s="10"/>
      <c r="Z31" s="74"/>
    </row>
    <row r="32" spans="1:26" ht="38.25" x14ac:dyDescent="0.25">
      <c r="A32" s="33" t="s">
        <v>192</v>
      </c>
      <c r="B32" s="18" t="s">
        <v>194</v>
      </c>
      <c r="C32" s="18">
        <v>2</v>
      </c>
      <c r="D32" s="18">
        <v>15</v>
      </c>
      <c r="E32" s="18">
        <v>0.7</v>
      </c>
      <c r="F32" s="19"/>
      <c r="G32" s="18"/>
      <c r="I32" s="12" t="s">
        <v>32</v>
      </c>
      <c r="J32" s="18">
        <v>142</v>
      </c>
      <c r="S32" s="10" t="s">
        <v>67</v>
      </c>
      <c r="T32" s="10"/>
      <c r="W32" s="10"/>
      <c r="Z32" s="74"/>
    </row>
    <row r="33" spans="1:26" ht="38.25" x14ac:dyDescent="0.25">
      <c r="A33" s="33" t="s">
        <v>192</v>
      </c>
      <c r="B33" s="18" t="s">
        <v>194</v>
      </c>
      <c r="C33" s="18">
        <v>2</v>
      </c>
      <c r="D33" s="18">
        <v>16</v>
      </c>
      <c r="E33" s="18">
        <v>2</v>
      </c>
      <c r="F33" s="19"/>
      <c r="G33" s="18"/>
      <c r="I33" s="12" t="s">
        <v>32</v>
      </c>
      <c r="J33" s="18">
        <v>142</v>
      </c>
      <c r="S33" s="10" t="s">
        <v>67</v>
      </c>
      <c r="T33" s="10"/>
      <c r="W33" s="10"/>
      <c r="Z33" s="74"/>
    </row>
    <row r="34" spans="1:26" ht="38.25" x14ac:dyDescent="0.25">
      <c r="A34" s="33" t="s">
        <v>192</v>
      </c>
      <c r="B34" s="18" t="s">
        <v>194</v>
      </c>
      <c r="C34" s="18">
        <v>2</v>
      </c>
      <c r="D34" s="18">
        <v>17</v>
      </c>
      <c r="E34" s="18">
        <v>0.3</v>
      </c>
      <c r="F34" s="19"/>
      <c r="G34" s="18"/>
      <c r="I34" s="12" t="s">
        <v>32</v>
      </c>
      <c r="J34" s="18">
        <v>142</v>
      </c>
      <c r="S34" s="10" t="s">
        <v>67</v>
      </c>
      <c r="T34" s="10"/>
      <c r="W34" s="10"/>
      <c r="Z34" s="74"/>
    </row>
    <row r="35" spans="1:26" ht="38.25" x14ac:dyDescent="0.25">
      <c r="A35" s="33" t="s">
        <v>192</v>
      </c>
      <c r="B35" s="18" t="s">
        <v>194</v>
      </c>
      <c r="C35" s="18">
        <v>3</v>
      </c>
      <c r="D35" s="18">
        <v>2</v>
      </c>
      <c r="E35" s="18">
        <v>0.4</v>
      </c>
      <c r="F35" s="19"/>
      <c r="G35" s="18"/>
      <c r="I35" s="12" t="s">
        <v>32</v>
      </c>
      <c r="J35" s="18">
        <v>142</v>
      </c>
      <c r="S35" s="10" t="s">
        <v>67</v>
      </c>
      <c r="T35" s="10"/>
      <c r="W35" s="10"/>
      <c r="Z35" s="74"/>
    </row>
    <row r="36" spans="1:26" ht="38.25" x14ac:dyDescent="0.25">
      <c r="A36" s="33" t="s">
        <v>192</v>
      </c>
      <c r="B36" s="18" t="s">
        <v>194</v>
      </c>
      <c r="C36" s="18">
        <v>3</v>
      </c>
      <c r="D36" s="18">
        <v>4</v>
      </c>
      <c r="E36" s="18">
        <v>1.2</v>
      </c>
      <c r="F36" s="19"/>
      <c r="G36" s="18"/>
      <c r="I36" s="12" t="s">
        <v>32</v>
      </c>
      <c r="J36" s="18">
        <v>142</v>
      </c>
      <c r="S36" s="10" t="s">
        <v>67</v>
      </c>
      <c r="T36" s="10"/>
      <c r="W36" s="10"/>
      <c r="Z36" s="74"/>
    </row>
    <row r="37" spans="1:26" ht="38.25" x14ac:dyDescent="0.25">
      <c r="A37" s="33" t="s">
        <v>192</v>
      </c>
      <c r="B37" s="18" t="s">
        <v>194</v>
      </c>
      <c r="C37" s="18">
        <v>3</v>
      </c>
      <c r="D37" s="18">
        <v>5</v>
      </c>
      <c r="E37" s="18">
        <v>0.5</v>
      </c>
      <c r="F37" s="19"/>
      <c r="G37" s="18"/>
      <c r="I37" s="12" t="s">
        <v>32</v>
      </c>
      <c r="J37" s="18">
        <v>142</v>
      </c>
      <c r="S37" s="10" t="s">
        <v>67</v>
      </c>
      <c r="T37" s="10"/>
      <c r="W37" s="10"/>
      <c r="Z37" s="74"/>
    </row>
    <row r="38" spans="1:26" ht="38.25" x14ac:dyDescent="0.25">
      <c r="A38" s="33" t="s">
        <v>192</v>
      </c>
      <c r="B38" s="18" t="s">
        <v>194</v>
      </c>
      <c r="C38" s="18">
        <v>3</v>
      </c>
      <c r="D38" s="18">
        <v>8</v>
      </c>
      <c r="E38" s="18">
        <v>0.8</v>
      </c>
      <c r="F38" s="19"/>
      <c r="G38" s="18"/>
      <c r="I38" s="12" t="s">
        <v>32</v>
      </c>
      <c r="J38" s="18">
        <v>142</v>
      </c>
      <c r="S38" s="10" t="s">
        <v>67</v>
      </c>
      <c r="T38" s="10"/>
      <c r="W38" s="10"/>
      <c r="Z38" s="74"/>
    </row>
    <row r="39" spans="1:26" ht="38.25" x14ac:dyDescent="0.25">
      <c r="A39" s="33" t="s">
        <v>192</v>
      </c>
      <c r="B39" s="18" t="s">
        <v>194</v>
      </c>
      <c r="C39" s="18">
        <v>4</v>
      </c>
      <c r="D39" s="18">
        <v>2</v>
      </c>
      <c r="E39" s="18">
        <v>9.6</v>
      </c>
      <c r="F39" s="19"/>
      <c r="G39" s="18"/>
      <c r="I39" s="12" t="s">
        <v>32</v>
      </c>
      <c r="J39" s="18">
        <v>142</v>
      </c>
      <c r="S39" s="10" t="s">
        <v>67</v>
      </c>
      <c r="T39" s="10"/>
      <c r="W39" s="10"/>
      <c r="Z39" s="74"/>
    </row>
    <row r="40" spans="1:26" ht="38.25" x14ac:dyDescent="0.25">
      <c r="A40" s="33" t="s">
        <v>192</v>
      </c>
      <c r="B40" s="18" t="s">
        <v>194</v>
      </c>
      <c r="C40" s="18">
        <v>4</v>
      </c>
      <c r="D40" s="18">
        <v>5</v>
      </c>
      <c r="E40" s="18">
        <v>3.9</v>
      </c>
      <c r="F40" s="19"/>
      <c r="G40" s="18"/>
      <c r="I40" s="12" t="s">
        <v>32</v>
      </c>
      <c r="J40" s="18">
        <v>142</v>
      </c>
      <c r="S40" s="10" t="s">
        <v>67</v>
      </c>
      <c r="T40" s="10"/>
      <c r="W40" s="10"/>
      <c r="Z40" s="74"/>
    </row>
    <row r="41" spans="1:26" ht="38.25" x14ac:dyDescent="0.25">
      <c r="A41" s="33" t="s">
        <v>192</v>
      </c>
      <c r="B41" s="18" t="s">
        <v>194</v>
      </c>
      <c r="C41" s="18">
        <v>4</v>
      </c>
      <c r="D41" s="18">
        <v>9</v>
      </c>
      <c r="E41" s="18">
        <v>11.2</v>
      </c>
      <c r="F41" s="19"/>
      <c r="G41" s="18"/>
      <c r="I41" s="12" t="s">
        <v>32</v>
      </c>
      <c r="J41" s="18">
        <v>142</v>
      </c>
      <c r="S41" s="10" t="s">
        <v>67</v>
      </c>
      <c r="T41" s="10"/>
      <c r="W41" s="10"/>
      <c r="Z41" s="74"/>
    </row>
    <row r="42" spans="1:26" ht="38.25" x14ac:dyDescent="0.25">
      <c r="A42" s="33" t="s">
        <v>192</v>
      </c>
      <c r="B42" s="18" t="s">
        <v>194</v>
      </c>
      <c r="C42" s="18">
        <v>5</v>
      </c>
      <c r="D42" s="18">
        <v>5</v>
      </c>
      <c r="E42" s="18">
        <v>0.6</v>
      </c>
      <c r="F42" s="19"/>
      <c r="G42" s="18"/>
      <c r="I42" s="12" t="s">
        <v>32</v>
      </c>
      <c r="J42" s="18">
        <v>142</v>
      </c>
      <c r="S42" s="10" t="s">
        <v>67</v>
      </c>
      <c r="T42" s="10"/>
      <c r="W42" s="10"/>
      <c r="Z42" s="74"/>
    </row>
    <row r="43" spans="1:26" ht="38.25" x14ac:dyDescent="0.25">
      <c r="A43" s="33" t="s">
        <v>192</v>
      </c>
      <c r="B43" s="18" t="s">
        <v>194</v>
      </c>
      <c r="C43" s="18">
        <v>5</v>
      </c>
      <c r="D43" s="18">
        <v>9</v>
      </c>
      <c r="E43" s="18">
        <v>3.7</v>
      </c>
      <c r="F43" s="19"/>
      <c r="G43" s="18"/>
      <c r="I43" s="12" t="s">
        <v>32</v>
      </c>
      <c r="J43" s="18">
        <v>142</v>
      </c>
      <c r="S43" s="10" t="s">
        <v>67</v>
      </c>
      <c r="T43" s="10"/>
      <c r="W43" s="10"/>
      <c r="Z43" s="74"/>
    </row>
    <row r="44" spans="1:26" ht="38.25" x14ac:dyDescent="0.25">
      <c r="A44" s="33" t="s">
        <v>192</v>
      </c>
      <c r="B44" s="18" t="s">
        <v>194</v>
      </c>
      <c r="C44" s="18">
        <v>5</v>
      </c>
      <c r="D44" s="18">
        <v>13</v>
      </c>
      <c r="E44" s="18">
        <v>2.7</v>
      </c>
      <c r="F44" s="19"/>
      <c r="G44" s="18"/>
      <c r="I44" s="12" t="s">
        <v>32</v>
      </c>
      <c r="J44" s="18">
        <v>142</v>
      </c>
      <c r="S44" s="10" t="s">
        <v>67</v>
      </c>
      <c r="T44" s="10"/>
      <c r="W44" s="10"/>
      <c r="Z44" s="74"/>
    </row>
    <row r="45" spans="1:26" ht="38.25" x14ac:dyDescent="0.25">
      <c r="A45" s="33" t="s">
        <v>192</v>
      </c>
      <c r="B45" s="18" t="s">
        <v>194</v>
      </c>
      <c r="C45" s="18">
        <v>5</v>
      </c>
      <c r="D45" s="18">
        <v>17</v>
      </c>
      <c r="E45" s="18">
        <v>2.5</v>
      </c>
      <c r="F45" s="19"/>
      <c r="G45" s="18"/>
      <c r="I45" s="12" t="s">
        <v>32</v>
      </c>
      <c r="J45" s="18">
        <v>142</v>
      </c>
      <c r="S45" s="10" t="s">
        <v>67</v>
      </c>
      <c r="T45" s="10"/>
      <c r="W45" s="10"/>
      <c r="Z45" s="74"/>
    </row>
    <row r="46" spans="1:26" ht="38.25" x14ac:dyDescent="0.25">
      <c r="A46" s="33" t="s">
        <v>192</v>
      </c>
      <c r="B46" s="18" t="s">
        <v>194</v>
      </c>
      <c r="C46" s="18">
        <v>5</v>
      </c>
      <c r="D46" s="18">
        <v>21</v>
      </c>
      <c r="E46" s="18">
        <v>2</v>
      </c>
      <c r="F46" s="19"/>
      <c r="G46" s="18"/>
      <c r="I46" s="12" t="s">
        <v>32</v>
      </c>
      <c r="J46" s="18">
        <v>142</v>
      </c>
      <c r="S46" s="10" t="s">
        <v>67</v>
      </c>
      <c r="T46" s="10"/>
      <c r="W46" s="10"/>
      <c r="Z46" s="74"/>
    </row>
    <row r="47" spans="1:26" ht="38.25" x14ac:dyDescent="0.25">
      <c r="A47" s="33" t="s">
        <v>192</v>
      </c>
      <c r="B47" s="18" t="s">
        <v>194</v>
      </c>
      <c r="C47" s="18">
        <v>5</v>
      </c>
      <c r="D47" s="18">
        <v>22</v>
      </c>
      <c r="E47" s="18">
        <v>0.7</v>
      </c>
      <c r="F47" s="19"/>
      <c r="G47" s="18"/>
      <c r="I47" s="12" t="s">
        <v>32</v>
      </c>
      <c r="J47" s="18">
        <v>142</v>
      </c>
      <c r="S47" s="10" t="s">
        <v>67</v>
      </c>
      <c r="T47" s="10"/>
      <c r="W47" s="10"/>
      <c r="Z47" s="74"/>
    </row>
    <row r="48" spans="1:26" ht="38.25" x14ac:dyDescent="0.25">
      <c r="A48" s="33" t="s">
        <v>192</v>
      </c>
      <c r="B48" s="18" t="s">
        <v>194</v>
      </c>
      <c r="C48" s="18">
        <v>5</v>
      </c>
      <c r="D48" s="18">
        <v>23</v>
      </c>
      <c r="E48" s="18">
        <v>0.6</v>
      </c>
      <c r="F48" s="19"/>
      <c r="G48" s="18"/>
      <c r="I48" s="12" t="s">
        <v>32</v>
      </c>
      <c r="J48" s="18">
        <v>142</v>
      </c>
      <c r="S48" s="10" t="s">
        <v>67</v>
      </c>
      <c r="T48" s="10"/>
      <c r="W48" s="10"/>
      <c r="Z48" s="74"/>
    </row>
    <row r="49" spans="1:26" ht="38.25" x14ac:dyDescent="0.25">
      <c r="A49" s="33" t="s">
        <v>192</v>
      </c>
      <c r="B49" s="18" t="s">
        <v>194</v>
      </c>
      <c r="C49" s="18">
        <v>5</v>
      </c>
      <c r="D49" s="18">
        <v>32</v>
      </c>
      <c r="E49" s="18">
        <v>5.3</v>
      </c>
      <c r="F49" s="19"/>
      <c r="G49" s="18"/>
      <c r="I49" s="12" t="s">
        <v>32</v>
      </c>
      <c r="J49" s="18">
        <v>142</v>
      </c>
      <c r="S49" s="10" t="s">
        <v>67</v>
      </c>
      <c r="T49" s="10"/>
      <c r="W49" s="10"/>
      <c r="Z49" s="74"/>
    </row>
    <row r="50" spans="1:26" ht="38.25" x14ac:dyDescent="0.25">
      <c r="A50" s="33" t="s">
        <v>192</v>
      </c>
      <c r="B50" s="18" t="s">
        <v>194</v>
      </c>
      <c r="C50" s="18">
        <v>5</v>
      </c>
      <c r="D50" s="18">
        <v>35</v>
      </c>
      <c r="E50" s="18">
        <v>0.8</v>
      </c>
      <c r="F50" s="19"/>
      <c r="G50" s="18"/>
      <c r="I50" s="12" t="s">
        <v>32</v>
      </c>
      <c r="J50" s="18">
        <v>142</v>
      </c>
      <c r="S50" s="10" t="s">
        <v>67</v>
      </c>
      <c r="T50" s="10"/>
      <c r="W50" s="10"/>
      <c r="Z50" s="74"/>
    </row>
    <row r="51" spans="1:26" ht="38.25" x14ac:dyDescent="0.25">
      <c r="A51" s="33" t="s">
        <v>192</v>
      </c>
      <c r="B51" s="18" t="s">
        <v>194</v>
      </c>
      <c r="C51" s="18">
        <v>6</v>
      </c>
      <c r="D51" s="18">
        <v>1</v>
      </c>
      <c r="E51" s="18">
        <v>1.6</v>
      </c>
      <c r="F51" s="19"/>
      <c r="G51" s="18"/>
      <c r="I51" s="12" t="s">
        <v>32</v>
      </c>
      <c r="J51" s="18">
        <v>142</v>
      </c>
      <c r="S51" s="10" t="s">
        <v>67</v>
      </c>
      <c r="T51" s="10"/>
      <c r="W51" s="10"/>
      <c r="Z51" s="74"/>
    </row>
    <row r="52" spans="1:26" ht="38.25" x14ac:dyDescent="0.25">
      <c r="A52" s="33" t="s">
        <v>192</v>
      </c>
      <c r="B52" s="18" t="s">
        <v>194</v>
      </c>
      <c r="C52" s="18">
        <v>6</v>
      </c>
      <c r="D52" s="18">
        <v>4</v>
      </c>
      <c r="E52" s="18">
        <v>2.2000000000000002</v>
      </c>
      <c r="F52" s="19"/>
      <c r="G52" s="18"/>
      <c r="I52" s="12" t="s">
        <v>32</v>
      </c>
      <c r="J52" s="18">
        <v>142</v>
      </c>
      <c r="S52" s="10" t="s">
        <v>67</v>
      </c>
      <c r="T52" s="10"/>
      <c r="W52" s="10"/>
      <c r="Z52" s="74"/>
    </row>
    <row r="53" spans="1:26" ht="38.25" x14ac:dyDescent="0.25">
      <c r="A53" s="33" t="s">
        <v>192</v>
      </c>
      <c r="B53" s="18" t="s">
        <v>194</v>
      </c>
      <c r="C53" s="18">
        <v>6</v>
      </c>
      <c r="D53" s="18">
        <v>6</v>
      </c>
      <c r="E53" s="18">
        <v>2.8</v>
      </c>
      <c r="F53" s="19"/>
      <c r="G53" s="18"/>
      <c r="I53" s="12" t="s">
        <v>32</v>
      </c>
      <c r="J53" s="18">
        <v>142</v>
      </c>
      <c r="S53" s="10" t="s">
        <v>67</v>
      </c>
      <c r="T53" s="10"/>
      <c r="W53" s="10"/>
      <c r="Z53" s="74"/>
    </row>
    <row r="54" spans="1:26" ht="38.25" x14ac:dyDescent="0.25">
      <c r="A54" s="33" t="s">
        <v>192</v>
      </c>
      <c r="B54" s="18" t="s">
        <v>194</v>
      </c>
      <c r="C54" s="18">
        <v>6</v>
      </c>
      <c r="D54" s="18">
        <v>7</v>
      </c>
      <c r="E54" s="18">
        <v>3.4</v>
      </c>
      <c r="F54" s="19"/>
      <c r="G54" s="18"/>
      <c r="I54" s="12" t="s">
        <v>32</v>
      </c>
      <c r="J54" s="18">
        <v>142</v>
      </c>
      <c r="S54" s="10" t="s">
        <v>67</v>
      </c>
      <c r="T54" s="10"/>
      <c r="W54" s="10"/>
      <c r="Z54" s="74"/>
    </row>
    <row r="55" spans="1:26" ht="38.25" x14ac:dyDescent="0.25">
      <c r="A55" s="33" t="s">
        <v>192</v>
      </c>
      <c r="B55" s="18" t="s">
        <v>194</v>
      </c>
      <c r="C55" s="18">
        <v>6</v>
      </c>
      <c r="D55" s="18">
        <v>8</v>
      </c>
      <c r="E55" s="18">
        <v>3</v>
      </c>
      <c r="F55" s="19"/>
      <c r="G55" s="18"/>
      <c r="I55" s="12" t="s">
        <v>32</v>
      </c>
      <c r="J55" s="18">
        <v>142</v>
      </c>
      <c r="S55" s="10" t="s">
        <v>67</v>
      </c>
      <c r="T55" s="10"/>
      <c r="W55" s="10"/>
      <c r="Z55" s="74"/>
    </row>
    <row r="56" spans="1:26" ht="38.25" x14ac:dyDescent="0.25">
      <c r="A56" s="33" t="s">
        <v>192</v>
      </c>
      <c r="B56" s="18" t="s">
        <v>194</v>
      </c>
      <c r="C56" s="18">
        <v>6</v>
      </c>
      <c r="D56" s="18">
        <v>13</v>
      </c>
      <c r="E56" s="18">
        <v>4</v>
      </c>
      <c r="F56" s="19"/>
      <c r="G56" s="18"/>
      <c r="I56" s="12" t="s">
        <v>32</v>
      </c>
      <c r="J56" s="18">
        <v>142</v>
      </c>
      <c r="S56" s="10" t="s">
        <v>67</v>
      </c>
      <c r="T56" s="10"/>
      <c r="W56" s="10"/>
      <c r="Z56" s="74"/>
    </row>
    <row r="57" spans="1:26" ht="38.25" x14ac:dyDescent="0.25">
      <c r="A57" s="33" t="s">
        <v>192</v>
      </c>
      <c r="B57" s="18" t="s">
        <v>194</v>
      </c>
      <c r="C57" s="18">
        <v>6</v>
      </c>
      <c r="D57" s="18">
        <v>15</v>
      </c>
      <c r="E57" s="18">
        <v>4.2</v>
      </c>
      <c r="F57" s="19"/>
      <c r="G57" s="18"/>
      <c r="I57" s="12" t="s">
        <v>32</v>
      </c>
      <c r="J57" s="18">
        <v>142</v>
      </c>
      <c r="S57" s="10" t="s">
        <v>67</v>
      </c>
      <c r="T57" s="10"/>
      <c r="W57" s="10"/>
      <c r="Z57" s="74"/>
    </row>
    <row r="58" spans="1:26" ht="38.25" x14ac:dyDescent="0.25">
      <c r="A58" s="33" t="s">
        <v>192</v>
      </c>
      <c r="B58" s="18" t="s">
        <v>194</v>
      </c>
      <c r="C58" s="18">
        <v>7</v>
      </c>
      <c r="D58" s="18">
        <v>2</v>
      </c>
      <c r="E58" s="18">
        <v>1.7</v>
      </c>
      <c r="F58" s="19"/>
      <c r="G58" s="18"/>
      <c r="I58" s="12" t="s">
        <v>32</v>
      </c>
      <c r="J58" s="18">
        <v>142</v>
      </c>
      <c r="S58" s="10" t="s">
        <v>67</v>
      </c>
      <c r="T58" s="10"/>
      <c r="W58" s="10"/>
      <c r="Z58" s="74"/>
    </row>
    <row r="59" spans="1:26" ht="38.25" x14ac:dyDescent="0.25">
      <c r="A59" s="33" t="s">
        <v>192</v>
      </c>
      <c r="B59" s="18" t="s">
        <v>194</v>
      </c>
      <c r="C59" s="18">
        <v>7</v>
      </c>
      <c r="D59" s="18">
        <v>3</v>
      </c>
      <c r="E59" s="18">
        <v>5</v>
      </c>
      <c r="F59" s="19"/>
      <c r="G59" s="18"/>
      <c r="I59" s="12" t="s">
        <v>32</v>
      </c>
      <c r="J59" s="18">
        <v>142</v>
      </c>
      <c r="S59" s="10" t="s">
        <v>67</v>
      </c>
      <c r="T59" s="10"/>
      <c r="W59" s="10"/>
      <c r="Z59" s="74"/>
    </row>
    <row r="60" spans="1:26" ht="38.25" x14ac:dyDescent="0.25">
      <c r="A60" s="33" t="s">
        <v>192</v>
      </c>
      <c r="B60" s="18" t="s">
        <v>194</v>
      </c>
      <c r="C60" s="18">
        <v>7</v>
      </c>
      <c r="D60" s="18">
        <v>7</v>
      </c>
      <c r="E60" s="18">
        <v>2.2000000000000002</v>
      </c>
      <c r="F60" s="19"/>
      <c r="G60" s="18"/>
      <c r="I60" s="12" t="s">
        <v>32</v>
      </c>
      <c r="J60" s="18">
        <v>142</v>
      </c>
      <c r="S60" s="10" t="s">
        <v>67</v>
      </c>
      <c r="T60" s="10"/>
      <c r="W60" s="10"/>
      <c r="Z60" s="74"/>
    </row>
    <row r="61" spans="1:26" ht="38.25" x14ac:dyDescent="0.25">
      <c r="A61" s="33" t="s">
        <v>192</v>
      </c>
      <c r="B61" s="18" t="s">
        <v>194</v>
      </c>
      <c r="C61" s="18">
        <v>8</v>
      </c>
      <c r="D61" s="18">
        <v>2</v>
      </c>
      <c r="E61" s="18">
        <v>1.1000000000000001</v>
      </c>
      <c r="F61" s="19"/>
      <c r="G61" s="18"/>
      <c r="I61" s="12" t="s">
        <v>32</v>
      </c>
      <c r="J61" s="18">
        <v>142</v>
      </c>
      <c r="S61" s="10" t="s">
        <v>67</v>
      </c>
      <c r="T61" s="10"/>
      <c r="W61" s="10"/>
      <c r="Z61" s="74"/>
    </row>
    <row r="62" spans="1:26" ht="38.25" x14ac:dyDescent="0.25">
      <c r="A62" s="33" t="s">
        <v>192</v>
      </c>
      <c r="B62" s="18" t="s">
        <v>194</v>
      </c>
      <c r="C62" s="18">
        <v>8</v>
      </c>
      <c r="D62" s="18">
        <v>3</v>
      </c>
      <c r="E62" s="18">
        <v>19.3</v>
      </c>
      <c r="F62" s="19"/>
      <c r="G62" s="18"/>
      <c r="I62" s="12" t="s">
        <v>32</v>
      </c>
      <c r="J62" s="18">
        <v>142</v>
      </c>
      <c r="S62" s="10" t="s">
        <v>67</v>
      </c>
      <c r="T62" s="10"/>
      <c r="W62" s="10"/>
      <c r="Z62" s="74"/>
    </row>
    <row r="63" spans="1:26" ht="38.25" x14ac:dyDescent="0.25">
      <c r="A63" s="33" t="s">
        <v>192</v>
      </c>
      <c r="B63" s="18" t="s">
        <v>194</v>
      </c>
      <c r="C63" s="18">
        <v>8</v>
      </c>
      <c r="D63" s="18">
        <v>6</v>
      </c>
      <c r="E63" s="18">
        <v>1.5</v>
      </c>
      <c r="F63" s="19"/>
      <c r="G63" s="18"/>
      <c r="I63" s="12" t="s">
        <v>32</v>
      </c>
      <c r="J63" s="18">
        <v>142</v>
      </c>
      <c r="S63" s="10" t="s">
        <v>67</v>
      </c>
      <c r="T63" s="10"/>
      <c r="W63" s="10"/>
      <c r="Z63" s="74"/>
    </row>
    <row r="64" spans="1:26" ht="38.25" x14ac:dyDescent="0.25">
      <c r="A64" s="33" t="s">
        <v>192</v>
      </c>
      <c r="B64" s="18" t="s">
        <v>194</v>
      </c>
      <c r="C64" s="18">
        <v>8</v>
      </c>
      <c r="D64" s="18">
        <v>7</v>
      </c>
      <c r="E64" s="18">
        <v>2</v>
      </c>
      <c r="F64" s="19"/>
      <c r="G64" s="18"/>
      <c r="I64" s="12" t="s">
        <v>32</v>
      </c>
      <c r="J64" s="18">
        <v>142</v>
      </c>
      <c r="S64" s="10" t="s">
        <v>67</v>
      </c>
      <c r="T64" s="10"/>
      <c r="W64" s="10"/>
      <c r="Z64" s="74"/>
    </row>
    <row r="65" spans="1:26" ht="38.25" x14ac:dyDescent="0.25">
      <c r="A65" s="33" t="s">
        <v>192</v>
      </c>
      <c r="B65" s="18" t="s">
        <v>194</v>
      </c>
      <c r="C65" s="18">
        <v>8</v>
      </c>
      <c r="D65" s="18">
        <v>8</v>
      </c>
      <c r="E65" s="18">
        <v>8</v>
      </c>
      <c r="F65" s="19"/>
      <c r="G65" s="18"/>
      <c r="I65" s="12" t="s">
        <v>32</v>
      </c>
      <c r="J65" s="18">
        <v>142</v>
      </c>
      <c r="S65" s="10" t="s">
        <v>67</v>
      </c>
      <c r="T65" s="10"/>
      <c r="W65" s="10"/>
      <c r="Z65" s="74"/>
    </row>
    <row r="66" spans="1:26" ht="38.25" x14ac:dyDescent="0.25">
      <c r="A66" s="33" t="s">
        <v>192</v>
      </c>
      <c r="B66" s="18" t="s">
        <v>194</v>
      </c>
      <c r="C66" s="18">
        <v>8</v>
      </c>
      <c r="D66" s="18">
        <v>9</v>
      </c>
      <c r="E66" s="18">
        <v>0.7</v>
      </c>
      <c r="F66" s="19"/>
      <c r="G66" s="18"/>
      <c r="I66" s="12" t="s">
        <v>32</v>
      </c>
      <c r="J66" s="18">
        <v>142</v>
      </c>
      <c r="S66" s="10" t="s">
        <v>67</v>
      </c>
      <c r="T66" s="10"/>
      <c r="W66" s="10"/>
      <c r="Z66" s="74"/>
    </row>
    <row r="67" spans="1:26" ht="38.25" x14ac:dyDescent="0.25">
      <c r="A67" s="33" t="s">
        <v>192</v>
      </c>
      <c r="B67" s="18" t="s">
        <v>194</v>
      </c>
      <c r="C67" s="18">
        <v>8</v>
      </c>
      <c r="D67" s="18">
        <v>16</v>
      </c>
      <c r="E67" s="18">
        <v>2.9</v>
      </c>
      <c r="F67" s="19"/>
      <c r="G67" s="18"/>
      <c r="I67" s="12" t="s">
        <v>32</v>
      </c>
      <c r="J67" s="18">
        <v>142</v>
      </c>
      <c r="S67" s="10" t="s">
        <v>67</v>
      </c>
      <c r="T67" s="10"/>
      <c r="W67" s="10"/>
      <c r="Z67" s="74"/>
    </row>
    <row r="68" spans="1:26" ht="38.25" x14ac:dyDescent="0.25">
      <c r="A68" s="33" t="s">
        <v>192</v>
      </c>
      <c r="B68" s="18" t="s">
        <v>194</v>
      </c>
      <c r="C68" s="18">
        <v>8</v>
      </c>
      <c r="D68" s="18">
        <v>23</v>
      </c>
      <c r="E68" s="18">
        <v>2</v>
      </c>
      <c r="F68" s="19"/>
      <c r="G68" s="18"/>
      <c r="I68" s="12" t="s">
        <v>32</v>
      </c>
      <c r="J68" s="18">
        <v>142</v>
      </c>
      <c r="S68" s="10" t="s">
        <v>67</v>
      </c>
      <c r="T68" s="10"/>
      <c r="W68" s="10"/>
      <c r="Z68" s="74"/>
    </row>
    <row r="69" spans="1:26" ht="38.25" x14ac:dyDescent="0.25">
      <c r="A69" s="33" t="s">
        <v>192</v>
      </c>
      <c r="B69" s="18" t="s">
        <v>194</v>
      </c>
      <c r="C69" s="18">
        <v>10</v>
      </c>
      <c r="D69" s="18">
        <v>3</v>
      </c>
      <c r="E69" s="18">
        <v>2.5</v>
      </c>
      <c r="F69" s="19"/>
      <c r="G69" s="18"/>
      <c r="I69" s="12" t="s">
        <v>32</v>
      </c>
      <c r="J69" s="18">
        <v>142</v>
      </c>
      <c r="S69" s="10" t="s">
        <v>67</v>
      </c>
      <c r="T69" s="10"/>
      <c r="W69" s="10"/>
      <c r="Z69" s="74"/>
    </row>
    <row r="70" spans="1:26" ht="38.25" x14ac:dyDescent="0.25">
      <c r="A70" s="33" t="s">
        <v>192</v>
      </c>
      <c r="B70" s="18" t="s">
        <v>194</v>
      </c>
      <c r="C70" s="18">
        <v>10</v>
      </c>
      <c r="D70" s="18">
        <v>7</v>
      </c>
      <c r="E70" s="18">
        <v>6.6</v>
      </c>
      <c r="F70" s="19"/>
      <c r="G70" s="18"/>
      <c r="I70" s="12" t="s">
        <v>32</v>
      </c>
      <c r="J70" s="18">
        <v>142</v>
      </c>
      <c r="S70" s="10" t="s">
        <v>67</v>
      </c>
      <c r="T70" s="10"/>
      <c r="W70" s="10"/>
      <c r="Z70" s="74"/>
    </row>
    <row r="71" spans="1:26" ht="38.25" x14ac:dyDescent="0.25">
      <c r="A71" s="33" t="s">
        <v>192</v>
      </c>
      <c r="B71" s="18" t="s">
        <v>194</v>
      </c>
      <c r="C71" s="18">
        <v>10</v>
      </c>
      <c r="D71" s="18">
        <v>19</v>
      </c>
      <c r="E71" s="18">
        <v>1.1000000000000001</v>
      </c>
      <c r="F71" s="19"/>
      <c r="G71" s="18"/>
      <c r="I71" s="12" t="s">
        <v>32</v>
      </c>
      <c r="J71" s="18">
        <v>142</v>
      </c>
      <c r="S71" s="10" t="s">
        <v>67</v>
      </c>
      <c r="T71" s="10"/>
      <c r="W71" s="10"/>
      <c r="Z71" s="74"/>
    </row>
    <row r="72" spans="1:26" ht="38.25" x14ac:dyDescent="0.25">
      <c r="A72" s="33" t="s">
        <v>192</v>
      </c>
      <c r="B72" s="18" t="s">
        <v>194</v>
      </c>
      <c r="C72" s="18">
        <v>11</v>
      </c>
      <c r="D72" s="18">
        <v>10</v>
      </c>
      <c r="E72" s="18">
        <v>12</v>
      </c>
      <c r="F72" s="19"/>
      <c r="G72" s="18"/>
      <c r="I72" s="18" t="s">
        <v>36</v>
      </c>
      <c r="J72" s="18"/>
      <c r="S72" s="10" t="s">
        <v>67</v>
      </c>
      <c r="T72" s="10"/>
      <c r="W72" s="10"/>
      <c r="Z72" s="74"/>
    </row>
    <row r="73" spans="1:26" ht="38.25" x14ac:dyDescent="0.25">
      <c r="A73" s="33" t="s">
        <v>192</v>
      </c>
      <c r="B73" s="18" t="s">
        <v>194</v>
      </c>
      <c r="C73" s="18">
        <v>11</v>
      </c>
      <c r="D73" s="18">
        <v>11</v>
      </c>
      <c r="E73" s="18">
        <v>1.3</v>
      </c>
      <c r="F73" s="19"/>
      <c r="G73" s="18"/>
      <c r="I73" s="18" t="s">
        <v>36</v>
      </c>
      <c r="J73" s="18"/>
      <c r="S73" s="10" t="s">
        <v>67</v>
      </c>
      <c r="T73" s="10"/>
      <c r="W73" s="10"/>
      <c r="Z73" s="74"/>
    </row>
    <row r="74" spans="1:26" ht="38.25" x14ac:dyDescent="0.25">
      <c r="A74" s="33" t="s">
        <v>192</v>
      </c>
      <c r="B74" s="18" t="s">
        <v>194</v>
      </c>
      <c r="C74" s="18">
        <v>11</v>
      </c>
      <c r="D74" s="18">
        <v>13</v>
      </c>
      <c r="E74" s="18">
        <v>1.4</v>
      </c>
      <c r="F74" s="19"/>
      <c r="G74" s="18"/>
      <c r="I74" s="18" t="s">
        <v>36</v>
      </c>
      <c r="J74" s="18"/>
      <c r="S74" s="10" t="s">
        <v>67</v>
      </c>
      <c r="T74" s="10"/>
      <c r="W74" s="10"/>
      <c r="Z74" s="74"/>
    </row>
    <row r="75" spans="1:26" ht="76.5" x14ac:dyDescent="0.25">
      <c r="A75" s="11" t="s">
        <v>192</v>
      </c>
      <c r="B75" s="12" t="s">
        <v>194</v>
      </c>
      <c r="C75" s="10">
        <v>11</v>
      </c>
      <c r="D75" s="10">
        <v>19</v>
      </c>
      <c r="E75" s="10">
        <v>4.4000000000000004</v>
      </c>
      <c r="F75" s="19"/>
      <c r="G75" s="10"/>
      <c r="I75" s="18" t="s">
        <v>36</v>
      </c>
      <c r="J75" s="12"/>
      <c r="S75" s="12" t="s">
        <v>68</v>
      </c>
      <c r="T75" s="10" t="s">
        <v>81</v>
      </c>
      <c r="W75" s="20">
        <v>22</v>
      </c>
      <c r="Z75" s="74"/>
    </row>
    <row r="76" spans="1:26" ht="38.25" x14ac:dyDescent="0.25">
      <c r="A76" s="33" t="s">
        <v>192</v>
      </c>
      <c r="B76" s="18" t="s">
        <v>194</v>
      </c>
      <c r="C76" s="18">
        <v>11</v>
      </c>
      <c r="D76" s="18">
        <v>22</v>
      </c>
      <c r="E76" s="18">
        <v>7.6</v>
      </c>
      <c r="F76" s="19"/>
      <c r="G76" s="18"/>
      <c r="I76" s="18" t="s">
        <v>36</v>
      </c>
      <c r="J76" s="18"/>
      <c r="S76" s="10" t="s">
        <v>67</v>
      </c>
      <c r="T76" s="10"/>
      <c r="W76" s="10"/>
      <c r="Z76" s="74"/>
    </row>
    <row r="77" spans="1:26" ht="76.5" x14ac:dyDescent="0.25">
      <c r="A77" s="11" t="s">
        <v>192</v>
      </c>
      <c r="B77" s="12" t="s">
        <v>194</v>
      </c>
      <c r="C77" s="10">
        <v>11</v>
      </c>
      <c r="D77" s="10">
        <v>22</v>
      </c>
      <c r="E77" s="10">
        <v>7.6</v>
      </c>
      <c r="F77" s="19"/>
      <c r="G77" s="10"/>
      <c r="I77" s="18" t="s">
        <v>36</v>
      </c>
      <c r="J77" s="12"/>
      <c r="S77" s="12" t="s">
        <v>68</v>
      </c>
      <c r="T77" s="10" t="s">
        <v>81</v>
      </c>
      <c r="W77" s="20">
        <v>18</v>
      </c>
      <c r="Z77" s="74"/>
    </row>
    <row r="78" spans="1:26" ht="38.25" x14ac:dyDescent="0.25">
      <c r="A78" s="33" t="s">
        <v>192</v>
      </c>
      <c r="B78" s="18" t="s">
        <v>194</v>
      </c>
      <c r="C78" s="18">
        <v>12</v>
      </c>
      <c r="D78" s="18">
        <v>4</v>
      </c>
      <c r="E78" s="18">
        <v>8.4</v>
      </c>
      <c r="F78" s="19"/>
      <c r="G78" s="18"/>
      <c r="I78" s="18" t="s">
        <v>36</v>
      </c>
      <c r="J78" s="18"/>
      <c r="S78" s="10" t="s">
        <v>67</v>
      </c>
      <c r="T78" s="10"/>
      <c r="W78" s="10"/>
      <c r="Z78" s="74"/>
    </row>
    <row r="79" spans="1:26" ht="38.25" x14ac:dyDescent="0.25">
      <c r="A79" s="33" t="s">
        <v>192</v>
      </c>
      <c r="B79" s="18" t="s">
        <v>194</v>
      </c>
      <c r="C79" s="18">
        <v>14</v>
      </c>
      <c r="D79" s="18">
        <v>2</v>
      </c>
      <c r="E79" s="18">
        <v>1</v>
      </c>
      <c r="F79" s="19"/>
      <c r="G79" s="18"/>
      <c r="I79" s="18" t="s">
        <v>36</v>
      </c>
      <c r="J79" s="18"/>
      <c r="S79" s="10" t="s">
        <v>67</v>
      </c>
      <c r="T79" s="10"/>
      <c r="W79" s="10"/>
      <c r="Z79" s="74"/>
    </row>
    <row r="80" spans="1:26" ht="38.25" x14ac:dyDescent="0.25">
      <c r="A80" s="33" t="s">
        <v>192</v>
      </c>
      <c r="B80" s="18" t="s">
        <v>194</v>
      </c>
      <c r="C80" s="18">
        <v>14</v>
      </c>
      <c r="D80" s="18">
        <v>25</v>
      </c>
      <c r="E80" s="18">
        <v>1.5</v>
      </c>
      <c r="F80" s="19"/>
      <c r="G80" s="18"/>
      <c r="I80" s="18" t="s">
        <v>36</v>
      </c>
      <c r="J80" s="18"/>
      <c r="S80" s="10" t="s">
        <v>67</v>
      </c>
      <c r="T80" s="10"/>
      <c r="W80" s="10"/>
      <c r="Z80" s="74"/>
    </row>
    <row r="81" spans="1:26" ht="38.25" x14ac:dyDescent="0.25">
      <c r="A81" s="33" t="s">
        <v>192</v>
      </c>
      <c r="B81" s="18" t="s">
        <v>194</v>
      </c>
      <c r="C81" s="18">
        <v>14</v>
      </c>
      <c r="D81" s="18">
        <v>34</v>
      </c>
      <c r="E81" s="18">
        <v>1</v>
      </c>
      <c r="F81" s="19"/>
      <c r="G81" s="18"/>
      <c r="I81" s="18" t="s">
        <v>36</v>
      </c>
      <c r="J81" s="18"/>
      <c r="S81" s="10" t="s">
        <v>67</v>
      </c>
      <c r="T81" s="10"/>
      <c r="W81" s="10"/>
      <c r="Z81" s="74"/>
    </row>
    <row r="82" spans="1:26" ht="38.25" x14ac:dyDescent="0.25">
      <c r="A82" s="33" t="s">
        <v>192</v>
      </c>
      <c r="B82" s="18" t="s">
        <v>194</v>
      </c>
      <c r="C82" s="18">
        <v>15</v>
      </c>
      <c r="D82" s="18">
        <v>16</v>
      </c>
      <c r="E82" s="18">
        <v>1.1000000000000001</v>
      </c>
      <c r="F82" s="19"/>
      <c r="G82" s="18"/>
      <c r="I82" s="18" t="s">
        <v>36</v>
      </c>
      <c r="J82" s="18"/>
      <c r="S82" s="10" t="s">
        <v>67</v>
      </c>
      <c r="T82" s="10"/>
      <c r="W82" s="10"/>
      <c r="Z82" s="74"/>
    </row>
    <row r="83" spans="1:26" ht="38.25" x14ac:dyDescent="0.25">
      <c r="A83" s="33" t="s">
        <v>192</v>
      </c>
      <c r="B83" s="18" t="s">
        <v>194</v>
      </c>
      <c r="C83" s="18">
        <v>16</v>
      </c>
      <c r="D83" s="18">
        <v>8</v>
      </c>
      <c r="E83" s="18">
        <v>16.7</v>
      </c>
      <c r="F83" s="19"/>
      <c r="G83" s="18"/>
      <c r="I83" s="18" t="s">
        <v>36</v>
      </c>
      <c r="J83" s="18"/>
      <c r="S83" s="10" t="s">
        <v>67</v>
      </c>
      <c r="T83" s="10"/>
      <c r="W83" s="10"/>
      <c r="Z83" s="74"/>
    </row>
    <row r="84" spans="1:26" ht="38.25" x14ac:dyDescent="0.25">
      <c r="A84" s="33" t="s">
        <v>192</v>
      </c>
      <c r="B84" s="18" t="s">
        <v>194</v>
      </c>
      <c r="C84" s="18">
        <v>18</v>
      </c>
      <c r="D84" s="18">
        <v>3</v>
      </c>
      <c r="E84" s="18">
        <v>4.0999999999999996</v>
      </c>
      <c r="F84" s="19"/>
      <c r="G84" s="18"/>
      <c r="I84" s="18" t="s">
        <v>36</v>
      </c>
      <c r="J84" s="18"/>
      <c r="S84" s="10" t="s">
        <v>67</v>
      </c>
      <c r="T84" s="10"/>
      <c r="W84" s="10"/>
      <c r="Z84" s="74"/>
    </row>
    <row r="85" spans="1:26" ht="38.25" x14ac:dyDescent="0.25">
      <c r="A85" s="33" t="s">
        <v>192</v>
      </c>
      <c r="B85" s="18" t="s">
        <v>194</v>
      </c>
      <c r="C85" s="18">
        <v>20</v>
      </c>
      <c r="D85" s="18">
        <v>8</v>
      </c>
      <c r="E85" s="18">
        <v>0.8</v>
      </c>
      <c r="F85" s="19"/>
      <c r="G85" s="18"/>
      <c r="I85" s="18" t="s">
        <v>36</v>
      </c>
      <c r="J85" s="18"/>
      <c r="S85" s="10" t="s">
        <v>67</v>
      </c>
      <c r="T85" s="10"/>
      <c r="W85" s="10"/>
      <c r="Z85" s="74"/>
    </row>
    <row r="86" spans="1:26" ht="38.25" x14ac:dyDescent="0.25">
      <c r="A86" s="33" t="s">
        <v>192</v>
      </c>
      <c r="B86" s="18" t="s">
        <v>194</v>
      </c>
      <c r="C86" s="18">
        <v>21</v>
      </c>
      <c r="D86" s="18">
        <v>2</v>
      </c>
      <c r="E86" s="18">
        <v>1</v>
      </c>
      <c r="F86" s="19"/>
      <c r="G86" s="18"/>
      <c r="I86" s="18" t="s">
        <v>36</v>
      </c>
      <c r="J86" s="18"/>
      <c r="S86" s="10" t="s">
        <v>67</v>
      </c>
      <c r="T86" s="10"/>
      <c r="W86" s="10"/>
      <c r="Z86" s="74"/>
    </row>
    <row r="87" spans="1:26" ht="38.25" x14ac:dyDescent="0.25">
      <c r="A87" s="33" t="s">
        <v>192</v>
      </c>
      <c r="B87" s="18" t="s">
        <v>194</v>
      </c>
      <c r="C87" s="18">
        <v>22</v>
      </c>
      <c r="D87" s="18">
        <v>10</v>
      </c>
      <c r="E87" s="18">
        <v>1.5</v>
      </c>
      <c r="F87" s="19"/>
      <c r="G87" s="18"/>
      <c r="I87" s="18" t="s">
        <v>36</v>
      </c>
      <c r="J87" s="18"/>
      <c r="S87" s="10" t="s">
        <v>67</v>
      </c>
      <c r="T87" s="10"/>
      <c r="W87" s="10"/>
      <c r="Z87" s="74"/>
    </row>
    <row r="88" spans="1:26" ht="38.25" x14ac:dyDescent="0.25">
      <c r="A88" s="33" t="s">
        <v>192</v>
      </c>
      <c r="B88" s="18" t="s">
        <v>194</v>
      </c>
      <c r="C88" s="18">
        <v>22</v>
      </c>
      <c r="D88" s="18">
        <v>17</v>
      </c>
      <c r="E88" s="18">
        <v>7.6</v>
      </c>
      <c r="F88" s="19"/>
      <c r="G88" s="18"/>
      <c r="I88" s="18" t="s">
        <v>36</v>
      </c>
      <c r="J88" s="18"/>
      <c r="S88" s="10" t="s">
        <v>67</v>
      </c>
      <c r="T88" s="10"/>
      <c r="W88" s="10"/>
      <c r="Z88" s="74"/>
    </row>
    <row r="89" spans="1:26" ht="38.25" x14ac:dyDescent="0.25">
      <c r="A89" s="33" t="s">
        <v>192</v>
      </c>
      <c r="B89" s="18" t="s">
        <v>194</v>
      </c>
      <c r="C89" s="18">
        <v>22</v>
      </c>
      <c r="D89" s="18">
        <v>23</v>
      </c>
      <c r="E89" s="18">
        <v>0.4</v>
      </c>
      <c r="F89" s="19"/>
      <c r="G89" s="18"/>
      <c r="I89" s="18" t="s">
        <v>36</v>
      </c>
      <c r="J89" s="18"/>
      <c r="S89" s="10" t="s">
        <v>67</v>
      </c>
      <c r="T89" s="10"/>
      <c r="W89" s="10"/>
      <c r="Z89" s="74"/>
    </row>
    <row r="90" spans="1:26" ht="38.25" x14ac:dyDescent="0.25">
      <c r="A90" s="33" t="s">
        <v>192</v>
      </c>
      <c r="B90" s="18" t="s">
        <v>194</v>
      </c>
      <c r="C90" s="18">
        <v>37</v>
      </c>
      <c r="D90" s="18">
        <v>24</v>
      </c>
      <c r="E90" s="18">
        <v>5.2</v>
      </c>
      <c r="F90" s="19"/>
      <c r="G90" s="18"/>
      <c r="I90" s="18" t="s">
        <v>36</v>
      </c>
      <c r="J90" s="18"/>
      <c r="S90" s="10" t="s">
        <v>67</v>
      </c>
      <c r="T90" s="10"/>
      <c r="W90" s="10"/>
      <c r="Z90" s="74"/>
    </row>
    <row r="91" spans="1:26" ht="38.25" x14ac:dyDescent="0.25">
      <c r="A91" s="33" t="s">
        <v>192</v>
      </c>
      <c r="B91" s="18" t="s">
        <v>194</v>
      </c>
      <c r="C91" s="18">
        <v>47</v>
      </c>
      <c r="D91" s="18">
        <v>5</v>
      </c>
      <c r="E91" s="18">
        <v>14</v>
      </c>
      <c r="F91" s="19"/>
      <c r="G91" s="18"/>
      <c r="I91" s="18" t="s">
        <v>36</v>
      </c>
      <c r="J91" s="18"/>
      <c r="S91" s="10" t="s">
        <v>67</v>
      </c>
      <c r="T91" s="10"/>
      <c r="W91" s="10"/>
      <c r="Z91" s="74"/>
    </row>
    <row r="92" spans="1:26" ht="38.25" x14ac:dyDescent="0.25">
      <c r="A92" s="33" t="s">
        <v>192</v>
      </c>
      <c r="B92" s="18" t="s">
        <v>194</v>
      </c>
      <c r="C92" s="18">
        <v>47</v>
      </c>
      <c r="D92" s="18">
        <v>13</v>
      </c>
      <c r="E92" s="18">
        <v>0.5</v>
      </c>
      <c r="F92" s="19"/>
      <c r="G92" s="18"/>
      <c r="I92" s="18" t="s">
        <v>36</v>
      </c>
      <c r="J92" s="18"/>
      <c r="S92" s="10" t="s">
        <v>67</v>
      </c>
      <c r="T92" s="10"/>
      <c r="W92" s="10"/>
      <c r="Z92" s="74"/>
    </row>
    <row r="93" spans="1:26" ht="38.25" x14ac:dyDescent="0.25">
      <c r="A93" s="33" t="s">
        <v>192</v>
      </c>
      <c r="B93" s="18" t="s">
        <v>194</v>
      </c>
      <c r="C93" s="18">
        <v>47</v>
      </c>
      <c r="D93" s="18">
        <v>37</v>
      </c>
      <c r="E93" s="18">
        <v>0.6</v>
      </c>
      <c r="F93" s="19"/>
      <c r="G93" s="18"/>
      <c r="I93" s="18" t="s">
        <v>36</v>
      </c>
      <c r="J93" s="18"/>
      <c r="S93" s="10" t="s">
        <v>67</v>
      </c>
      <c r="T93" s="10"/>
      <c r="W93" s="10"/>
      <c r="Z93" s="74"/>
    </row>
    <row r="94" spans="1:26" ht="25.5" x14ac:dyDescent="0.25">
      <c r="A94" s="11" t="s">
        <v>192</v>
      </c>
      <c r="B94" s="12" t="s">
        <v>195</v>
      </c>
      <c r="C94" s="10">
        <v>21</v>
      </c>
      <c r="D94" s="10">
        <v>37</v>
      </c>
      <c r="E94" s="10">
        <v>1</v>
      </c>
      <c r="F94" s="21"/>
      <c r="G94" s="10"/>
      <c r="I94" s="12" t="s">
        <v>32</v>
      </c>
      <c r="J94" s="12">
        <v>120</v>
      </c>
      <c r="S94" s="12" t="s">
        <v>168</v>
      </c>
      <c r="T94" s="10" t="s">
        <v>34</v>
      </c>
      <c r="W94" s="10">
        <v>9</v>
      </c>
      <c r="Z94" s="74"/>
    </row>
    <row r="95" spans="1:26" x14ac:dyDescent="0.25">
      <c r="A95" s="11" t="s">
        <v>192</v>
      </c>
      <c r="B95" s="12" t="s">
        <v>195</v>
      </c>
      <c r="C95" s="12">
        <v>21</v>
      </c>
      <c r="D95" s="12">
        <v>42</v>
      </c>
      <c r="E95" s="10">
        <v>1.1000000000000001</v>
      </c>
      <c r="F95" s="19"/>
      <c r="G95" s="12"/>
      <c r="I95" s="12" t="s">
        <v>32</v>
      </c>
      <c r="J95" s="10">
        <v>120</v>
      </c>
      <c r="S95" s="10" t="s">
        <v>37</v>
      </c>
      <c r="T95" s="10"/>
      <c r="W95" s="10">
        <v>82</v>
      </c>
      <c r="Z95" s="74"/>
    </row>
    <row r="96" spans="1:26" ht="15.75" thickBot="1" x14ac:dyDescent="0.3">
      <c r="A96" s="65" t="s">
        <v>192</v>
      </c>
      <c r="B96" s="66" t="s">
        <v>195</v>
      </c>
      <c r="C96" s="70">
        <v>78</v>
      </c>
      <c r="D96" s="70">
        <v>8</v>
      </c>
      <c r="E96" s="70">
        <v>10.4</v>
      </c>
      <c r="F96" s="68"/>
      <c r="G96" s="70"/>
      <c r="H96" s="73"/>
      <c r="I96" s="66" t="s">
        <v>32</v>
      </c>
      <c r="J96" s="66">
        <v>120</v>
      </c>
      <c r="K96" s="73"/>
      <c r="L96" s="73"/>
      <c r="M96" s="73"/>
      <c r="N96" s="73"/>
      <c r="O96" s="73"/>
      <c r="P96" s="73"/>
      <c r="Q96" s="73"/>
      <c r="R96" s="73"/>
      <c r="S96" s="76" t="s">
        <v>37</v>
      </c>
      <c r="T96" s="70" t="s">
        <v>81</v>
      </c>
      <c r="U96" s="73"/>
      <c r="V96" s="73"/>
      <c r="W96" s="70">
        <v>14</v>
      </c>
      <c r="X96" s="73"/>
      <c r="Y96" s="73"/>
      <c r="Z96" s="75"/>
    </row>
    <row r="97" spans="1:26" ht="15.75" thickTop="1" x14ac:dyDescent="0.25">
      <c r="A97" s="1"/>
      <c r="B97" s="1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93" t="s">
        <v>215</v>
      </c>
      <c r="B99" s="94">
        <v>11</v>
      </c>
      <c r="C99" s="95" t="s">
        <v>216</v>
      </c>
      <c r="D99" s="96"/>
      <c r="E99" s="96"/>
      <c r="F99" s="97"/>
      <c r="G99" s="9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93"/>
      <c r="B100" s="94">
        <v>12</v>
      </c>
      <c r="C100" s="95" t="s">
        <v>217</v>
      </c>
      <c r="D100" s="96"/>
      <c r="E100" s="96"/>
      <c r="F100" s="97"/>
      <c r="G100" s="9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97"/>
      <c r="B101" s="98">
        <v>20</v>
      </c>
      <c r="C101" s="95" t="s">
        <v>218</v>
      </c>
      <c r="D101" s="99"/>
      <c r="E101" s="99"/>
      <c r="F101" s="99"/>
      <c r="G101" s="9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8">
        <v>31</v>
      </c>
      <c r="C102" s="100" t="s">
        <v>219</v>
      </c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8">
        <v>32</v>
      </c>
      <c r="C103" s="100" t="s">
        <v>220</v>
      </c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01"/>
      <c r="B104" s="8">
        <v>40</v>
      </c>
      <c r="C104" s="102" t="s">
        <v>221</v>
      </c>
      <c r="D104" s="103"/>
      <c r="E104" s="103"/>
      <c r="F104" s="103"/>
      <c r="G104" s="10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8" t="s">
        <v>222</v>
      </c>
      <c r="B105" s="101" t="s">
        <v>223</v>
      </c>
      <c r="C105" s="102"/>
      <c r="D105" s="103"/>
      <c r="E105" s="103"/>
      <c r="F105" s="103"/>
      <c r="G105" s="10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</sheetData>
  <mergeCells count="24">
    <mergeCell ref="Y5:Y6"/>
    <mergeCell ref="Z5:Z6"/>
    <mergeCell ref="S5:S6"/>
    <mergeCell ref="T5:T6"/>
    <mergeCell ref="U5:U6"/>
    <mergeCell ref="V5:V6"/>
    <mergeCell ref="W5:W6"/>
    <mergeCell ref="X5:X6"/>
    <mergeCell ref="R5:R6"/>
    <mergeCell ref="A2:U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P5"/>
    <mergeCell ref="Q5:Q6"/>
  </mergeCells>
  <conditionalFormatting sqref="W8:W12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topLeftCell="A100" workbookViewId="0">
      <selection activeCell="A110" sqref="A110:XFD25208"/>
    </sheetView>
  </sheetViews>
  <sheetFormatPr defaultRowHeight="15" x14ac:dyDescent="0.25"/>
  <cols>
    <col min="1" max="1" width="19.140625" style="14" customWidth="1"/>
    <col min="2" max="2" width="12.5703125" style="14" customWidth="1"/>
    <col min="3" max="3" width="7.28515625" style="71" customWidth="1"/>
    <col min="4" max="4" width="7.85546875" style="71" customWidth="1"/>
    <col min="5" max="5" width="9.28515625" style="71" customWidth="1"/>
    <col min="6" max="6" width="7.85546875" style="71" customWidth="1"/>
    <col min="7" max="7" width="6.7109375" style="14" customWidth="1"/>
    <col min="8" max="8" width="7.42578125" style="14" customWidth="1"/>
    <col min="9" max="9" width="5.5703125" style="14" customWidth="1"/>
    <col min="10" max="11" width="6" style="14" customWidth="1"/>
    <col min="12" max="12" width="5.7109375" style="14" customWidth="1"/>
    <col min="13" max="15" width="4.85546875" style="14" customWidth="1"/>
    <col min="16" max="16" width="6.85546875" style="14" customWidth="1"/>
    <col min="17" max="17" width="7.42578125" style="14" customWidth="1"/>
    <col min="18" max="18" width="7.7109375" style="14" customWidth="1"/>
    <col min="19" max="19" width="15" style="14" customWidth="1"/>
    <col min="20" max="20" width="6" style="14" customWidth="1"/>
    <col min="21" max="22" width="7.28515625" style="14" customWidth="1"/>
    <col min="23" max="23" width="8" style="14" customWidth="1"/>
    <col min="24" max="24" width="7.28515625" style="14" customWidth="1"/>
    <col min="25" max="25" width="7.7109375" style="14" customWidth="1"/>
    <col min="26" max="26" width="9.42578125" style="14" customWidth="1"/>
  </cols>
  <sheetData>
    <row r="1" spans="1:26" x14ac:dyDescent="0.25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</row>
    <row r="2" spans="1:26" x14ac:dyDescent="0.25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4"/>
      <c r="W2" s="4"/>
      <c r="X2" s="4"/>
      <c r="Y2" s="4"/>
      <c r="Z2" s="4"/>
    </row>
    <row r="3" spans="1:26" x14ac:dyDescent="0.25">
      <c r="A3" s="5" t="s">
        <v>205</v>
      </c>
      <c r="B3" s="4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7"/>
      <c r="X3" s="7"/>
      <c r="Y3" s="7"/>
      <c r="Z3" s="8" t="s">
        <v>2</v>
      </c>
    </row>
    <row r="4" spans="1:26" ht="15.75" thickBot="1" x14ac:dyDescent="0.3">
      <c r="A4" s="1"/>
      <c r="B4" s="1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2.75" customHeight="1" thickTop="1" x14ac:dyDescent="0.25">
      <c r="A5" s="110" t="s">
        <v>3</v>
      </c>
      <c r="B5" s="112" t="s">
        <v>4</v>
      </c>
      <c r="C5" s="112" t="s">
        <v>5</v>
      </c>
      <c r="D5" s="112" t="s">
        <v>6</v>
      </c>
      <c r="E5" s="112" t="s">
        <v>7</v>
      </c>
      <c r="F5" s="112" t="s">
        <v>8</v>
      </c>
      <c r="G5" s="106" t="s">
        <v>9</v>
      </c>
      <c r="H5" s="106" t="s">
        <v>10</v>
      </c>
      <c r="I5" s="106" t="s">
        <v>11</v>
      </c>
      <c r="J5" s="106" t="s">
        <v>12</v>
      </c>
      <c r="K5" s="106" t="s">
        <v>13</v>
      </c>
      <c r="L5" s="106" t="s">
        <v>14</v>
      </c>
      <c r="M5" s="114" t="s">
        <v>15</v>
      </c>
      <c r="N5" s="115"/>
      <c r="O5" s="115"/>
      <c r="P5" s="115"/>
      <c r="Q5" s="106" t="s">
        <v>16</v>
      </c>
      <c r="R5" s="106" t="s">
        <v>17</v>
      </c>
      <c r="S5" s="106" t="s">
        <v>18</v>
      </c>
      <c r="T5" s="106" t="s">
        <v>19</v>
      </c>
      <c r="U5" s="106" t="s">
        <v>20</v>
      </c>
      <c r="V5" s="106" t="s">
        <v>21</v>
      </c>
      <c r="W5" s="106" t="s">
        <v>22</v>
      </c>
      <c r="X5" s="106" t="s">
        <v>23</v>
      </c>
      <c r="Y5" s="106" t="s">
        <v>24</v>
      </c>
      <c r="Z5" s="116" t="s">
        <v>25</v>
      </c>
    </row>
    <row r="6" spans="1:26" ht="84" customHeight="1" x14ac:dyDescent="0.25">
      <c r="A6" s="111"/>
      <c r="B6" s="113"/>
      <c r="C6" s="113"/>
      <c r="D6" s="113"/>
      <c r="E6" s="113"/>
      <c r="F6" s="113"/>
      <c r="G6" s="107"/>
      <c r="H6" s="107"/>
      <c r="I6" s="107"/>
      <c r="J6" s="107"/>
      <c r="K6" s="107"/>
      <c r="L6" s="107"/>
      <c r="M6" s="9" t="s">
        <v>26</v>
      </c>
      <c r="N6" s="9" t="s">
        <v>27</v>
      </c>
      <c r="O6" s="9" t="s">
        <v>28</v>
      </c>
      <c r="P6" s="9" t="s">
        <v>29</v>
      </c>
      <c r="Q6" s="107"/>
      <c r="R6" s="107"/>
      <c r="S6" s="107"/>
      <c r="T6" s="118"/>
      <c r="U6" s="118"/>
      <c r="V6" s="118"/>
      <c r="W6" s="107"/>
      <c r="X6" s="107"/>
      <c r="Y6" s="107"/>
      <c r="Z6" s="117"/>
    </row>
    <row r="7" spans="1:26" x14ac:dyDescent="0.25">
      <c r="A7" s="3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72">
        <v>26</v>
      </c>
    </row>
    <row r="8" spans="1:26" x14ac:dyDescent="0.25">
      <c r="A8" s="11" t="s">
        <v>51</v>
      </c>
      <c r="B8" s="12" t="s">
        <v>52</v>
      </c>
      <c r="C8" s="12">
        <v>1</v>
      </c>
      <c r="D8" s="12">
        <v>6</v>
      </c>
      <c r="E8" s="12">
        <v>0.5</v>
      </c>
      <c r="F8" s="19"/>
      <c r="G8" s="12"/>
      <c r="I8" s="12" t="s">
        <v>32</v>
      </c>
      <c r="J8" s="10">
        <v>130</v>
      </c>
      <c r="S8" s="10" t="s">
        <v>37</v>
      </c>
      <c r="T8" s="10" t="s">
        <v>53</v>
      </c>
      <c r="W8" s="10"/>
      <c r="Z8" s="74"/>
    </row>
    <row r="9" spans="1:26" x14ac:dyDescent="0.25">
      <c r="A9" s="11" t="s">
        <v>51</v>
      </c>
      <c r="B9" s="12" t="s">
        <v>52</v>
      </c>
      <c r="C9" s="12">
        <v>1</v>
      </c>
      <c r="D9" s="12">
        <v>9</v>
      </c>
      <c r="E9" s="20">
        <v>0.8</v>
      </c>
      <c r="F9" s="19"/>
      <c r="G9" s="20"/>
      <c r="I9" s="12" t="s">
        <v>32</v>
      </c>
      <c r="J9" s="10">
        <v>130</v>
      </c>
      <c r="S9" s="10" t="s">
        <v>37</v>
      </c>
      <c r="T9" s="10" t="s">
        <v>38</v>
      </c>
      <c r="W9" s="10"/>
      <c r="Z9" s="74"/>
    </row>
    <row r="10" spans="1:26" x14ac:dyDescent="0.25">
      <c r="A10" s="11" t="s">
        <v>51</v>
      </c>
      <c r="B10" s="12" t="s">
        <v>52</v>
      </c>
      <c r="C10" s="12">
        <v>3</v>
      </c>
      <c r="D10" s="12">
        <v>6</v>
      </c>
      <c r="E10" s="12">
        <v>1.2</v>
      </c>
      <c r="F10" s="19"/>
      <c r="G10" s="12"/>
      <c r="I10" s="12" t="s">
        <v>32</v>
      </c>
      <c r="J10" s="10">
        <v>130</v>
      </c>
      <c r="S10" s="10" t="s">
        <v>37</v>
      </c>
      <c r="T10" s="10" t="s">
        <v>38</v>
      </c>
      <c r="W10" s="10"/>
      <c r="Z10" s="74"/>
    </row>
    <row r="11" spans="1:26" x14ac:dyDescent="0.25">
      <c r="A11" s="11" t="s">
        <v>51</v>
      </c>
      <c r="B11" s="12" t="s">
        <v>52</v>
      </c>
      <c r="C11" s="12">
        <v>3</v>
      </c>
      <c r="D11" s="12">
        <v>6</v>
      </c>
      <c r="E11" s="20">
        <v>0.7</v>
      </c>
      <c r="F11" s="19"/>
      <c r="G11" s="20"/>
      <c r="I11" s="12" t="s">
        <v>32</v>
      </c>
      <c r="J11" s="10">
        <v>130</v>
      </c>
      <c r="S11" s="10" t="s">
        <v>37</v>
      </c>
      <c r="T11" s="10" t="s">
        <v>38</v>
      </c>
      <c r="W11" s="10"/>
      <c r="Z11" s="74"/>
    </row>
    <row r="12" spans="1:26" x14ac:dyDescent="0.25">
      <c r="A12" s="11" t="s">
        <v>51</v>
      </c>
      <c r="B12" s="12" t="s">
        <v>52</v>
      </c>
      <c r="C12" s="12">
        <v>20</v>
      </c>
      <c r="D12" s="12">
        <v>9</v>
      </c>
      <c r="E12" s="12">
        <v>0.7</v>
      </c>
      <c r="F12" s="19"/>
      <c r="G12" s="12"/>
      <c r="I12" s="12" t="s">
        <v>32</v>
      </c>
      <c r="J12" s="10">
        <v>148</v>
      </c>
      <c r="S12" s="10" t="s">
        <v>37</v>
      </c>
      <c r="T12" s="10" t="s">
        <v>38</v>
      </c>
      <c r="W12" s="10"/>
      <c r="Z12" s="74"/>
    </row>
    <row r="13" spans="1:26" x14ac:dyDescent="0.25">
      <c r="A13" s="11" t="s">
        <v>51</v>
      </c>
      <c r="B13" s="12" t="s">
        <v>52</v>
      </c>
      <c r="C13" s="12">
        <v>30</v>
      </c>
      <c r="D13" s="12">
        <v>13</v>
      </c>
      <c r="E13" s="20">
        <v>0.7</v>
      </c>
      <c r="F13" s="19"/>
      <c r="G13" s="20"/>
      <c r="I13" s="12" t="s">
        <v>32</v>
      </c>
      <c r="J13" s="10">
        <v>148</v>
      </c>
      <c r="S13" s="10" t="s">
        <v>37</v>
      </c>
      <c r="T13" s="10" t="s">
        <v>38</v>
      </c>
      <c r="W13" s="10"/>
      <c r="Z13" s="74"/>
    </row>
    <row r="14" spans="1:26" x14ac:dyDescent="0.25">
      <c r="A14" s="11" t="s">
        <v>51</v>
      </c>
      <c r="B14" s="12" t="s">
        <v>54</v>
      </c>
      <c r="C14" s="12">
        <v>71</v>
      </c>
      <c r="D14" s="12">
        <v>14</v>
      </c>
      <c r="E14" s="20">
        <v>0.2</v>
      </c>
      <c r="F14" s="19"/>
      <c r="G14" s="20"/>
      <c r="I14" s="12" t="s">
        <v>32</v>
      </c>
      <c r="J14" s="10">
        <v>143</v>
      </c>
      <c r="S14" s="10" t="s">
        <v>37</v>
      </c>
      <c r="T14" s="10" t="s">
        <v>34</v>
      </c>
      <c r="W14" s="10"/>
      <c r="Z14" s="74"/>
    </row>
    <row r="15" spans="1:26" x14ac:dyDescent="0.25">
      <c r="A15" s="11" t="s">
        <v>51</v>
      </c>
      <c r="B15" s="10" t="s">
        <v>55</v>
      </c>
      <c r="C15" s="12">
        <v>4</v>
      </c>
      <c r="D15" s="12">
        <v>10</v>
      </c>
      <c r="E15" s="12">
        <v>1.3</v>
      </c>
      <c r="F15" s="19"/>
      <c r="G15" s="12"/>
      <c r="I15" s="12" t="s">
        <v>32</v>
      </c>
      <c r="J15" s="12">
        <v>133</v>
      </c>
      <c r="S15" s="10" t="s">
        <v>37</v>
      </c>
      <c r="T15" s="12" t="s">
        <v>48</v>
      </c>
      <c r="W15" s="12">
        <v>100</v>
      </c>
      <c r="Z15" s="74"/>
    </row>
    <row r="16" spans="1:26" x14ac:dyDescent="0.25">
      <c r="A16" s="11" t="s">
        <v>51</v>
      </c>
      <c r="B16" s="10" t="s">
        <v>55</v>
      </c>
      <c r="C16" s="12">
        <v>4</v>
      </c>
      <c r="D16" s="12">
        <v>11</v>
      </c>
      <c r="E16" s="12">
        <v>1</v>
      </c>
      <c r="F16" s="19"/>
      <c r="G16" s="12"/>
      <c r="I16" s="12" t="s">
        <v>32</v>
      </c>
      <c r="J16" s="12">
        <v>133</v>
      </c>
      <c r="S16" s="10" t="s">
        <v>37</v>
      </c>
      <c r="T16" s="10" t="s">
        <v>56</v>
      </c>
      <c r="W16" s="12">
        <v>19</v>
      </c>
      <c r="Z16" s="74"/>
    </row>
    <row r="17" spans="1:26" x14ac:dyDescent="0.25">
      <c r="A17" s="11" t="s">
        <v>51</v>
      </c>
      <c r="B17" s="10" t="s">
        <v>55</v>
      </c>
      <c r="C17" s="12">
        <v>4</v>
      </c>
      <c r="D17" s="12">
        <v>12</v>
      </c>
      <c r="E17" s="12">
        <v>2.7</v>
      </c>
      <c r="F17" s="19"/>
      <c r="G17" s="12"/>
      <c r="I17" s="12" t="s">
        <v>32</v>
      </c>
      <c r="J17" s="12">
        <v>133</v>
      </c>
      <c r="S17" s="10" t="s">
        <v>37</v>
      </c>
      <c r="T17" s="12" t="s">
        <v>48</v>
      </c>
      <c r="W17" s="12">
        <v>15</v>
      </c>
      <c r="Z17" s="74"/>
    </row>
    <row r="18" spans="1:26" x14ac:dyDescent="0.25">
      <c r="A18" s="11" t="s">
        <v>51</v>
      </c>
      <c r="B18" s="10" t="s">
        <v>55</v>
      </c>
      <c r="C18" s="12">
        <v>4</v>
      </c>
      <c r="D18" s="12">
        <v>19</v>
      </c>
      <c r="E18" s="12">
        <v>3</v>
      </c>
      <c r="F18" s="19"/>
      <c r="G18" s="12"/>
      <c r="I18" s="12" t="s">
        <v>32</v>
      </c>
      <c r="J18" s="10">
        <v>143</v>
      </c>
      <c r="S18" s="10" t="s">
        <v>37</v>
      </c>
      <c r="T18" s="10" t="s">
        <v>56</v>
      </c>
      <c r="W18" s="10"/>
      <c r="Z18" s="74"/>
    </row>
    <row r="19" spans="1:26" x14ac:dyDescent="0.25">
      <c r="A19" s="11" t="s">
        <v>51</v>
      </c>
      <c r="B19" s="10" t="s">
        <v>55</v>
      </c>
      <c r="C19" s="12">
        <v>11</v>
      </c>
      <c r="D19" s="12">
        <v>11</v>
      </c>
      <c r="E19" s="12">
        <v>2.5</v>
      </c>
      <c r="F19" s="19"/>
      <c r="G19" s="12"/>
      <c r="I19" s="12" t="s">
        <v>32</v>
      </c>
      <c r="J19" s="12">
        <v>132</v>
      </c>
      <c r="S19" s="10" t="s">
        <v>37</v>
      </c>
      <c r="T19" s="12" t="s">
        <v>48</v>
      </c>
      <c r="W19" s="12">
        <v>100</v>
      </c>
      <c r="Z19" s="74"/>
    </row>
    <row r="20" spans="1:26" ht="25.5" x14ac:dyDescent="0.25">
      <c r="A20" s="11" t="s">
        <v>51</v>
      </c>
      <c r="B20" s="10" t="s">
        <v>55</v>
      </c>
      <c r="C20" s="12">
        <v>16</v>
      </c>
      <c r="D20" s="12">
        <v>1</v>
      </c>
      <c r="E20" s="12">
        <v>2</v>
      </c>
      <c r="F20" s="19"/>
      <c r="G20" s="12"/>
      <c r="I20" s="12" t="s">
        <v>36</v>
      </c>
      <c r="J20" s="10"/>
      <c r="S20" s="10" t="s">
        <v>37</v>
      </c>
      <c r="T20" s="10" t="s">
        <v>48</v>
      </c>
      <c r="W20" s="19">
        <v>17</v>
      </c>
      <c r="Z20" s="74"/>
    </row>
    <row r="21" spans="1:26" ht="25.5" x14ac:dyDescent="0.25">
      <c r="A21" s="11" t="s">
        <v>51</v>
      </c>
      <c r="B21" s="10" t="s">
        <v>55</v>
      </c>
      <c r="C21" s="12">
        <v>16</v>
      </c>
      <c r="D21" s="12">
        <v>6</v>
      </c>
      <c r="E21" s="12">
        <v>11.6</v>
      </c>
      <c r="F21" s="19"/>
      <c r="G21" s="12"/>
      <c r="I21" s="12" t="s">
        <v>36</v>
      </c>
      <c r="J21" s="10"/>
      <c r="S21" s="10" t="s">
        <v>37</v>
      </c>
      <c r="T21" s="10" t="s">
        <v>48</v>
      </c>
      <c r="W21" s="12">
        <v>39</v>
      </c>
      <c r="Z21" s="74"/>
    </row>
    <row r="22" spans="1:26" x14ac:dyDescent="0.25">
      <c r="A22" s="11" t="s">
        <v>51</v>
      </c>
      <c r="B22" s="10" t="s">
        <v>55</v>
      </c>
      <c r="C22" s="12">
        <v>23</v>
      </c>
      <c r="D22" s="12">
        <v>31</v>
      </c>
      <c r="E22" s="12">
        <v>0.28000000000000003</v>
      </c>
      <c r="F22" s="19"/>
      <c r="G22" s="12"/>
      <c r="I22" s="12" t="s">
        <v>32</v>
      </c>
      <c r="J22" s="10">
        <v>134</v>
      </c>
      <c r="S22" s="10" t="s">
        <v>37</v>
      </c>
      <c r="T22" s="10" t="s">
        <v>48</v>
      </c>
      <c r="W22" s="12">
        <v>70</v>
      </c>
      <c r="Z22" s="74"/>
    </row>
    <row r="23" spans="1:26" x14ac:dyDescent="0.25">
      <c r="A23" s="11" t="s">
        <v>51</v>
      </c>
      <c r="B23" s="10" t="s">
        <v>55</v>
      </c>
      <c r="C23" s="12">
        <v>23</v>
      </c>
      <c r="D23" s="12">
        <v>32</v>
      </c>
      <c r="E23" s="12">
        <v>1.7</v>
      </c>
      <c r="F23" s="19"/>
      <c r="G23" s="12"/>
      <c r="I23" s="12" t="s">
        <v>32</v>
      </c>
      <c r="J23" s="10">
        <v>134</v>
      </c>
      <c r="S23" s="10" t="s">
        <v>37</v>
      </c>
      <c r="T23" s="10" t="s">
        <v>48</v>
      </c>
      <c r="W23" s="16" t="s">
        <v>57</v>
      </c>
      <c r="Z23" s="74"/>
    </row>
    <row r="24" spans="1:26" x14ac:dyDescent="0.25">
      <c r="A24" s="11" t="s">
        <v>51</v>
      </c>
      <c r="B24" s="10" t="s">
        <v>55</v>
      </c>
      <c r="C24" s="12">
        <v>23</v>
      </c>
      <c r="D24" s="12">
        <v>32</v>
      </c>
      <c r="E24" s="12">
        <v>0.6</v>
      </c>
      <c r="F24" s="19"/>
      <c r="G24" s="12"/>
      <c r="I24" s="12" t="s">
        <v>32</v>
      </c>
      <c r="J24" s="10">
        <v>134</v>
      </c>
      <c r="S24" s="10" t="s">
        <v>37</v>
      </c>
      <c r="T24" s="10" t="s">
        <v>48</v>
      </c>
      <c r="W24" s="16" t="s">
        <v>58</v>
      </c>
      <c r="Z24" s="74"/>
    </row>
    <row r="25" spans="1:26" x14ac:dyDescent="0.25">
      <c r="A25" s="11" t="s">
        <v>51</v>
      </c>
      <c r="B25" s="10" t="s">
        <v>55</v>
      </c>
      <c r="C25" s="12">
        <v>23</v>
      </c>
      <c r="D25" s="12">
        <v>32</v>
      </c>
      <c r="E25" s="12">
        <v>1.5</v>
      </c>
      <c r="F25" s="19"/>
      <c r="G25" s="12"/>
      <c r="I25" s="12" t="s">
        <v>32</v>
      </c>
      <c r="J25" s="10">
        <v>134</v>
      </c>
      <c r="S25" s="10" t="s">
        <v>37</v>
      </c>
      <c r="T25" s="10" t="s">
        <v>48</v>
      </c>
      <c r="W25" s="16" t="s">
        <v>59</v>
      </c>
      <c r="Z25" s="74"/>
    </row>
    <row r="26" spans="1:26" x14ac:dyDescent="0.25">
      <c r="A26" s="11" t="s">
        <v>51</v>
      </c>
      <c r="B26" s="10" t="s">
        <v>55</v>
      </c>
      <c r="C26" s="12">
        <v>24</v>
      </c>
      <c r="D26" s="12">
        <v>3.5</v>
      </c>
      <c r="E26" s="20">
        <v>1.6</v>
      </c>
      <c r="F26" s="19"/>
      <c r="G26" s="20"/>
      <c r="I26" s="12" t="s">
        <v>32</v>
      </c>
      <c r="J26" s="10">
        <v>134</v>
      </c>
      <c r="S26" s="10" t="s">
        <v>37</v>
      </c>
      <c r="T26" s="10" t="s">
        <v>34</v>
      </c>
      <c r="W26" s="10"/>
      <c r="Z26" s="74"/>
    </row>
    <row r="27" spans="1:26" x14ac:dyDescent="0.25">
      <c r="A27" s="11" t="s">
        <v>51</v>
      </c>
      <c r="B27" s="10" t="s">
        <v>55</v>
      </c>
      <c r="C27" s="12">
        <v>24</v>
      </c>
      <c r="D27" s="12">
        <v>10</v>
      </c>
      <c r="E27" s="12">
        <v>4.7</v>
      </c>
      <c r="F27" s="19"/>
      <c r="G27" s="12"/>
      <c r="I27" s="12" t="s">
        <v>32</v>
      </c>
      <c r="J27" s="10">
        <v>134</v>
      </c>
      <c r="S27" s="10" t="s">
        <v>37</v>
      </c>
      <c r="T27" s="10" t="s">
        <v>48</v>
      </c>
      <c r="W27" s="16" t="s">
        <v>60</v>
      </c>
      <c r="Z27" s="74"/>
    </row>
    <row r="28" spans="1:26" x14ac:dyDescent="0.25">
      <c r="A28" s="11" t="s">
        <v>51</v>
      </c>
      <c r="B28" s="10" t="s">
        <v>55</v>
      </c>
      <c r="C28" s="12">
        <v>34</v>
      </c>
      <c r="D28" s="12">
        <v>17</v>
      </c>
      <c r="E28" s="12">
        <v>0</v>
      </c>
      <c r="F28" s="19"/>
      <c r="G28" s="12"/>
      <c r="I28" s="12" t="s">
        <v>32</v>
      </c>
      <c r="J28" s="10">
        <v>132</v>
      </c>
      <c r="S28" s="10" t="s">
        <v>37</v>
      </c>
      <c r="T28" s="10" t="s">
        <v>48</v>
      </c>
      <c r="W28" s="12">
        <v>100</v>
      </c>
      <c r="Z28" s="74"/>
    </row>
    <row r="29" spans="1:26" ht="25.5" x14ac:dyDescent="0.25">
      <c r="A29" s="11" t="s">
        <v>51</v>
      </c>
      <c r="B29" s="18" t="s">
        <v>54</v>
      </c>
      <c r="C29" s="18">
        <v>14</v>
      </c>
      <c r="D29" s="18">
        <v>11</v>
      </c>
      <c r="E29" s="18">
        <v>2.5</v>
      </c>
      <c r="F29" s="19"/>
      <c r="G29" s="20"/>
      <c r="I29" s="12" t="s">
        <v>32</v>
      </c>
      <c r="J29" s="18">
        <v>120</v>
      </c>
      <c r="S29" s="10" t="s">
        <v>42</v>
      </c>
      <c r="T29" s="10"/>
      <c r="W29" s="10"/>
      <c r="Z29" s="74"/>
    </row>
    <row r="30" spans="1:26" x14ac:dyDescent="0.25">
      <c r="A30" s="11" t="s">
        <v>51</v>
      </c>
      <c r="B30" s="10" t="s">
        <v>55</v>
      </c>
      <c r="C30" s="12">
        <v>41</v>
      </c>
      <c r="D30" s="12">
        <v>15.25</v>
      </c>
      <c r="E30" s="12">
        <v>0.4</v>
      </c>
      <c r="F30" s="19"/>
      <c r="G30" s="12"/>
      <c r="I30" s="12" t="s">
        <v>32</v>
      </c>
      <c r="J30" s="10">
        <v>120</v>
      </c>
      <c r="S30" s="10" t="s">
        <v>37</v>
      </c>
      <c r="T30" s="10" t="s">
        <v>48</v>
      </c>
      <c r="W30" s="20">
        <v>46</v>
      </c>
      <c r="Z30" s="74"/>
    </row>
    <row r="31" spans="1:26" x14ac:dyDescent="0.25">
      <c r="A31" s="11" t="s">
        <v>51</v>
      </c>
      <c r="B31" s="10" t="s">
        <v>55</v>
      </c>
      <c r="C31" s="12">
        <v>41</v>
      </c>
      <c r="D31" s="12">
        <v>22</v>
      </c>
      <c r="E31" s="12">
        <v>1</v>
      </c>
      <c r="F31" s="19"/>
      <c r="G31" s="12"/>
      <c r="I31" s="12" t="s">
        <v>32</v>
      </c>
      <c r="J31" s="10">
        <v>132</v>
      </c>
      <c r="S31" s="10" t="s">
        <v>37</v>
      </c>
      <c r="T31" s="10" t="s">
        <v>48</v>
      </c>
      <c r="W31" s="19">
        <v>5</v>
      </c>
      <c r="Z31" s="74"/>
    </row>
    <row r="32" spans="1:26" x14ac:dyDescent="0.25">
      <c r="A32" s="11" t="s">
        <v>51</v>
      </c>
      <c r="B32" s="10" t="s">
        <v>55</v>
      </c>
      <c r="C32" s="12">
        <v>41</v>
      </c>
      <c r="D32" s="12">
        <v>36</v>
      </c>
      <c r="E32" s="12">
        <v>0.4</v>
      </c>
      <c r="F32" s="19"/>
      <c r="G32" s="12"/>
      <c r="I32" s="12" t="s">
        <v>32</v>
      </c>
      <c r="J32" s="10">
        <v>132</v>
      </c>
      <c r="S32" s="10" t="s">
        <v>37</v>
      </c>
      <c r="T32" s="10" t="s">
        <v>48</v>
      </c>
      <c r="W32" s="19">
        <v>10</v>
      </c>
      <c r="Z32" s="74"/>
    </row>
    <row r="33" spans="1:26" ht="25.5" x14ac:dyDescent="0.25">
      <c r="A33" s="11" t="s">
        <v>51</v>
      </c>
      <c r="B33" s="18" t="s">
        <v>54</v>
      </c>
      <c r="C33" s="18">
        <v>43</v>
      </c>
      <c r="D33" s="18">
        <v>19</v>
      </c>
      <c r="E33" s="18">
        <v>8.3000000000000007</v>
      </c>
      <c r="F33" s="19"/>
      <c r="G33" s="20"/>
      <c r="I33" s="18" t="s">
        <v>36</v>
      </c>
      <c r="J33" s="18"/>
      <c r="S33" s="10" t="s">
        <v>42</v>
      </c>
      <c r="T33" s="10"/>
      <c r="W33" s="10"/>
      <c r="Z33" s="74"/>
    </row>
    <row r="34" spans="1:26" ht="25.5" x14ac:dyDescent="0.25">
      <c r="A34" s="11" t="s">
        <v>51</v>
      </c>
      <c r="B34" s="18" t="s">
        <v>54</v>
      </c>
      <c r="C34" s="18">
        <v>47</v>
      </c>
      <c r="D34" s="18">
        <v>3</v>
      </c>
      <c r="E34" s="18">
        <v>7</v>
      </c>
      <c r="F34" s="19"/>
      <c r="G34" s="20"/>
      <c r="I34" s="12" t="s">
        <v>32</v>
      </c>
      <c r="J34" s="18">
        <v>120</v>
      </c>
      <c r="S34" s="10" t="s">
        <v>42</v>
      </c>
      <c r="T34" s="10"/>
      <c r="W34" s="10"/>
      <c r="Z34" s="74"/>
    </row>
    <row r="35" spans="1:26" ht="25.5" x14ac:dyDescent="0.25">
      <c r="A35" s="11" t="s">
        <v>51</v>
      </c>
      <c r="B35" s="18" t="s">
        <v>54</v>
      </c>
      <c r="C35" s="18">
        <v>50</v>
      </c>
      <c r="D35" s="18">
        <v>1</v>
      </c>
      <c r="E35" s="18">
        <v>3.9</v>
      </c>
      <c r="F35" s="19"/>
      <c r="G35" s="20"/>
      <c r="I35" s="12" t="s">
        <v>32</v>
      </c>
      <c r="J35" s="18">
        <v>120</v>
      </c>
      <c r="S35" s="10" t="s">
        <v>42</v>
      </c>
      <c r="T35" s="10"/>
      <c r="W35" s="10"/>
      <c r="Z35" s="74"/>
    </row>
    <row r="36" spans="1:26" ht="25.5" x14ac:dyDescent="0.25">
      <c r="A36" s="11" t="s">
        <v>51</v>
      </c>
      <c r="B36" s="18" t="s">
        <v>54</v>
      </c>
      <c r="C36" s="18">
        <v>50</v>
      </c>
      <c r="D36" s="18">
        <v>4</v>
      </c>
      <c r="E36" s="18">
        <v>3.3</v>
      </c>
      <c r="F36" s="19"/>
      <c r="G36" s="20"/>
      <c r="I36" s="12" t="s">
        <v>32</v>
      </c>
      <c r="J36" s="18">
        <v>120</v>
      </c>
      <c r="S36" s="10" t="s">
        <v>42</v>
      </c>
      <c r="T36" s="10"/>
      <c r="W36" s="10"/>
      <c r="Z36" s="74"/>
    </row>
    <row r="37" spans="1:26" x14ac:dyDescent="0.25">
      <c r="A37" s="11" t="s">
        <v>51</v>
      </c>
      <c r="B37" s="10" t="s">
        <v>55</v>
      </c>
      <c r="C37" s="12">
        <v>41</v>
      </c>
      <c r="D37" s="12">
        <v>39</v>
      </c>
      <c r="E37" s="12">
        <v>0.2</v>
      </c>
      <c r="F37" s="19"/>
      <c r="G37" s="12"/>
      <c r="I37" s="12" t="s">
        <v>32</v>
      </c>
      <c r="J37" s="10">
        <v>132</v>
      </c>
      <c r="S37" s="10" t="s">
        <v>37</v>
      </c>
      <c r="T37" s="10" t="s">
        <v>48</v>
      </c>
      <c r="W37" s="19">
        <v>17</v>
      </c>
      <c r="Z37" s="74"/>
    </row>
    <row r="38" spans="1:26" x14ac:dyDescent="0.25">
      <c r="A38" s="11" t="s">
        <v>51</v>
      </c>
      <c r="B38" s="10" t="s">
        <v>55</v>
      </c>
      <c r="C38" s="12">
        <v>78</v>
      </c>
      <c r="D38" s="12">
        <v>3</v>
      </c>
      <c r="E38" s="12">
        <v>6.1</v>
      </c>
      <c r="F38" s="19"/>
      <c r="G38" s="12"/>
      <c r="I38" s="12" t="s">
        <v>32</v>
      </c>
      <c r="J38" s="10">
        <v>133</v>
      </c>
      <c r="S38" s="10" t="s">
        <v>37</v>
      </c>
      <c r="T38" s="10" t="s">
        <v>48</v>
      </c>
      <c r="W38" s="19">
        <v>4</v>
      </c>
      <c r="Z38" s="74"/>
    </row>
    <row r="39" spans="1:26" x14ac:dyDescent="0.25">
      <c r="A39" s="11" t="s">
        <v>51</v>
      </c>
      <c r="B39" s="10" t="s">
        <v>55</v>
      </c>
      <c r="C39" s="12">
        <v>78</v>
      </c>
      <c r="D39" s="12">
        <v>7</v>
      </c>
      <c r="E39" s="12">
        <v>7.1</v>
      </c>
      <c r="F39" s="19"/>
      <c r="G39" s="12"/>
      <c r="I39" s="12" t="s">
        <v>32</v>
      </c>
      <c r="J39" s="10">
        <v>133</v>
      </c>
      <c r="S39" s="10" t="s">
        <v>37</v>
      </c>
      <c r="T39" s="10" t="s">
        <v>48</v>
      </c>
      <c r="W39" s="19">
        <v>5</v>
      </c>
      <c r="Z39" s="74"/>
    </row>
    <row r="40" spans="1:26" ht="25.5" x14ac:dyDescent="0.25">
      <c r="A40" s="11" t="s">
        <v>51</v>
      </c>
      <c r="B40" s="10" t="s">
        <v>55</v>
      </c>
      <c r="C40" s="10">
        <v>4</v>
      </c>
      <c r="D40" s="10" t="s">
        <v>61</v>
      </c>
      <c r="E40" s="10">
        <v>2.4</v>
      </c>
      <c r="F40" s="19"/>
      <c r="G40" s="12"/>
      <c r="I40" s="12" t="s">
        <v>32</v>
      </c>
      <c r="J40" s="10">
        <v>133</v>
      </c>
      <c r="S40" s="10" t="s">
        <v>62</v>
      </c>
      <c r="T40" s="10"/>
      <c r="W40" s="10">
        <v>3</v>
      </c>
      <c r="Z40" s="74"/>
    </row>
    <row r="41" spans="1:26" x14ac:dyDescent="0.25">
      <c r="A41" s="11" t="s">
        <v>51</v>
      </c>
      <c r="B41" s="10" t="s">
        <v>55</v>
      </c>
      <c r="C41" s="12">
        <v>180</v>
      </c>
      <c r="D41" s="12">
        <v>9</v>
      </c>
      <c r="E41" s="20">
        <v>2</v>
      </c>
      <c r="F41" s="19"/>
      <c r="G41" s="20"/>
      <c r="I41" s="12" t="s">
        <v>32</v>
      </c>
      <c r="J41" s="10">
        <v>143</v>
      </c>
      <c r="S41" s="10" t="s">
        <v>37</v>
      </c>
      <c r="T41" s="10" t="s">
        <v>34</v>
      </c>
      <c r="W41" s="10"/>
      <c r="Z41" s="74"/>
    </row>
    <row r="42" spans="1:26" x14ac:dyDescent="0.25">
      <c r="A42" s="11" t="s">
        <v>51</v>
      </c>
      <c r="B42" s="12" t="s">
        <v>55</v>
      </c>
      <c r="C42" s="12">
        <v>15</v>
      </c>
      <c r="D42" s="12">
        <v>5</v>
      </c>
      <c r="E42" s="18">
        <v>2.1</v>
      </c>
      <c r="F42" s="19"/>
      <c r="G42" s="12"/>
      <c r="I42" s="12" t="s">
        <v>32</v>
      </c>
      <c r="J42" s="10">
        <v>133</v>
      </c>
      <c r="S42" s="10" t="s">
        <v>63</v>
      </c>
      <c r="T42" s="10"/>
      <c r="W42" s="10"/>
      <c r="Z42" s="74"/>
    </row>
    <row r="43" spans="1:26" x14ac:dyDescent="0.25">
      <c r="A43" s="11" t="s">
        <v>51</v>
      </c>
      <c r="B43" s="12" t="s">
        <v>64</v>
      </c>
      <c r="C43" s="12">
        <v>23</v>
      </c>
      <c r="D43" s="12">
        <v>5</v>
      </c>
      <c r="E43" s="12">
        <v>1.1000000000000001</v>
      </c>
      <c r="F43" s="19"/>
      <c r="G43" s="12"/>
      <c r="I43" s="12" t="s">
        <v>32</v>
      </c>
      <c r="J43" s="10">
        <v>148</v>
      </c>
      <c r="S43" s="10" t="s">
        <v>37</v>
      </c>
      <c r="T43" s="10" t="s">
        <v>48</v>
      </c>
      <c r="W43" s="16" t="s">
        <v>65</v>
      </c>
      <c r="Z43" s="74"/>
    </row>
    <row r="44" spans="1:26" x14ac:dyDescent="0.25">
      <c r="A44" s="11" t="s">
        <v>51</v>
      </c>
      <c r="B44" s="12" t="s">
        <v>64</v>
      </c>
      <c r="C44" s="12">
        <v>23</v>
      </c>
      <c r="D44" s="12">
        <v>5</v>
      </c>
      <c r="E44" s="12">
        <v>2.7</v>
      </c>
      <c r="F44" s="19"/>
      <c r="G44" s="12"/>
      <c r="I44" s="12" t="s">
        <v>32</v>
      </c>
      <c r="J44" s="10">
        <v>148</v>
      </c>
      <c r="S44" s="10" t="s">
        <v>37</v>
      </c>
      <c r="T44" s="10" t="s">
        <v>48</v>
      </c>
      <c r="W44" s="16" t="s">
        <v>66</v>
      </c>
      <c r="Z44" s="74"/>
    </row>
    <row r="45" spans="1:26" x14ac:dyDescent="0.25">
      <c r="A45" s="11" t="s">
        <v>51</v>
      </c>
      <c r="B45" s="12" t="s">
        <v>64</v>
      </c>
      <c r="C45" s="12">
        <v>40</v>
      </c>
      <c r="D45" s="12">
        <v>5</v>
      </c>
      <c r="E45" s="20">
        <v>0.9</v>
      </c>
      <c r="F45" s="19"/>
      <c r="G45" s="20"/>
      <c r="I45" s="12" t="s">
        <v>32</v>
      </c>
      <c r="J45" s="10">
        <v>148</v>
      </c>
      <c r="S45" s="10" t="s">
        <v>37</v>
      </c>
      <c r="T45" s="10" t="s">
        <v>34</v>
      </c>
      <c r="W45" s="10"/>
      <c r="Z45" s="74"/>
    </row>
    <row r="46" spans="1:26" ht="25.5" x14ac:dyDescent="0.25">
      <c r="A46" s="11" t="s">
        <v>51</v>
      </c>
      <c r="B46" s="18" t="s">
        <v>55</v>
      </c>
      <c r="C46" s="18">
        <v>52</v>
      </c>
      <c r="D46" s="18">
        <v>6</v>
      </c>
      <c r="E46" s="18">
        <v>11.9</v>
      </c>
      <c r="F46" s="19"/>
      <c r="G46" s="20"/>
      <c r="I46" s="12" t="s">
        <v>32</v>
      </c>
      <c r="J46" s="18">
        <v>120</v>
      </c>
      <c r="S46" s="10" t="s">
        <v>42</v>
      </c>
      <c r="T46" s="10"/>
      <c r="W46" s="10"/>
      <c r="Z46" s="74"/>
    </row>
    <row r="47" spans="1:26" ht="38.25" x14ac:dyDescent="0.25">
      <c r="A47" s="11" t="s">
        <v>51</v>
      </c>
      <c r="B47" s="18" t="s">
        <v>55</v>
      </c>
      <c r="C47" s="18">
        <v>76</v>
      </c>
      <c r="D47" s="18">
        <v>4</v>
      </c>
      <c r="E47" s="18">
        <v>30.8</v>
      </c>
      <c r="F47" s="19"/>
      <c r="G47" s="18"/>
      <c r="I47" s="12" t="s">
        <v>32</v>
      </c>
      <c r="J47" s="18">
        <v>142</v>
      </c>
      <c r="S47" s="10" t="s">
        <v>67</v>
      </c>
      <c r="T47" s="10"/>
      <c r="W47" s="10"/>
      <c r="Z47" s="74"/>
    </row>
    <row r="48" spans="1:26" ht="76.5" x14ac:dyDescent="0.25">
      <c r="A48" s="11" t="s">
        <v>51</v>
      </c>
      <c r="B48" s="18" t="s">
        <v>55</v>
      </c>
      <c r="C48" s="18">
        <v>76</v>
      </c>
      <c r="D48" s="18">
        <v>6</v>
      </c>
      <c r="E48" s="18">
        <v>9.6</v>
      </c>
      <c r="F48" s="19"/>
      <c r="G48" s="18"/>
      <c r="I48" s="12" t="s">
        <v>32</v>
      </c>
      <c r="J48" s="18">
        <v>142</v>
      </c>
      <c r="S48" s="10" t="s">
        <v>68</v>
      </c>
      <c r="T48" s="10"/>
      <c r="W48" s="10"/>
      <c r="Z48" s="74"/>
    </row>
    <row r="49" spans="1:26" ht="38.25" x14ac:dyDescent="0.25">
      <c r="A49" s="11" t="s">
        <v>51</v>
      </c>
      <c r="B49" s="18" t="s">
        <v>55</v>
      </c>
      <c r="C49" s="18">
        <v>77</v>
      </c>
      <c r="D49" s="18">
        <v>1</v>
      </c>
      <c r="E49" s="18">
        <v>12</v>
      </c>
      <c r="F49" s="19"/>
      <c r="G49" s="18"/>
      <c r="I49" s="12" t="s">
        <v>32</v>
      </c>
      <c r="J49" s="18">
        <v>142</v>
      </c>
      <c r="S49" s="10" t="s">
        <v>67</v>
      </c>
      <c r="T49" s="10"/>
      <c r="W49" s="10"/>
      <c r="Z49" s="74"/>
    </row>
    <row r="50" spans="1:26" ht="38.25" x14ac:dyDescent="0.25">
      <c r="A50" s="11" t="s">
        <v>51</v>
      </c>
      <c r="B50" s="18" t="s">
        <v>55</v>
      </c>
      <c r="C50" s="18">
        <v>77</v>
      </c>
      <c r="D50" s="18">
        <v>3</v>
      </c>
      <c r="E50" s="18">
        <v>4</v>
      </c>
      <c r="F50" s="19"/>
      <c r="G50" s="18"/>
      <c r="I50" s="12" t="s">
        <v>32</v>
      </c>
      <c r="J50" s="18">
        <v>142</v>
      </c>
      <c r="S50" s="10" t="s">
        <v>67</v>
      </c>
      <c r="T50" s="10"/>
      <c r="W50" s="10"/>
      <c r="Z50" s="74"/>
    </row>
    <row r="51" spans="1:26" ht="38.25" x14ac:dyDescent="0.25">
      <c r="A51" s="11" t="s">
        <v>51</v>
      </c>
      <c r="B51" s="18" t="s">
        <v>55</v>
      </c>
      <c r="C51" s="18">
        <v>77</v>
      </c>
      <c r="D51" s="18">
        <v>5</v>
      </c>
      <c r="E51" s="18">
        <v>6.6</v>
      </c>
      <c r="F51" s="19"/>
      <c r="G51" s="18"/>
      <c r="I51" s="12" t="s">
        <v>32</v>
      </c>
      <c r="J51" s="18">
        <v>142</v>
      </c>
      <c r="S51" s="10" t="s">
        <v>67</v>
      </c>
      <c r="T51" s="10"/>
      <c r="W51" s="10"/>
      <c r="Z51" s="74"/>
    </row>
    <row r="52" spans="1:26" ht="38.25" x14ac:dyDescent="0.25">
      <c r="A52" s="11" t="s">
        <v>51</v>
      </c>
      <c r="B52" s="18" t="s">
        <v>55</v>
      </c>
      <c r="C52" s="18">
        <v>80</v>
      </c>
      <c r="D52" s="18">
        <v>8</v>
      </c>
      <c r="E52" s="18">
        <v>3.6</v>
      </c>
      <c r="F52" s="19"/>
      <c r="G52" s="18"/>
      <c r="I52" s="12" t="s">
        <v>32</v>
      </c>
      <c r="J52" s="18">
        <v>142</v>
      </c>
      <c r="S52" s="10" t="s">
        <v>67</v>
      </c>
      <c r="T52" s="10"/>
      <c r="W52" s="10"/>
      <c r="Z52" s="74"/>
    </row>
    <row r="53" spans="1:26" ht="38.25" x14ac:dyDescent="0.25">
      <c r="A53" s="11" t="s">
        <v>51</v>
      </c>
      <c r="B53" s="18" t="s">
        <v>55</v>
      </c>
      <c r="C53" s="18">
        <v>83</v>
      </c>
      <c r="D53" s="18">
        <v>1</v>
      </c>
      <c r="E53" s="18">
        <v>4.5</v>
      </c>
      <c r="F53" s="19"/>
      <c r="G53" s="18"/>
      <c r="I53" s="12" t="s">
        <v>32</v>
      </c>
      <c r="J53" s="18">
        <v>132</v>
      </c>
      <c r="S53" s="10" t="s">
        <v>67</v>
      </c>
      <c r="T53" s="10"/>
      <c r="W53" s="10"/>
      <c r="Z53" s="74"/>
    </row>
    <row r="54" spans="1:26" ht="38.25" x14ac:dyDescent="0.25">
      <c r="A54" s="11" t="s">
        <v>51</v>
      </c>
      <c r="B54" s="18" t="s">
        <v>55</v>
      </c>
      <c r="C54" s="18">
        <v>83</v>
      </c>
      <c r="D54" s="18">
        <v>4</v>
      </c>
      <c r="E54" s="18">
        <v>0.8</v>
      </c>
      <c r="F54" s="19"/>
      <c r="G54" s="18"/>
      <c r="I54" s="12" t="s">
        <v>32</v>
      </c>
      <c r="J54" s="18">
        <v>132</v>
      </c>
      <c r="S54" s="10" t="s">
        <v>67</v>
      </c>
      <c r="T54" s="10"/>
      <c r="W54" s="10"/>
      <c r="Z54" s="74"/>
    </row>
    <row r="55" spans="1:26" ht="38.25" x14ac:dyDescent="0.25">
      <c r="A55" s="11" t="s">
        <v>51</v>
      </c>
      <c r="B55" s="18" t="s">
        <v>55</v>
      </c>
      <c r="C55" s="18">
        <v>83</v>
      </c>
      <c r="D55" s="18">
        <v>6</v>
      </c>
      <c r="E55" s="18">
        <v>1</v>
      </c>
      <c r="F55" s="19"/>
      <c r="G55" s="18"/>
      <c r="I55" s="12" t="s">
        <v>32</v>
      </c>
      <c r="J55" s="18">
        <v>132</v>
      </c>
      <c r="S55" s="10" t="s">
        <v>67</v>
      </c>
      <c r="T55" s="10"/>
      <c r="W55" s="10"/>
      <c r="Z55" s="74"/>
    </row>
    <row r="56" spans="1:26" ht="38.25" x14ac:dyDescent="0.25">
      <c r="A56" s="11" t="s">
        <v>51</v>
      </c>
      <c r="B56" s="18" t="s">
        <v>55</v>
      </c>
      <c r="C56" s="18">
        <v>83</v>
      </c>
      <c r="D56" s="18">
        <v>10</v>
      </c>
      <c r="E56" s="18">
        <v>0.8</v>
      </c>
      <c r="F56" s="19"/>
      <c r="G56" s="18"/>
      <c r="I56" s="12" t="s">
        <v>32</v>
      </c>
      <c r="J56" s="18">
        <v>132</v>
      </c>
      <c r="S56" s="10" t="s">
        <v>67</v>
      </c>
      <c r="T56" s="10"/>
      <c r="W56" s="10"/>
      <c r="Z56" s="74"/>
    </row>
    <row r="57" spans="1:26" ht="38.25" x14ac:dyDescent="0.25">
      <c r="A57" s="11" t="s">
        <v>51</v>
      </c>
      <c r="B57" s="18" t="s">
        <v>55</v>
      </c>
      <c r="C57" s="18">
        <v>83</v>
      </c>
      <c r="D57" s="18">
        <v>11</v>
      </c>
      <c r="E57" s="18">
        <v>2.7</v>
      </c>
      <c r="F57" s="19"/>
      <c r="G57" s="18"/>
      <c r="I57" s="12" t="s">
        <v>32</v>
      </c>
      <c r="J57" s="18">
        <v>132</v>
      </c>
      <c r="S57" s="10" t="s">
        <v>67</v>
      </c>
      <c r="T57" s="10"/>
      <c r="W57" s="10"/>
      <c r="Z57" s="74"/>
    </row>
    <row r="58" spans="1:26" ht="38.25" x14ac:dyDescent="0.25">
      <c r="A58" s="11" t="s">
        <v>51</v>
      </c>
      <c r="B58" s="18" t="s">
        <v>55</v>
      </c>
      <c r="C58" s="18">
        <v>83</v>
      </c>
      <c r="D58" s="18">
        <v>12</v>
      </c>
      <c r="E58" s="18">
        <v>6.6</v>
      </c>
      <c r="F58" s="19"/>
      <c r="G58" s="18"/>
      <c r="I58" s="12" t="s">
        <v>32</v>
      </c>
      <c r="J58" s="18">
        <v>132</v>
      </c>
      <c r="S58" s="10" t="s">
        <v>67</v>
      </c>
      <c r="T58" s="10"/>
      <c r="W58" s="10"/>
      <c r="Z58" s="74"/>
    </row>
    <row r="59" spans="1:26" ht="38.25" x14ac:dyDescent="0.25">
      <c r="A59" s="11" t="s">
        <v>51</v>
      </c>
      <c r="B59" s="18" t="s">
        <v>55</v>
      </c>
      <c r="C59" s="18">
        <v>83</v>
      </c>
      <c r="D59" s="18">
        <v>13</v>
      </c>
      <c r="E59" s="18">
        <v>1</v>
      </c>
      <c r="F59" s="19"/>
      <c r="G59" s="18"/>
      <c r="I59" s="12" t="s">
        <v>32</v>
      </c>
      <c r="J59" s="18">
        <v>132</v>
      </c>
      <c r="S59" s="10" t="s">
        <v>67</v>
      </c>
      <c r="T59" s="10"/>
      <c r="W59" s="10"/>
      <c r="Z59" s="74"/>
    </row>
    <row r="60" spans="1:26" ht="38.25" x14ac:dyDescent="0.25">
      <c r="A60" s="11" t="s">
        <v>51</v>
      </c>
      <c r="B60" s="18" t="s">
        <v>55</v>
      </c>
      <c r="C60" s="18">
        <v>83</v>
      </c>
      <c r="D60" s="18">
        <v>14</v>
      </c>
      <c r="E60" s="18">
        <v>1.1000000000000001</v>
      </c>
      <c r="F60" s="19"/>
      <c r="G60" s="18"/>
      <c r="I60" s="12" t="s">
        <v>32</v>
      </c>
      <c r="J60" s="18">
        <v>132</v>
      </c>
      <c r="S60" s="10" t="s">
        <v>67</v>
      </c>
      <c r="T60" s="10"/>
      <c r="W60" s="10"/>
      <c r="Z60" s="74"/>
    </row>
    <row r="61" spans="1:26" ht="38.25" x14ac:dyDescent="0.25">
      <c r="A61" s="11" t="s">
        <v>51</v>
      </c>
      <c r="B61" s="18" t="s">
        <v>55</v>
      </c>
      <c r="C61" s="18">
        <v>83</v>
      </c>
      <c r="D61" s="18">
        <v>18</v>
      </c>
      <c r="E61" s="18">
        <v>2</v>
      </c>
      <c r="F61" s="19"/>
      <c r="G61" s="18"/>
      <c r="I61" s="12" t="s">
        <v>32</v>
      </c>
      <c r="J61" s="18">
        <v>132</v>
      </c>
      <c r="S61" s="10" t="s">
        <v>67</v>
      </c>
      <c r="T61" s="10"/>
      <c r="W61" s="10"/>
      <c r="Z61" s="74"/>
    </row>
    <row r="62" spans="1:26" ht="38.25" x14ac:dyDescent="0.25">
      <c r="A62" s="11" t="s">
        <v>51</v>
      </c>
      <c r="B62" s="18" t="s">
        <v>55</v>
      </c>
      <c r="C62" s="18">
        <v>83</v>
      </c>
      <c r="D62" s="18">
        <v>19</v>
      </c>
      <c r="E62" s="18">
        <v>8</v>
      </c>
      <c r="F62" s="19"/>
      <c r="G62" s="18"/>
      <c r="I62" s="12" t="s">
        <v>32</v>
      </c>
      <c r="J62" s="18">
        <v>132</v>
      </c>
      <c r="S62" s="10" t="s">
        <v>67</v>
      </c>
      <c r="T62" s="10"/>
      <c r="W62" s="10"/>
      <c r="Z62" s="74"/>
    </row>
    <row r="63" spans="1:26" ht="38.25" x14ac:dyDescent="0.25">
      <c r="A63" s="11" t="s">
        <v>51</v>
      </c>
      <c r="B63" s="18" t="s">
        <v>55</v>
      </c>
      <c r="C63" s="18">
        <v>83</v>
      </c>
      <c r="D63" s="18">
        <v>20</v>
      </c>
      <c r="E63" s="18">
        <v>0.5</v>
      </c>
      <c r="F63" s="19"/>
      <c r="G63" s="18"/>
      <c r="I63" s="12" t="s">
        <v>32</v>
      </c>
      <c r="J63" s="18">
        <v>132</v>
      </c>
      <c r="S63" s="10" t="s">
        <v>67</v>
      </c>
      <c r="T63" s="10"/>
      <c r="W63" s="10"/>
      <c r="Z63" s="74"/>
    </row>
    <row r="64" spans="1:26" ht="38.25" x14ac:dyDescent="0.25">
      <c r="A64" s="11" t="s">
        <v>51</v>
      </c>
      <c r="B64" s="18" t="s">
        <v>55</v>
      </c>
      <c r="C64" s="18">
        <v>83</v>
      </c>
      <c r="D64" s="18">
        <v>21</v>
      </c>
      <c r="E64" s="18">
        <v>1.3</v>
      </c>
      <c r="F64" s="19"/>
      <c r="G64" s="18"/>
      <c r="I64" s="12" t="s">
        <v>32</v>
      </c>
      <c r="J64" s="18">
        <v>132</v>
      </c>
      <c r="S64" s="10" t="s">
        <v>67</v>
      </c>
      <c r="T64" s="10"/>
      <c r="W64" s="10"/>
      <c r="Z64" s="74"/>
    </row>
    <row r="65" spans="1:26" ht="38.25" x14ac:dyDescent="0.25">
      <c r="A65" s="11" t="s">
        <v>51</v>
      </c>
      <c r="B65" s="18" t="s">
        <v>55</v>
      </c>
      <c r="C65" s="18">
        <v>83</v>
      </c>
      <c r="D65" s="18">
        <v>22</v>
      </c>
      <c r="E65" s="18">
        <v>1.3</v>
      </c>
      <c r="F65" s="19"/>
      <c r="G65" s="18"/>
      <c r="I65" s="12" t="s">
        <v>32</v>
      </c>
      <c r="J65" s="18">
        <v>132</v>
      </c>
      <c r="S65" s="10" t="s">
        <v>67</v>
      </c>
      <c r="T65" s="10"/>
      <c r="W65" s="10"/>
      <c r="Z65" s="74"/>
    </row>
    <row r="66" spans="1:26" ht="38.25" x14ac:dyDescent="0.25">
      <c r="A66" s="11" t="s">
        <v>51</v>
      </c>
      <c r="B66" s="18" t="s">
        <v>55</v>
      </c>
      <c r="C66" s="18">
        <v>83</v>
      </c>
      <c r="D66" s="18">
        <v>25</v>
      </c>
      <c r="E66" s="18">
        <v>1.1000000000000001</v>
      </c>
      <c r="F66" s="19"/>
      <c r="G66" s="18"/>
      <c r="I66" s="12" t="s">
        <v>32</v>
      </c>
      <c r="J66" s="18">
        <v>132</v>
      </c>
      <c r="S66" s="10" t="s">
        <v>67</v>
      </c>
      <c r="T66" s="10"/>
      <c r="W66" s="10"/>
      <c r="Z66" s="74"/>
    </row>
    <row r="67" spans="1:26" ht="38.25" x14ac:dyDescent="0.25">
      <c r="A67" s="11" t="s">
        <v>51</v>
      </c>
      <c r="B67" s="18" t="s">
        <v>55</v>
      </c>
      <c r="C67" s="18">
        <v>84</v>
      </c>
      <c r="D67" s="18">
        <v>5</v>
      </c>
      <c r="E67" s="18">
        <v>0.3</v>
      </c>
      <c r="F67" s="19"/>
      <c r="G67" s="18"/>
      <c r="I67" s="12" t="s">
        <v>32</v>
      </c>
      <c r="J67" s="18">
        <v>142</v>
      </c>
      <c r="S67" s="10" t="s">
        <v>67</v>
      </c>
      <c r="T67" s="10"/>
      <c r="W67" s="10"/>
      <c r="Z67" s="74"/>
    </row>
    <row r="68" spans="1:26" ht="38.25" x14ac:dyDescent="0.25">
      <c r="A68" s="11" t="s">
        <v>51</v>
      </c>
      <c r="B68" s="18" t="s">
        <v>55</v>
      </c>
      <c r="C68" s="18">
        <v>84</v>
      </c>
      <c r="D68" s="18">
        <v>8</v>
      </c>
      <c r="E68" s="18">
        <v>1.3</v>
      </c>
      <c r="F68" s="19"/>
      <c r="G68" s="18"/>
      <c r="I68" s="12" t="s">
        <v>32</v>
      </c>
      <c r="J68" s="18">
        <v>142</v>
      </c>
      <c r="S68" s="10" t="s">
        <v>67</v>
      </c>
      <c r="T68" s="10"/>
      <c r="W68" s="10"/>
      <c r="Z68" s="74"/>
    </row>
    <row r="69" spans="1:26" ht="38.25" x14ac:dyDescent="0.25">
      <c r="A69" s="11" t="s">
        <v>51</v>
      </c>
      <c r="B69" s="18" t="s">
        <v>55</v>
      </c>
      <c r="C69" s="18">
        <v>84</v>
      </c>
      <c r="D69" s="18">
        <v>9</v>
      </c>
      <c r="E69" s="18">
        <v>2.9</v>
      </c>
      <c r="F69" s="19"/>
      <c r="G69" s="18"/>
      <c r="I69" s="12" t="s">
        <v>32</v>
      </c>
      <c r="J69" s="18">
        <v>142</v>
      </c>
      <c r="S69" s="10" t="s">
        <v>67</v>
      </c>
      <c r="T69" s="10"/>
      <c r="W69" s="10"/>
      <c r="Z69" s="74"/>
    </row>
    <row r="70" spans="1:26" ht="38.25" x14ac:dyDescent="0.25">
      <c r="A70" s="11" t="s">
        <v>51</v>
      </c>
      <c r="B70" s="18" t="s">
        <v>55</v>
      </c>
      <c r="C70" s="18">
        <v>84</v>
      </c>
      <c r="D70" s="18">
        <v>11</v>
      </c>
      <c r="E70" s="18">
        <v>0.5</v>
      </c>
      <c r="F70" s="19"/>
      <c r="G70" s="18"/>
      <c r="I70" s="12" t="s">
        <v>32</v>
      </c>
      <c r="J70" s="18">
        <v>142</v>
      </c>
      <c r="S70" s="10" t="s">
        <v>67</v>
      </c>
      <c r="T70" s="10"/>
      <c r="W70" s="10"/>
      <c r="Z70" s="74"/>
    </row>
    <row r="71" spans="1:26" ht="38.25" x14ac:dyDescent="0.25">
      <c r="A71" s="11" t="s">
        <v>51</v>
      </c>
      <c r="B71" s="18" t="s">
        <v>55</v>
      </c>
      <c r="C71" s="18">
        <v>84</v>
      </c>
      <c r="D71" s="18">
        <v>14</v>
      </c>
      <c r="E71" s="18">
        <v>0.7</v>
      </c>
      <c r="F71" s="19"/>
      <c r="G71" s="18"/>
      <c r="I71" s="12" t="s">
        <v>32</v>
      </c>
      <c r="J71" s="18">
        <v>142</v>
      </c>
      <c r="S71" s="10" t="s">
        <v>67</v>
      </c>
      <c r="T71" s="10"/>
      <c r="W71" s="10"/>
      <c r="Z71" s="74"/>
    </row>
    <row r="72" spans="1:26" ht="38.25" x14ac:dyDescent="0.25">
      <c r="A72" s="11" t="s">
        <v>51</v>
      </c>
      <c r="B72" s="18" t="s">
        <v>55</v>
      </c>
      <c r="C72" s="18">
        <v>84</v>
      </c>
      <c r="D72" s="18">
        <v>18</v>
      </c>
      <c r="E72" s="18">
        <v>0.2</v>
      </c>
      <c r="F72" s="19"/>
      <c r="G72" s="18"/>
      <c r="I72" s="12" t="s">
        <v>32</v>
      </c>
      <c r="J72" s="18">
        <v>142</v>
      </c>
      <c r="S72" s="10" t="s">
        <v>67</v>
      </c>
      <c r="T72" s="10"/>
      <c r="W72" s="10"/>
      <c r="Z72" s="74"/>
    </row>
    <row r="73" spans="1:26" ht="38.25" x14ac:dyDescent="0.25">
      <c r="A73" s="11" t="s">
        <v>51</v>
      </c>
      <c r="B73" s="18" t="s">
        <v>55</v>
      </c>
      <c r="C73" s="18">
        <v>84</v>
      </c>
      <c r="D73" s="18">
        <v>19</v>
      </c>
      <c r="E73" s="18">
        <v>1.2</v>
      </c>
      <c r="F73" s="19"/>
      <c r="G73" s="18"/>
      <c r="I73" s="12" t="s">
        <v>32</v>
      </c>
      <c r="J73" s="18">
        <v>142</v>
      </c>
      <c r="S73" s="10" t="s">
        <v>67</v>
      </c>
      <c r="T73" s="10"/>
      <c r="W73" s="10"/>
      <c r="Z73" s="74"/>
    </row>
    <row r="74" spans="1:26" ht="38.25" x14ac:dyDescent="0.25">
      <c r="A74" s="11" t="s">
        <v>51</v>
      </c>
      <c r="B74" s="18" t="s">
        <v>55</v>
      </c>
      <c r="C74" s="18">
        <v>84</v>
      </c>
      <c r="D74" s="18">
        <v>21</v>
      </c>
      <c r="E74" s="18">
        <v>8.6</v>
      </c>
      <c r="F74" s="19"/>
      <c r="G74" s="18"/>
      <c r="I74" s="12" t="s">
        <v>32</v>
      </c>
      <c r="J74" s="18">
        <v>142</v>
      </c>
      <c r="S74" s="10" t="s">
        <v>67</v>
      </c>
      <c r="T74" s="10"/>
      <c r="W74" s="10"/>
      <c r="Z74" s="74"/>
    </row>
    <row r="75" spans="1:26" ht="38.25" x14ac:dyDescent="0.25">
      <c r="A75" s="11" t="s">
        <v>51</v>
      </c>
      <c r="B75" s="18" t="s">
        <v>55</v>
      </c>
      <c r="C75" s="18">
        <v>84</v>
      </c>
      <c r="D75" s="18">
        <v>22</v>
      </c>
      <c r="E75" s="18">
        <v>1.2</v>
      </c>
      <c r="F75" s="19"/>
      <c r="G75" s="18"/>
      <c r="I75" s="12" t="s">
        <v>32</v>
      </c>
      <c r="J75" s="18">
        <v>142</v>
      </c>
      <c r="S75" s="10" t="s">
        <v>67</v>
      </c>
      <c r="T75" s="10"/>
      <c r="W75" s="10"/>
      <c r="Z75" s="74"/>
    </row>
    <row r="76" spans="1:26" ht="38.25" x14ac:dyDescent="0.25">
      <c r="A76" s="11" t="s">
        <v>51</v>
      </c>
      <c r="B76" s="18" t="s">
        <v>55</v>
      </c>
      <c r="C76" s="18">
        <v>84</v>
      </c>
      <c r="D76" s="18">
        <v>23</v>
      </c>
      <c r="E76" s="18">
        <v>14.9</v>
      </c>
      <c r="F76" s="19"/>
      <c r="G76" s="18"/>
      <c r="I76" s="12" t="s">
        <v>32</v>
      </c>
      <c r="J76" s="18">
        <v>142</v>
      </c>
      <c r="S76" s="10" t="s">
        <v>67</v>
      </c>
      <c r="T76" s="10"/>
      <c r="W76" s="10"/>
      <c r="Z76" s="74"/>
    </row>
    <row r="77" spans="1:26" ht="38.25" x14ac:dyDescent="0.25">
      <c r="A77" s="11" t="s">
        <v>51</v>
      </c>
      <c r="B77" s="18" t="s">
        <v>55</v>
      </c>
      <c r="C77" s="18">
        <v>85</v>
      </c>
      <c r="D77" s="18">
        <v>6</v>
      </c>
      <c r="E77" s="18">
        <v>1.9</v>
      </c>
      <c r="F77" s="19"/>
      <c r="G77" s="18"/>
      <c r="I77" s="12" t="s">
        <v>32</v>
      </c>
      <c r="J77" s="18">
        <v>132</v>
      </c>
      <c r="S77" s="10" t="s">
        <v>67</v>
      </c>
      <c r="T77" s="10"/>
      <c r="W77" s="10"/>
      <c r="Z77" s="74"/>
    </row>
    <row r="78" spans="1:26" ht="38.25" x14ac:dyDescent="0.25">
      <c r="A78" s="11" t="s">
        <v>51</v>
      </c>
      <c r="B78" s="18" t="s">
        <v>55</v>
      </c>
      <c r="C78" s="18">
        <v>85</v>
      </c>
      <c r="D78" s="18">
        <v>7</v>
      </c>
      <c r="E78" s="18">
        <v>2.6</v>
      </c>
      <c r="F78" s="19"/>
      <c r="G78" s="18"/>
      <c r="I78" s="12" t="s">
        <v>32</v>
      </c>
      <c r="J78" s="18">
        <v>132</v>
      </c>
      <c r="S78" s="10" t="s">
        <v>67</v>
      </c>
      <c r="T78" s="10"/>
      <c r="W78" s="10"/>
      <c r="Z78" s="74"/>
    </row>
    <row r="79" spans="1:26" ht="38.25" x14ac:dyDescent="0.25">
      <c r="A79" s="11" t="s">
        <v>51</v>
      </c>
      <c r="B79" s="18" t="s">
        <v>55</v>
      </c>
      <c r="C79" s="18">
        <v>85</v>
      </c>
      <c r="D79" s="18">
        <v>17</v>
      </c>
      <c r="E79" s="18">
        <v>1.4</v>
      </c>
      <c r="F79" s="19"/>
      <c r="G79" s="18"/>
      <c r="I79" s="12" t="s">
        <v>32</v>
      </c>
      <c r="J79" s="18">
        <v>132</v>
      </c>
      <c r="S79" s="10" t="s">
        <v>67</v>
      </c>
      <c r="T79" s="10"/>
      <c r="W79" s="10"/>
      <c r="Z79" s="74"/>
    </row>
    <row r="80" spans="1:26" ht="38.25" x14ac:dyDescent="0.25">
      <c r="A80" s="11" t="s">
        <v>51</v>
      </c>
      <c r="B80" s="18" t="s">
        <v>55</v>
      </c>
      <c r="C80" s="18">
        <v>86</v>
      </c>
      <c r="D80" s="18">
        <v>4</v>
      </c>
      <c r="E80" s="18">
        <v>1.5</v>
      </c>
      <c r="F80" s="19"/>
      <c r="G80" s="18"/>
      <c r="I80" s="12" t="s">
        <v>32</v>
      </c>
      <c r="J80" s="18">
        <v>132</v>
      </c>
      <c r="S80" s="10" t="s">
        <v>67</v>
      </c>
      <c r="T80" s="10"/>
      <c r="W80" s="10"/>
      <c r="Z80" s="74"/>
    </row>
    <row r="81" spans="1:26" ht="38.25" x14ac:dyDescent="0.25">
      <c r="A81" s="11" t="s">
        <v>51</v>
      </c>
      <c r="B81" s="18" t="s">
        <v>55</v>
      </c>
      <c r="C81" s="18">
        <v>91</v>
      </c>
      <c r="D81" s="18">
        <v>16</v>
      </c>
      <c r="E81" s="18">
        <v>0.7</v>
      </c>
      <c r="F81" s="19"/>
      <c r="G81" s="18"/>
      <c r="I81" s="12" t="s">
        <v>32</v>
      </c>
      <c r="J81" s="18">
        <v>132</v>
      </c>
      <c r="S81" s="10" t="s">
        <v>67</v>
      </c>
      <c r="T81" s="10"/>
      <c r="W81" s="10"/>
      <c r="Z81" s="74"/>
    </row>
    <row r="82" spans="1:26" ht="89.25" x14ac:dyDescent="0.25">
      <c r="A82" s="11" t="s">
        <v>51</v>
      </c>
      <c r="B82" s="10" t="s">
        <v>55</v>
      </c>
      <c r="C82" s="12">
        <v>180</v>
      </c>
      <c r="D82" s="12">
        <v>9</v>
      </c>
      <c r="E82" s="12">
        <v>2</v>
      </c>
      <c r="F82" s="19"/>
      <c r="G82" s="12"/>
      <c r="I82" s="12" t="s">
        <v>32</v>
      </c>
      <c r="J82" s="10">
        <v>143</v>
      </c>
      <c r="S82" s="10" t="s">
        <v>41</v>
      </c>
      <c r="T82" s="10"/>
      <c r="W82" s="10"/>
      <c r="Z82" s="74"/>
    </row>
    <row r="83" spans="1:26" ht="38.25" x14ac:dyDescent="0.25">
      <c r="A83" s="11" t="s">
        <v>51</v>
      </c>
      <c r="B83" s="10" t="s">
        <v>64</v>
      </c>
      <c r="C83" s="18">
        <v>7</v>
      </c>
      <c r="D83" s="18">
        <v>2</v>
      </c>
      <c r="E83" s="18">
        <v>13.1</v>
      </c>
      <c r="F83" s="19"/>
      <c r="G83" s="18"/>
      <c r="I83" s="12" t="s">
        <v>32</v>
      </c>
      <c r="J83" s="18">
        <v>120</v>
      </c>
      <c r="S83" s="10" t="s">
        <v>67</v>
      </c>
      <c r="T83" s="10"/>
      <c r="W83" s="10"/>
      <c r="Z83" s="74"/>
    </row>
    <row r="84" spans="1:26" ht="63.75" x14ac:dyDescent="0.25">
      <c r="A84" s="11" t="s">
        <v>51</v>
      </c>
      <c r="B84" s="10" t="s">
        <v>64</v>
      </c>
      <c r="C84" s="10">
        <v>8</v>
      </c>
      <c r="D84" s="10">
        <v>2</v>
      </c>
      <c r="E84" s="10">
        <v>22.4</v>
      </c>
      <c r="F84" s="19"/>
      <c r="G84" s="10"/>
      <c r="I84" s="12" t="s">
        <v>32</v>
      </c>
      <c r="J84" s="10">
        <v>120</v>
      </c>
      <c r="S84" s="10" t="s">
        <v>39</v>
      </c>
      <c r="T84" s="10"/>
      <c r="W84" s="10">
        <v>89</v>
      </c>
      <c r="Z84" s="74"/>
    </row>
    <row r="85" spans="1:26" ht="89.25" x14ac:dyDescent="0.25">
      <c r="A85" s="11" t="s">
        <v>51</v>
      </c>
      <c r="B85" s="10" t="s">
        <v>64</v>
      </c>
      <c r="C85" s="12">
        <v>23</v>
      </c>
      <c r="D85" s="12">
        <v>1</v>
      </c>
      <c r="E85" s="12">
        <v>3.3</v>
      </c>
      <c r="F85" s="19"/>
      <c r="G85" s="12"/>
      <c r="I85" s="12" t="s">
        <v>32</v>
      </c>
      <c r="J85" s="10">
        <v>148</v>
      </c>
      <c r="S85" s="10" t="s">
        <v>41</v>
      </c>
      <c r="T85" s="10"/>
      <c r="W85" s="10"/>
      <c r="Z85" s="74"/>
    </row>
    <row r="86" spans="1:26" ht="89.25" x14ac:dyDescent="0.25">
      <c r="A86" s="11" t="s">
        <v>51</v>
      </c>
      <c r="B86" s="10" t="s">
        <v>64</v>
      </c>
      <c r="C86" s="12">
        <v>23</v>
      </c>
      <c r="D86" s="12">
        <v>6</v>
      </c>
      <c r="E86" s="12">
        <v>3.7</v>
      </c>
      <c r="F86" s="19"/>
      <c r="G86" s="12"/>
      <c r="I86" s="12" t="s">
        <v>32</v>
      </c>
      <c r="J86" s="10">
        <v>148</v>
      </c>
      <c r="S86" s="10" t="s">
        <v>41</v>
      </c>
      <c r="T86" s="10"/>
      <c r="W86" s="10"/>
      <c r="Z86" s="74"/>
    </row>
    <row r="87" spans="1:26" ht="25.5" x14ac:dyDescent="0.25">
      <c r="A87" s="11" t="s">
        <v>51</v>
      </c>
      <c r="B87" s="10" t="s">
        <v>64</v>
      </c>
      <c r="C87" s="18">
        <v>58</v>
      </c>
      <c r="D87" s="18">
        <v>8</v>
      </c>
      <c r="E87" s="18">
        <v>10.1</v>
      </c>
      <c r="F87" s="19"/>
      <c r="G87" s="20"/>
      <c r="I87" s="18" t="s">
        <v>36</v>
      </c>
      <c r="J87" s="18"/>
      <c r="S87" s="10" t="s">
        <v>42</v>
      </c>
      <c r="T87" s="10"/>
      <c r="W87" s="10"/>
      <c r="Z87" s="74"/>
    </row>
    <row r="88" spans="1:26" ht="25.5" x14ac:dyDescent="0.25">
      <c r="A88" s="11" t="s">
        <v>51</v>
      </c>
      <c r="B88" s="10" t="s">
        <v>64</v>
      </c>
      <c r="C88" s="18">
        <v>116</v>
      </c>
      <c r="D88" s="18">
        <v>14</v>
      </c>
      <c r="E88" s="18">
        <v>1.1000000000000001</v>
      </c>
      <c r="F88" s="19"/>
      <c r="G88" s="20"/>
      <c r="I88" s="18" t="s">
        <v>36</v>
      </c>
      <c r="J88" s="18"/>
      <c r="S88" s="10" t="s">
        <v>42</v>
      </c>
      <c r="T88" s="10"/>
      <c r="W88" s="10"/>
      <c r="Z88" s="74"/>
    </row>
    <row r="89" spans="1:26" ht="63.75" x14ac:dyDescent="0.25">
      <c r="A89" s="11" t="s">
        <v>51</v>
      </c>
      <c r="B89" s="10" t="s">
        <v>54</v>
      </c>
      <c r="C89" s="12">
        <v>38</v>
      </c>
      <c r="D89" s="12">
        <v>1</v>
      </c>
      <c r="E89" s="12">
        <v>6.7</v>
      </c>
      <c r="F89" s="19"/>
      <c r="G89" s="12"/>
      <c r="I89" s="18" t="s">
        <v>36</v>
      </c>
      <c r="J89" s="12"/>
      <c r="S89" s="12" t="s">
        <v>39</v>
      </c>
      <c r="T89" s="12" t="s">
        <v>38</v>
      </c>
      <c r="W89" s="12">
        <v>29</v>
      </c>
      <c r="Z89" s="74"/>
    </row>
    <row r="90" spans="1:26" ht="63.75" x14ac:dyDescent="0.25">
      <c r="A90" s="11" t="s">
        <v>51</v>
      </c>
      <c r="B90" s="10" t="s">
        <v>54</v>
      </c>
      <c r="C90" s="12">
        <v>38</v>
      </c>
      <c r="D90" s="12">
        <v>9</v>
      </c>
      <c r="E90" s="18">
        <v>14</v>
      </c>
      <c r="F90" s="19"/>
      <c r="G90" s="18"/>
      <c r="I90" s="18" t="s">
        <v>36</v>
      </c>
      <c r="J90" s="12"/>
      <c r="S90" s="12" t="s">
        <v>39</v>
      </c>
      <c r="T90" s="12" t="s">
        <v>197</v>
      </c>
      <c r="W90" s="12">
        <v>14</v>
      </c>
      <c r="Z90" s="74"/>
    </row>
    <row r="91" spans="1:26" ht="25.5" x14ac:dyDescent="0.25">
      <c r="A91" s="11" t="s">
        <v>51</v>
      </c>
      <c r="B91" s="10" t="s">
        <v>55</v>
      </c>
      <c r="C91" s="12">
        <v>4</v>
      </c>
      <c r="D91" s="12">
        <v>7</v>
      </c>
      <c r="E91" s="12">
        <v>4</v>
      </c>
      <c r="F91" s="12"/>
      <c r="G91" s="12"/>
      <c r="I91" s="12" t="s">
        <v>32</v>
      </c>
      <c r="J91" s="12">
        <v>133</v>
      </c>
      <c r="S91" s="12" t="s">
        <v>42</v>
      </c>
      <c r="T91" s="12" t="s">
        <v>48</v>
      </c>
      <c r="W91" s="12">
        <v>100</v>
      </c>
      <c r="Z91" s="74"/>
    </row>
    <row r="92" spans="1:26" ht="63.75" x14ac:dyDescent="0.25">
      <c r="A92" s="11" t="s">
        <v>51</v>
      </c>
      <c r="B92" s="10" t="s">
        <v>55</v>
      </c>
      <c r="C92" s="12">
        <v>15</v>
      </c>
      <c r="D92" s="12">
        <v>7</v>
      </c>
      <c r="E92" s="12">
        <v>0.8</v>
      </c>
      <c r="F92" s="19"/>
      <c r="G92" s="12"/>
      <c r="I92" s="12" t="s">
        <v>32</v>
      </c>
      <c r="J92" s="12">
        <v>134</v>
      </c>
      <c r="S92" s="12" t="s">
        <v>33</v>
      </c>
      <c r="T92" s="12" t="s">
        <v>34</v>
      </c>
      <c r="W92" s="12">
        <v>100</v>
      </c>
      <c r="Z92" s="74"/>
    </row>
    <row r="93" spans="1:26" ht="63.75" x14ac:dyDescent="0.25">
      <c r="A93" s="11" t="s">
        <v>51</v>
      </c>
      <c r="B93" s="10" t="s">
        <v>55</v>
      </c>
      <c r="C93" s="12">
        <v>71</v>
      </c>
      <c r="D93" s="12">
        <v>11</v>
      </c>
      <c r="E93" s="12">
        <v>1.7</v>
      </c>
      <c r="F93" s="19"/>
      <c r="G93" s="12"/>
      <c r="I93" s="12" t="s">
        <v>32</v>
      </c>
      <c r="J93" s="12">
        <v>132</v>
      </c>
      <c r="S93" s="12" t="s">
        <v>39</v>
      </c>
      <c r="T93" s="12" t="s">
        <v>38</v>
      </c>
      <c r="W93" s="12">
        <v>100</v>
      </c>
      <c r="Z93" s="74"/>
    </row>
    <row r="94" spans="1:26" ht="63.75" x14ac:dyDescent="0.25">
      <c r="A94" s="11" t="s">
        <v>51</v>
      </c>
      <c r="B94" s="10" t="s">
        <v>55</v>
      </c>
      <c r="C94" s="12">
        <v>71</v>
      </c>
      <c r="D94" s="12">
        <v>14</v>
      </c>
      <c r="E94" s="12">
        <v>6</v>
      </c>
      <c r="F94" s="19"/>
      <c r="G94" s="12"/>
      <c r="I94" s="12" t="s">
        <v>32</v>
      </c>
      <c r="J94" s="12">
        <v>132</v>
      </c>
      <c r="S94" s="12" t="s">
        <v>39</v>
      </c>
      <c r="T94" s="12" t="s">
        <v>38</v>
      </c>
      <c r="W94" s="12">
        <v>100</v>
      </c>
      <c r="Z94" s="74"/>
    </row>
    <row r="95" spans="1:26" ht="76.5" x14ac:dyDescent="0.25">
      <c r="A95" s="11" t="s">
        <v>51</v>
      </c>
      <c r="B95" s="10" t="s">
        <v>55</v>
      </c>
      <c r="C95" s="12">
        <v>78</v>
      </c>
      <c r="D95" s="12">
        <v>4</v>
      </c>
      <c r="E95" s="12">
        <v>5</v>
      </c>
      <c r="F95" s="19"/>
      <c r="G95" s="12"/>
      <c r="I95" s="12" t="s">
        <v>32</v>
      </c>
      <c r="J95" s="12">
        <v>134</v>
      </c>
      <c r="S95" s="12" t="s">
        <v>68</v>
      </c>
      <c r="T95" s="12" t="s">
        <v>81</v>
      </c>
      <c r="W95" s="12">
        <v>20</v>
      </c>
      <c r="Z95" s="74"/>
    </row>
    <row r="96" spans="1:26" ht="63.75" x14ac:dyDescent="0.25">
      <c r="A96" s="11" t="s">
        <v>51</v>
      </c>
      <c r="B96" s="10" t="s">
        <v>55</v>
      </c>
      <c r="C96" s="12">
        <v>182</v>
      </c>
      <c r="D96" s="12">
        <v>1</v>
      </c>
      <c r="E96" s="12">
        <v>0.3</v>
      </c>
      <c r="F96" s="19"/>
      <c r="G96" s="12"/>
      <c r="I96" s="12" t="s">
        <v>32</v>
      </c>
      <c r="J96" s="12">
        <v>143</v>
      </c>
      <c r="S96" s="12" t="s">
        <v>33</v>
      </c>
      <c r="T96" s="12" t="s">
        <v>34</v>
      </c>
      <c r="W96" s="12">
        <v>100</v>
      </c>
      <c r="Z96" s="74"/>
    </row>
    <row r="97" spans="1:26" ht="38.25" x14ac:dyDescent="0.25">
      <c r="A97" s="11" t="s">
        <v>51</v>
      </c>
      <c r="B97" s="10" t="s">
        <v>64</v>
      </c>
      <c r="C97" s="12">
        <v>3</v>
      </c>
      <c r="D97" s="12">
        <v>2</v>
      </c>
      <c r="E97" s="12">
        <v>19.3</v>
      </c>
      <c r="F97" s="12"/>
      <c r="G97" s="12"/>
      <c r="I97" s="12" t="s">
        <v>32</v>
      </c>
      <c r="J97" s="12">
        <v>134</v>
      </c>
      <c r="S97" s="10" t="s">
        <v>169</v>
      </c>
      <c r="T97" s="12" t="s">
        <v>81</v>
      </c>
      <c r="W97" s="12">
        <v>8</v>
      </c>
      <c r="Z97" s="74"/>
    </row>
    <row r="98" spans="1:26" ht="63.75" x14ac:dyDescent="0.25">
      <c r="A98" s="11" t="s">
        <v>51</v>
      </c>
      <c r="B98" s="10" t="s">
        <v>64</v>
      </c>
      <c r="C98" s="12">
        <v>47</v>
      </c>
      <c r="D98" s="12">
        <v>1</v>
      </c>
      <c r="E98" s="12">
        <v>14.1</v>
      </c>
      <c r="F98" s="19"/>
      <c r="G98" s="12"/>
      <c r="I98" s="12" t="s">
        <v>32</v>
      </c>
      <c r="J98" s="12">
        <v>148</v>
      </c>
      <c r="S98" s="12" t="s">
        <v>33</v>
      </c>
      <c r="T98" s="12" t="s">
        <v>34</v>
      </c>
      <c r="W98" s="12">
        <v>18</v>
      </c>
      <c r="Z98" s="74"/>
    </row>
    <row r="99" spans="1:26" ht="25.5" x14ac:dyDescent="0.25">
      <c r="A99" s="11" t="s">
        <v>51</v>
      </c>
      <c r="B99" s="10" t="s">
        <v>64</v>
      </c>
      <c r="C99" s="12">
        <v>54</v>
      </c>
      <c r="D99" s="12">
        <v>1</v>
      </c>
      <c r="E99" s="12">
        <v>24.9</v>
      </c>
      <c r="F99" s="12"/>
      <c r="G99" s="12"/>
      <c r="I99" s="12" t="s">
        <v>32</v>
      </c>
      <c r="J99" s="12">
        <v>148</v>
      </c>
      <c r="S99" s="12" t="s">
        <v>42</v>
      </c>
      <c r="T99" s="12" t="s">
        <v>48</v>
      </c>
      <c r="W99" s="12">
        <v>18</v>
      </c>
      <c r="Z99" s="74"/>
    </row>
    <row r="100" spans="1:26" ht="63.75" x14ac:dyDescent="0.25">
      <c r="A100" s="11" t="s">
        <v>51</v>
      </c>
      <c r="B100" s="10" t="s">
        <v>64</v>
      </c>
      <c r="C100" s="12">
        <v>32</v>
      </c>
      <c r="D100" s="12">
        <v>2</v>
      </c>
      <c r="E100" s="12">
        <v>0.6</v>
      </c>
      <c r="F100" s="19"/>
      <c r="G100" s="12"/>
      <c r="I100" s="12" t="s">
        <v>32</v>
      </c>
      <c r="J100" s="12">
        <v>120</v>
      </c>
      <c r="S100" s="12" t="s">
        <v>39</v>
      </c>
      <c r="T100" s="12" t="s">
        <v>38</v>
      </c>
      <c r="W100" s="12">
        <v>24</v>
      </c>
      <c r="Z100" s="74"/>
    </row>
    <row r="101" spans="1:26" ht="64.5" thickBot="1" x14ac:dyDescent="0.3">
      <c r="A101" s="65" t="s">
        <v>51</v>
      </c>
      <c r="B101" s="70" t="s">
        <v>64</v>
      </c>
      <c r="C101" s="66">
        <v>130</v>
      </c>
      <c r="D101" s="66">
        <v>4</v>
      </c>
      <c r="E101" s="66">
        <v>0.3</v>
      </c>
      <c r="F101" s="68"/>
      <c r="G101" s="66"/>
      <c r="H101" s="73"/>
      <c r="I101" s="66" t="s">
        <v>32</v>
      </c>
      <c r="J101" s="66">
        <v>148</v>
      </c>
      <c r="K101" s="73"/>
      <c r="L101" s="73"/>
      <c r="M101" s="73"/>
      <c r="N101" s="73"/>
      <c r="O101" s="73"/>
      <c r="P101" s="73"/>
      <c r="Q101" s="73"/>
      <c r="R101" s="73"/>
      <c r="S101" s="66" t="s">
        <v>39</v>
      </c>
      <c r="T101" s="66" t="s">
        <v>38</v>
      </c>
      <c r="U101" s="73"/>
      <c r="V101" s="73"/>
      <c r="W101" s="66">
        <v>42</v>
      </c>
      <c r="X101" s="73"/>
      <c r="Y101" s="73"/>
      <c r="Z101" s="75"/>
    </row>
    <row r="102" spans="1:26" ht="15.75" thickTop="1" x14ac:dyDescent="0.25">
      <c r="A102" s="1"/>
      <c r="B102" s="1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93" t="s">
        <v>215</v>
      </c>
      <c r="B103" s="94">
        <v>11</v>
      </c>
      <c r="C103" s="95" t="s">
        <v>216</v>
      </c>
      <c r="D103" s="96"/>
      <c r="E103" s="96"/>
      <c r="F103" s="97"/>
      <c r="G103" s="97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93"/>
      <c r="B104" s="94">
        <v>12</v>
      </c>
      <c r="C104" s="95" t="s">
        <v>217</v>
      </c>
      <c r="D104" s="96"/>
      <c r="E104" s="96"/>
      <c r="F104" s="97"/>
      <c r="G104" s="97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97"/>
      <c r="B105" s="98">
        <v>20</v>
      </c>
      <c r="C105" s="95" t="s">
        <v>218</v>
      </c>
      <c r="D105" s="99"/>
      <c r="E105" s="99"/>
      <c r="F105" s="99"/>
      <c r="G105" s="9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8">
        <v>31</v>
      </c>
      <c r="C106" s="100" t="s">
        <v>219</v>
      </c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8">
        <v>32</v>
      </c>
      <c r="C107" s="100" t="s">
        <v>220</v>
      </c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01"/>
      <c r="B108" s="8">
        <v>40</v>
      </c>
      <c r="C108" s="102" t="s">
        <v>221</v>
      </c>
      <c r="D108" s="103"/>
      <c r="E108" s="103"/>
      <c r="F108" s="103"/>
      <c r="G108" s="10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8" t="s">
        <v>222</v>
      </c>
      <c r="B109" s="101" t="s">
        <v>223</v>
      </c>
      <c r="C109" s="102"/>
      <c r="D109" s="103"/>
      <c r="E109" s="103"/>
      <c r="F109" s="103"/>
      <c r="G109" s="10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</sheetData>
  <mergeCells count="24">
    <mergeCell ref="Y5:Y6"/>
    <mergeCell ref="Z5:Z6"/>
    <mergeCell ref="S5:S6"/>
    <mergeCell ref="T5:T6"/>
    <mergeCell ref="U5:U6"/>
    <mergeCell ref="V5:V6"/>
    <mergeCell ref="W5:W6"/>
    <mergeCell ref="X5:X6"/>
    <mergeCell ref="R5:R6"/>
    <mergeCell ref="A2:U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P5"/>
    <mergeCell ref="Q5:Q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A60" workbookViewId="0">
      <selection activeCell="A71" sqref="A71:XFD25162"/>
    </sheetView>
  </sheetViews>
  <sheetFormatPr defaultRowHeight="15" x14ac:dyDescent="0.25"/>
  <cols>
    <col min="1" max="1" width="19.140625" style="14" customWidth="1"/>
    <col min="2" max="2" width="12.5703125" style="14" customWidth="1"/>
    <col min="3" max="3" width="7.28515625" style="71" customWidth="1"/>
    <col min="4" max="4" width="7.85546875" style="71" customWidth="1"/>
    <col min="5" max="5" width="9.28515625" style="71" customWidth="1"/>
    <col min="6" max="6" width="7.85546875" style="71" customWidth="1"/>
    <col min="7" max="7" width="6.7109375" style="14" customWidth="1"/>
    <col min="8" max="8" width="7.42578125" style="14" customWidth="1"/>
    <col min="9" max="9" width="5.5703125" style="14" customWidth="1"/>
    <col min="10" max="11" width="6" style="14" customWidth="1"/>
    <col min="12" max="12" width="5.7109375" style="14" customWidth="1"/>
    <col min="13" max="15" width="4.85546875" style="14" customWidth="1"/>
    <col min="16" max="16" width="6.85546875" style="14" customWidth="1"/>
    <col min="17" max="17" width="7.42578125" style="14" customWidth="1"/>
    <col min="18" max="18" width="7.7109375" style="14" customWidth="1"/>
    <col min="19" max="19" width="15" style="14" customWidth="1"/>
    <col min="20" max="20" width="6" style="14" customWidth="1"/>
    <col min="21" max="22" width="7.28515625" style="14" customWidth="1"/>
    <col min="23" max="23" width="8" style="14" customWidth="1"/>
    <col min="24" max="24" width="7.28515625" style="14" customWidth="1"/>
    <col min="25" max="25" width="7.7109375" style="14" customWidth="1"/>
    <col min="26" max="26" width="9.42578125" style="14" customWidth="1"/>
  </cols>
  <sheetData>
    <row r="1" spans="1:26" x14ac:dyDescent="0.25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</row>
    <row r="2" spans="1:26" x14ac:dyDescent="0.25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4"/>
      <c r="W2" s="4"/>
      <c r="X2" s="4"/>
      <c r="Y2" s="4"/>
      <c r="Z2" s="4"/>
    </row>
    <row r="3" spans="1:26" x14ac:dyDescent="0.25">
      <c r="A3" s="5" t="s">
        <v>206</v>
      </c>
      <c r="B3" s="4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7"/>
      <c r="X3" s="7"/>
      <c r="Y3" s="7"/>
      <c r="Z3" s="8" t="s">
        <v>2</v>
      </c>
    </row>
    <row r="4" spans="1:26" ht="15.75" thickBot="1" x14ac:dyDescent="0.3">
      <c r="A4" s="1"/>
      <c r="B4" s="1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2.75" customHeight="1" thickTop="1" x14ac:dyDescent="0.25">
      <c r="A5" s="110" t="s">
        <v>3</v>
      </c>
      <c r="B5" s="112" t="s">
        <v>4</v>
      </c>
      <c r="C5" s="112" t="s">
        <v>5</v>
      </c>
      <c r="D5" s="112" t="s">
        <v>6</v>
      </c>
      <c r="E5" s="112" t="s">
        <v>7</v>
      </c>
      <c r="F5" s="112" t="s">
        <v>8</v>
      </c>
      <c r="G5" s="106" t="s">
        <v>9</v>
      </c>
      <c r="H5" s="106" t="s">
        <v>10</v>
      </c>
      <c r="I5" s="106" t="s">
        <v>11</v>
      </c>
      <c r="J5" s="106" t="s">
        <v>12</v>
      </c>
      <c r="K5" s="106" t="s">
        <v>13</v>
      </c>
      <c r="L5" s="106" t="s">
        <v>14</v>
      </c>
      <c r="M5" s="114" t="s">
        <v>15</v>
      </c>
      <c r="N5" s="115"/>
      <c r="O5" s="115"/>
      <c r="P5" s="115"/>
      <c r="Q5" s="106" t="s">
        <v>16</v>
      </c>
      <c r="R5" s="106" t="s">
        <v>17</v>
      </c>
      <c r="S5" s="106" t="s">
        <v>18</v>
      </c>
      <c r="T5" s="106" t="s">
        <v>19</v>
      </c>
      <c r="U5" s="106" t="s">
        <v>20</v>
      </c>
      <c r="V5" s="106" t="s">
        <v>21</v>
      </c>
      <c r="W5" s="106" t="s">
        <v>22</v>
      </c>
      <c r="X5" s="106" t="s">
        <v>23</v>
      </c>
      <c r="Y5" s="106" t="s">
        <v>24</v>
      </c>
      <c r="Z5" s="116" t="s">
        <v>25</v>
      </c>
    </row>
    <row r="6" spans="1:26" ht="84" customHeight="1" x14ac:dyDescent="0.25">
      <c r="A6" s="111"/>
      <c r="B6" s="113"/>
      <c r="C6" s="113"/>
      <c r="D6" s="113"/>
      <c r="E6" s="113"/>
      <c r="F6" s="113"/>
      <c r="G6" s="107"/>
      <c r="H6" s="107"/>
      <c r="I6" s="107"/>
      <c r="J6" s="107"/>
      <c r="K6" s="107"/>
      <c r="L6" s="107"/>
      <c r="M6" s="9" t="s">
        <v>26</v>
      </c>
      <c r="N6" s="9" t="s">
        <v>27</v>
      </c>
      <c r="O6" s="9" t="s">
        <v>28</v>
      </c>
      <c r="P6" s="9" t="s">
        <v>29</v>
      </c>
      <c r="Q6" s="107"/>
      <c r="R6" s="107"/>
      <c r="S6" s="107"/>
      <c r="T6" s="118"/>
      <c r="U6" s="118"/>
      <c r="V6" s="118"/>
      <c r="W6" s="107"/>
      <c r="X6" s="107"/>
      <c r="Y6" s="107"/>
      <c r="Z6" s="117"/>
    </row>
    <row r="7" spans="1:26" x14ac:dyDescent="0.25">
      <c r="A7" s="3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72">
        <v>26</v>
      </c>
    </row>
    <row r="8" spans="1:26" x14ac:dyDescent="0.25">
      <c r="A8" s="22" t="s">
        <v>69</v>
      </c>
      <c r="B8" s="23" t="s">
        <v>70</v>
      </c>
      <c r="C8" s="23">
        <v>161</v>
      </c>
      <c r="D8" s="23">
        <v>6</v>
      </c>
      <c r="E8" s="23">
        <v>2.2999999999999998</v>
      </c>
      <c r="F8" s="19"/>
      <c r="G8" s="23"/>
      <c r="I8" s="12" t="s">
        <v>32</v>
      </c>
      <c r="J8" s="10">
        <v>142</v>
      </c>
      <c r="S8" s="10" t="s">
        <v>37</v>
      </c>
      <c r="T8" s="10"/>
      <c r="W8" s="10">
        <v>18.5</v>
      </c>
      <c r="Z8" s="74"/>
    </row>
    <row r="9" spans="1:26" x14ac:dyDescent="0.25">
      <c r="A9" s="24" t="s">
        <v>69</v>
      </c>
      <c r="B9" s="23" t="s">
        <v>70</v>
      </c>
      <c r="C9" s="25">
        <v>162</v>
      </c>
      <c r="D9" s="25">
        <v>1</v>
      </c>
      <c r="E9" s="25">
        <v>2.8</v>
      </c>
      <c r="F9" s="19"/>
      <c r="G9" s="25"/>
      <c r="I9" s="12" t="s">
        <v>32</v>
      </c>
      <c r="J9" s="10">
        <v>142</v>
      </c>
      <c r="S9" s="10" t="s">
        <v>37</v>
      </c>
      <c r="T9" s="10"/>
      <c r="W9" s="10">
        <v>40.700000000000003</v>
      </c>
      <c r="Z9" s="74"/>
    </row>
    <row r="10" spans="1:26" x14ac:dyDescent="0.25">
      <c r="A10" s="22" t="s">
        <v>69</v>
      </c>
      <c r="B10" s="23" t="s">
        <v>70</v>
      </c>
      <c r="C10" s="23">
        <v>163</v>
      </c>
      <c r="D10" s="23">
        <v>5</v>
      </c>
      <c r="E10" s="23">
        <v>1.8</v>
      </c>
      <c r="F10" s="19"/>
      <c r="G10" s="23"/>
      <c r="I10" s="12" t="s">
        <v>32</v>
      </c>
      <c r="J10" s="10">
        <v>142</v>
      </c>
      <c r="S10" s="10" t="s">
        <v>37</v>
      </c>
      <c r="T10" s="10"/>
      <c r="W10" s="10">
        <v>8</v>
      </c>
      <c r="Z10" s="74"/>
    </row>
    <row r="11" spans="1:26" x14ac:dyDescent="0.25">
      <c r="A11" s="22" t="s">
        <v>69</v>
      </c>
      <c r="B11" s="23" t="s">
        <v>70</v>
      </c>
      <c r="C11" s="23">
        <v>172</v>
      </c>
      <c r="D11" s="23">
        <v>1</v>
      </c>
      <c r="E11" s="23">
        <v>3.5</v>
      </c>
      <c r="F11" s="19"/>
      <c r="G11" s="23"/>
      <c r="I11" s="12" t="s">
        <v>32</v>
      </c>
      <c r="J11" s="10">
        <v>142</v>
      </c>
      <c r="S11" s="10" t="s">
        <v>37</v>
      </c>
      <c r="T11" s="10"/>
      <c r="W11" s="10">
        <v>5</v>
      </c>
      <c r="Z11" s="74"/>
    </row>
    <row r="12" spans="1:26" x14ac:dyDescent="0.25">
      <c r="A12" s="22" t="s">
        <v>69</v>
      </c>
      <c r="B12" s="23" t="s">
        <v>70</v>
      </c>
      <c r="C12" s="23">
        <v>173</v>
      </c>
      <c r="D12" s="23">
        <v>1</v>
      </c>
      <c r="E12" s="23">
        <v>0.4</v>
      </c>
      <c r="F12" s="19"/>
      <c r="G12" s="23"/>
      <c r="I12" s="12" t="s">
        <v>32</v>
      </c>
      <c r="J12" s="10">
        <v>142</v>
      </c>
      <c r="S12" s="10" t="s">
        <v>37</v>
      </c>
      <c r="T12" s="10"/>
      <c r="W12" s="10">
        <v>12.5</v>
      </c>
      <c r="Z12" s="74"/>
    </row>
    <row r="13" spans="1:26" x14ac:dyDescent="0.25">
      <c r="A13" s="22" t="s">
        <v>69</v>
      </c>
      <c r="B13" s="23" t="s">
        <v>70</v>
      </c>
      <c r="C13" s="23">
        <v>173</v>
      </c>
      <c r="D13" s="23">
        <v>2</v>
      </c>
      <c r="E13" s="23">
        <v>2.2999999999999998</v>
      </c>
      <c r="F13" s="19"/>
      <c r="G13" s="23"/>
      <c r="I13" s="12" t="s">
        <v>32</v>
      </c>
      <c r="J13" s="10">
        <v>142</v>
      </c>
      <c r="S13" s="10" t="s">
        <v>37</v>
      </c>
      <c r="T13" s="10"/>
      <c r="W13" s="10">
        <v>14.7</v>
      </c>
      <c r="Z13" s="74"/>
    </row>
    <row r="14" spans="1:26" x14ac:dyDescent="0.25">
      <c r="A14" s="22" t="s">
        <v>69</v>
      </c>
      <c r="B14" s="23" t="s">
        <v>70</v>
      </c>
      <c r="C14" s="23">
        <v>173</v>
      </c>
      <c r="D14" s="23">
        <v>3</v>
      </c>
      <c r="E14" s="23">
        <v>1.5</v>
      </c>
      <c r="F14" s="19"/>
      <c r="G14" s="23"/>
      <c r="I14" s="12" t="s">
        <v>32</v>
      </c>
      <c r="J14" s="10">
        <v>142</v>
      </c>
      <c r="S14" s="10" t="s">
        <v>37</v>
      </c>
      <c r="T14" s="10"/>
      <c r="W14" s="10">
        <v>15.6</v>
      </c>
      <c r="Z14" s="74"/>
    </row>
    <row r="15" spans="1:26" x14ac:dyDescent="0.25">
      <c r="A15" s="11" t="s">
        <v>69</v>
      </c>
      <c r="B15" s="12" t="s">
        <v>71</v>
      </c>
      <c r="C15" s="17">
        <v>121</v>
      </c>
      <c r="D15" s="17">
        <v>12</v>
      </c>
      <c r="E15" s="17">
        <v>12.6</v>
      </c>
      <c r="F15" s="19"/>
      <c r="G15" s="17"/>
      <c r="I15" s="12" t="s">
        <v>32</v>
      </c>
      <c r="J15" s="12">
        <v>148</v>
      </c>
      <c r="S15" s="12" t="s">
        <v>37</v>
      </c>
      <c r="T15" s="17" t="s">
        <v>72</v>
      </c>
      <c r="W15" s="12">
        <v>6</v>
      </c>
      <c r="Z15" s="74"/>
    </row>
    <row r="16" spans="1:26" x14ac:dyDescent="0.25">
      <c r="A16" s="11" t="s">
        <v>69</v>
      </c>
      <c r="B16" s="12" t="s">
        <v>73</v>
      </c>
      <c r="C16" s="12">
        <v>45</v>
      </c>
      <c r="D16" s="12">
        <v>5</v>
      </c>
      <c r="E16" s="12">
        <v>9.1</v>
      </c>
      <c r="F16" s="19"/>
      <c r="G16" s="12"/>
      <c r="I16" s="12" t="s">
        <v>32</v>
      </c>
      <c r="J16" s="12">
        <v>148</v>
      </c>
      <c r="S16" s="12" t="s">
        <v>37</v>
      </c>
      <c r="T16" s="26" t="s">
        <v>48</v>
      </c>
      <c r="W16" s="18">
        <v>100</v>
      </c>
      <c r="Z16" s="74"/>
    </row>
    <row r="17" spans="1:26" ht="25.5" x14ac:dyDescent="0.25">
      <c r="A17" s="24" t="s">
        <v>69</v>
      </c>
      <c r="B17" s="25" t="s">
        <v>74</v>
      </c>
      <c r="C17" s="25">
        <v>24</v>
      </c>
      <c r="D17" s="25">
        <v>4</v>
      </c>
      <c r="E17" s="25">
        <v>4.4000000000000004</v>
      </c>
      <c r="F17" s="19"/>
      <c r="G17" s="25"/>
      <c r="I17" s="18" t="s">
        <v>36</v>
      </c>
      <c r="J17" s="10"/>
      <c r="S17" s="10" t="s">
        <v>37</v>
      </c>
      <c r="T17" s="27" t="s">
        <v>56</v>
      </c>
      <c r="W17" s="10"/>
      <c r="Z17" s="74"/>
    </row>
    <row r="18" spans="1:26" ht="25.5" x14ac:dyDescent="0.25">
      <c r="A18" s="24" t="s">
        <v>69</v>
      </c>
      <c r="B18" s="25" t="s">
        <v>74</v>
      </c>
      <c r="C18" s="25">
        <v>67</v>
      </c>
      <c r="D18" s="25">
        <v>25</v>
      </c>
      <c r="E18" s="25">
        <v>4.4000000000000004</v>
      </c>
      <c r="F18" s="19"/>
      <c r="G18" s="25"/>
      <c r="I18" s="18" t="s">
        <v>36</v>
      </c>
      <c r="J18" s="10"/>
      <c r="S18" s="10" t="s">
        <v>37</v>
      </c>
      <c r="T18" s="27" t="s">
        <v>48</v>
      </c>
      <c r="W18" s="10"/>
      <c r="Z18" s="74"/>
    </row>
    <row r="19" spans="1:26" ht="25.5" x14ac:dyDescent="0.25">
      <c r="A19" s="24" t="s">
        <v>69</v>
      </c>
      <c r="B19" s="25" t="s">
        <v>74</v>
      </c>
      <c r="C19" s="25">
        <v>73</v>
      </c>
      <c r="D19" s="25">
        <v>8</v>
      </c>
      <c r="E19" s="25">
        <v>1.6</v>
      </c>
      <c r="F19" s="19"/>
      <c r="G19" s="25"/>
      <c r="I19" s="18" t="s">
        <v>36</v>
      </c>
      <c r="J19" s="10"/>
      <c r="S19" s="10" t="s">
        <v>37</v>
      </c>
      <c r="T19" s="27" t="s">
        <v>48</v>
      </c>
      <c r="W19" s="10"/>
      <c r="Z19" s="74"/>
    </row>
    <row r="20" spans="1:26" ht="25.5" x14ac:dyDescent="0.25">
      <c r="A20" s="24" t="s">
        <v>69</v>
      </c>
      <c r="B20" s="25" t="s">
        <v>74</v>
      </c>
      <c r="C20" s="25">
        <v>80</v>
      </c>
      <c r="D20" s="25">
        <v>21</v>
      </c>
      <c r="E20" s="25">
        <v>4.7</v>
      </c>
      <c r="F20" s="19"/>
      <c r="G20" s="25"/>
      <c r="I20" s="18" t="s">
        <v>36</v>
      </c>
      <c r="J20" s="10"/>
      <c r="S20" s="10" t="s">
        <v>37</v>
      </c>
      <c r="T20" s="26" t="s">
        <v>48</v>
      </c>
      <c r="W20" s="10"/>
      <c r="Z20" s="74"/>
    </row>
    <row r="21" spans="1:26" ht="25.5" x14ac:dyDescent="0.25">
      <c r="A21" s="24" t="s">
        <v>69</v>
      </c>
      <c r="B21" s="25" t="s">
        <v>74</v>
      </c>
      <c r="C21" s="25">
        <v>80</v>
      </c>
      <c r="D21" s="25">
        <v>22</v>
      </c>
      <c r="E21" s="25">
        <v>2.2999999999999998</v>
      </c>
      <c r="F21" s="19"/>
      <c r="G21" s="25"/>
      <c r="I21" s="18" t="s">
        <v>36</v>
      </c>
      <c r="J21" s="10"/>
      <c r="S21" s="10" t="s">
        <v>37</v>
      </c>
      <c r="T21" s="27" t="s">
        <v>48</v>
      </c>
      <c r="W21" s="10"/>
      <c r="Z21" s="74"/>
    </row>
    <row r="22" spans="1:26" x14ac:dyDescent="0.25">
      <c r="A22" s="24" t="s">
        <v>69</v>
      </c>
      <c r="B22" s="25" t="s">
        <v>74</v>
      </c>
      <c r="C22" s="25">
        <v>117</v>
      </c>
      <c r="D22" s="25">
        <v>12</v>
      </c>
      <c r="E22" s="25">
        <v>5.4</v>
      </c>
      <c r="F22" s="19"/>
      <c r="G22" s="25"/>
      <c r="I22" s="12" t="s">
        <v>32</v>
      </c>
      <c r="J22" s="10">
        <v>142</v>
      </c>
      <c r="S22" s="10" t="s">
        <v>37</v>
      </c>
      <c r="T22" s="27" t="s">
        <v>56</v>
      </c>
      <c r="W22" s="10"/>
      <c r="Z22" s="74"/>
    </row>
    <row r="23" spans="1:26" ht="25.5" x14ac:dyDescent="0.25">
      <c r="A23" s="22" t="s">
        <v>69</v>
      </c>
      <c r="B23" s="23" t="s">
        <v>75</v>
      </c>
      <c r="C23" s="17">
        <v>12</v>
      </c>
      <c r="D23" s="28">
        <v>7</v>
      </c>
      <c r="E23" s="17">
        <v>24.3</v>
      </c>
      <c r="F23" s="19"/>
      <c r="G23" s="17"/>
      <c r="I23" s="12" t="s">
        <v>32</v>
      </c>
      <c r="J23" s="12">
        <v>148</v>
      </c>
      <c r="S23" s="12" t="s">
        <v>37</v>
      </c>
      <c r="T23" s="27" t="s">
        <v>48</v>
      </c>
      <c r="W23" s="12">
        <v>23</v>
      </c>
      <c r="Z23" s="74"/>
    </row>
    <row r="24" spans="1:26" ht="25.5" x14ac:dyDescent="0.25">
      <c r="A24" s="24" t="s">
        <v>69</v>
      </c>
      <c r="B24" s="25" t="s">
        <v>75</v>
      </c>
      <c r="C24" s="25">
        <v>22</v>
      </c>
      <c r="D24" s="25">
        <v>6</v>
      </c>
      <c r="E24" s="25">
        <v>3.5</v>
      </c>
      <c r="F24" s="19"/>
      <c r="G24" s="25"/>
      <c r="I24" s="18" t="s">
        <v>36</v>
      </c>
      <c r="J24" s="10"/>
      <c r="S24" s="10" t="s">
        <v>37</v>
      </c>
      <c r="T24" s="27" t="s">
        <v>48</v>
      </c>
      <c r="W24" s="10"/>
      <c r="Z24" s="74"/>
    </row>
    <row r="25" spans="1:26" ht="25.5" x14ac:dyDescent="0.25">
      <c r="A25" s="22" t="s">
        <v>69</v>
      </c>
      <c r="B25" s="23" t="s">
        <v>75</v>
      </c>
      <c r="C25" s="23">
        <v>30</v>
      </c>
      <c r="D25" s="23">
        <v>26</v>
      </c>
      <c r="E25" s="23">
        <v>6.9</v>
      </c>
      <c r="F25" s="19"/>
      <c r="G25" s="23"/>
      <c r="I25" s="12" t="s">
        <v>32</v>
      </c>
      <c r="J25" s="10">
        <v>148</v>
      </c>
      <c r="S25" s="10" t="s">
        <v>37</v>
      </c>
      <c r="T25" s="27" t="s">
        <v>48</v>
      </c>
      <c r="W25" s="10"/>
      <c r="Z25" s="74"/>
    </row>
    <row r="26" spans="1:26" ht="25.5" x14ac:dyDescent="0.25">
      <c r="A26" s="22" t="s">
        <v>69</v>
      </c>
      <c r="B26" s="23" t="s">
        <v>75</v>
      </c>
      <c r="C26" s="23">
        <v>30</v>
      </c>
      <c r="D26" s="23">
        <v>28</v>
      </c>
      <c r="E26" s="23">
        <v>6.9</v>
      </c>
      <c r="F26" s="19"/>
      <c r="G26" s="23"/>
      <c r="I26" s="12" t="s">
        <v>32</v>
      </c>
      <c r="J26" s="10">
        <v>148</v>
      </c>
      <c r="S26" s="10" t="s">
        <v>37</v>
      </c>
      <c r="T26" s="26" t="s">
        <v>48</v>
      </c>
      <c r="W26" s="10"/>
      <c r="Z26" s="74"/>
    </row>
    <row r="27" spans="1:26" ht="25.5" x14ac:dyDescent="0.25">
      <c r="A27" s="22" t="s">
        <v>69</v>
      </c>
      <c r="B27" s="23" t="s">
        <v>75</v>
      </c>
      <c r="C27" s="23">
        <v>31</v>
      </c>
      <c r="D27" s="23">
        <v>14</v>
      </c>
      <c r="E27" s="23">
        <v>1.4</v>
      </c>
      <c r="F27" s="19"/>
      <c r="G27" s="23"/>
      <c r="I27" s="12" t="s">
        <v>32</v>
      </c>
      <c r="J27" s="10">
        <v>148</v>
      </c>
      <c r="S27" s="10" t="s">
        <v>37</v>
      </c>
      <c r="T27" s="26" t="s">
        <v>48</v>
      </c>
      <c r="W27" s="10"/>
      <c r="Z27" s="74"/>
    </row>
    <row r="28" spans="1:26" ht="25.5" x14ac:dyDescent="0.25">
      <c r="A28" s="22" t="s">
        <v>69</v>
      </c>
      <c r="B28" s="23" t="s">
        <v>75</v>
      </c>
      <c r="C28" s="23">
        <v>31</v>
      </c>
      <c r="D28" s="23">
        <v>39</v>
      </c>
      <c r="E28" s="23">
        <v>4.4000000000000004</v>
      </c>
      <c r="F28" s="19"/>
      <c r="G28" s="23"/>
      <c r="I28" s="12" t="s">
        <v>32</v>
      </c>
      <c r="J28" s="10">
        <v>148</v>
      </c>
      <c r="S28" s="10" t="s">
        <v>37</v>
      </c>
      <c r="T28" s="26" t="s">
        <v>56</v>
      </c>
      <c r="W28" s="10"/>
      <c r="Z28" s="74"/>
    </row>
    <row r="29" spans="1:26" ht="25.5" x14ac:dyDescent="0.25">
      <c r="A29" s="22" t="s">
        <v>69</v>
      </c>
      <c r="B29" s="23" t="s">
        <v>75</v>
      </c>
      <c r="C29" s="23">
        <v>35</v>
      </c>
      <c r="D29" s="23">
        <v>14</v>
      </c>
      <c r="E29" s="23">
        <v>0.5</v>
      </c>
      <c r="F29" s="19"/>
      <c r="G29" s="23"/>
      <c r="I29" s="12" t="s">
        <v>32</v>
      </c>
      <c r="J29" s="10">
        <v>148</v>
      </c>
      <c r="S29" s="10" t="s">
        <v>37</v>
      </c>
      <c r="T29" s="27" t="s">
        <v>76</v>
      </c>
      <c r="W29" s="10"/>
      <c r="Z29" s="74"/>
    </row>
    <row r="30" spans="1:26" ht="25.5" x14ac:dyDescent="0.25">
      <c r="A30" s="22" t="s">
        <v>69</v>
      </c>
      <c r="B30" s="23" t="s">
        <v>75</v>
      </c>
      <c r="C30" s="17">
        <v>41</v>
      </c>
      <c r="D30" s="28">
        <v>3</v>
      </c>
      <c r="E30" s="17">
        <v>0.3</v>
      </c>
      <c r="F30" s="19"/>
      <c r="G30" s="17"/>
      <c r="I30" s="12" t="s">
        <v>32</v>
      </c>
      <c r="J30" s="12">
        <v>132</v>
      </c>
      <c r="S30" s="12" t="s">
        <v>37</v>
      </c>
      <c r="T30" s="27" t="s">
        <v>56</v>
      </c>
      <c r="W30" s="12">
        <v>19</v>
      </c>
      <c r="Z30" s="74"/>
    </row>
    <row r="31" spans="1:26" ht="25.5" x14ac:dyDescent="0.25">
      <c r="A31" s="22" t="s">
        <v>69</v>
      </c>
      <c r="B31" s="23" t="s">
        <v>75</v>
      </c>
      <c r="C31" s="17">
        <v>42</v>
      </c>
      <c r="D31" s="28">
        <v>29</v>
      </c>
      <c r="E31" s="17">
        <v>3.1</v>
      </c>
      <c r="F31" s="12"/>
      <c r="G31" s="17"/>
      <c r="I31" s="18" t="s">
        <v>36</v>
      </c>
      <c r="J31" s="12"/>
      <c r="S31" s="12" t="s">
        <v>37</v>
      </c>
      <c r="T31" s="27" t="s">
        <v>48</v>
      </c>
      <c r="W31" s="12">
        <v>100</v>
      </c>
      <c r="Z31" s="74"/>
    </row>
    <row r="32" spans="1:26" ht="25.5" x14ac:dyDescent="0.25">
      <c r="A32" s="22" t="s">
        <v>69</v>
      </c>
      <c r="B32" s="23" t="s">
        <v>75</v>
      </c>
      <c r="C32" s="23">
        <v>69</v>
      </c>
      <c r="D32" s="23">
        <v>30</v>
      </c>
      <c r="E32" s="23">
        <v>2.2000000000000002</v>
      </c>
      <c r="F32" s="19"/>
      <c r="G32" s="23"/>
      <c r="I32" s="12" t="s">
        <v>32</v>
      </c>
      <c r="J32" s="10">
        <v>148</v>
      </c>
      <c r="S32" s="10" t="s">
        <v>37</v>
      </c>
      <c r="T32" s="27" t="s">
        <v>48</v>
      </c>
      <c r="W32" s="10"/>
      <c r="Z32" s="74"/>
    </row>
    <row r="33" spans="1:26" ht="25.5" x14ac:dyDescent="0.25">
      <c r="A33" s="24" t="s">
        <v>69</v>
      </c>
      <c r="B33" s="25" t="s">
        <v>75</v>
      </c>
      <c r="C33" s="25">
        <v>70</v>
      </c>
      <c r="D33" s="25">
        <v>14</v>
      </c>
      <c r="E33" s="25">
        <v>5.2</v>
      </c>
      <c r="F33" s="19"/>
      <c r="G33" s="25"/>
      <c r="I33" s="12" t="s">
        <v>32</v>
      </c>
      <c r="J33" s="10">
        <v>148</v>
      </c>
      <c r="S33" s="10" t="s">
        <v>37</v>
      </c>
      <c r="T33" s="27" t="s">
        <v>48</v>
      </c>
      <c r="W33" s="10"/>
      <c r="Z33" s="74"/>
    </row>
    <row r="34" spans="1:26" ht="25.5" x14ac:dyDescent="0.25">
      <c r="A34" s="22" t="s">
        <v>69</v>
      </c>
      <c r="B34" s="23" t="s">
        <v>75</v>
      </c>
      <c r="C34" s="23">
        <v>81</v>
      </c>
      <c r="D34" s="23">
        <v>7</v>
      </c>
      <c r="E34" s="23">
        <v>2.4</v>
      </c>
      <c r="F34" s="19"/>
      <c r="G34" s="23"/>
      <c r="I34" s="12" t="s">
        <v>32</v>
      </c>
      <c r="J34" s="10">
        <v>148</v>
      </c>
      <c r="S34" s="10" t="s">
        <v>37</v>
      </c>
      <c r="T34" s="26" t="s">
        <v>34</v>
      </c>
      <c r="W34" s="10"/>
      <c r="Z34" s="74"/>
    </row>
    <row r="35" spans="1:26" ht="25.5" x14ac:dyDescent="0.25">
      <c r="A35" s="22" t="s">
        <v>69</v>
      </c>
      <c r="B35" s="23" t="s">
        <v>75</v>
      </c>
      <c r="C35" s="23">
        <v>82</v>
      </c>
      <c r="D35" s="23">
        <v>5</v>
      </c>
      <c r="E35" s="23">
        <v>2.2000000000000002</v>
      </c>
      <c r="F35" s="19"/>
      <c r="G35" s="23"/>
      <c r="I35" s="12" t="s">
        <v>32</v>
      </c>
      <c r="J35" s="10">
        <v>148</v>
      </c>
      <c r="S35" s="10" t="s">
        <v>37</v>
      </c>
      <c r="T35" s="27" t="s">
        <v>56</v>
      </c>
      <c r="W35" s="10"/>
      <c r="Z35" s="74"/>
    </row>
    <row r="36" spans="1:26" ht="25.5" x14ac:dyDescent="0.25">
      <c r="A36" s="24" t="s">
        <v>69</v>
      </c>
      <c r="B36" s="25" t="s">
        <v>75</v>
      </c>
      <c r="C36" s="25">
        <v>82</v>
      </c>
      <c r="D36" s="25">
        <v>10</v>
      </c>
      <c r="E36" s="25">
        <v>1</v>
      </c>
      <c r="F36" s="19"/>
      <c r="G36" s="25"/>
      <c r="I36" s="12" t="s">
        <v>32</v>
      </c>
      <c r="J36" s="10">
        <v>148</v>
      </c>
      <c r="S36" s="10" t="s">
        <v>37</v>
      </c>
      <c r="T36" s="26" t="s">
        <v>34</v>
      </c>
      <c r="W36" s="10"/>
      <c r="Z36" s="74"/>
    </row>
    <row r="37" spans="1:26" ht="25.5" x14ac:dyDescent="0.25">
      <c r="A37" s="24" t="s">
        <v>69</v>
      </c>
      <c r="B37" s="25" t="s">
        <v>75</v>
      </c>
      <c r="C37" s="25">
        <v>82</v>
      </c>
      <c r="D37" s="25">
        <v>13</v>
      </c>
      <c r="E37" s="25">
        <v>1.7</v>
      </c>
      <c r="F37" s="19"/>
      <c r="G37" s="25"/>
      <c r="I37" s="12" t="s">
        <v>32</v>
      </c>
      <c r="J37" s="10">
        <v>148</v>
      </c>
      <c r="S37" s="10" t="s">
        <v>37</v>
      </c>
      <c r="T37" s="10"/>
      <c r="W37" s="10"/>
      <c r="Z37" s="74"/>
    </row>
    <row r="38" spans="1:26" ht="25.5" x14ac:dyDescent="0.25">
      <c r="A38" s="22" t="s">
        <v>69</v>
      </c>
      <c r="B38" s="23" t="s">
        <v>75</v>
      </c>
      <c r="C38" s="23">
        <v>83</v>
      </c>
      <c r="D38" s="23">
        <v>21</v>
      </c>
      <c r="E38" s="23">
        <v>0.9</v>
      </c>
      <c r="F38" s="19"/>
      <c r="G38" s="23"/>
      <c r="I38" s="12" t="s">
        <v>32</v>
      </c>
      <c r="J38" s="10">
        <v>148</v>
      </c>
      <c r="S38" s="10" t="s">
        <v>37</v>
      </c>
      <c r="T38" s="10"/>
      <c r="W38" s="10"/>
      <c r="Z38" s="74"/>
    </row>
    <row r="39" spans="1:26" ht="25.5" x14ac:dyDescent="0.25">
      <c r="A39" s="22" t="s">
        <v>69</v>
      </c>
      <c r="B39" s="23" t="s">
        <v>75</v>
      </c>
      <c r="C39" s="17">
        <v>88</v>
      </c>
      <c r="D39" s="28">
        <v>2</v>
      </c>
      <c r="E39" s="17">
        <v>8</v>
      </c>
      <c r="F39" s="19"/>
      <c r="G39" s="17"/>
      <c r="I39" s="18" t="s">
        <v>36</v>
      </c>
      <c r="J39" s="12"/>
      <c r="S39" s="12" t="s">
        <v>37</v>
      </c>
      <c r="T39" s="17" t="s">
        <v>48</v>
      </c>
      <c r="W39" s="12">
        <v>100</v>
      </c>
      <c r="Z39" s="74"/>
    </row>
    <row r="40" spans="1:26" ht="63.75" x14ac:dyDescent="0.25">
      <c r="A40" s="11" t="s">
        <v>69</v>
      </c>
      <c r="B40" s="12" t="s">
        <v>71</v>
      </c>
      <c r="C40" s="17">
        <v>38</v>
      </c>
      <c r="D40" s="17" t="s">
        <v>198</v>
      </c>
      <c r="E40" s="17">
        <v>5.6</v>
      </c>
      <c r="F40" s="12"/>
      <c r="G40" s="17"/>
      <c r="I40" s="12" t="s">
        <v>32</v>
      </c>
      <c r="J40" s="12">
        <v>132</v>
      </c>
      <c r="S40" s="12" t="s">
        <v>33</v>
      </c>
      <c r="T40" s="17" t="s">
        <v>34</v>
      </c>
      <c r="W40" s="12">
        <v>100</v>
      </c>
      <c r="Z40" s="74"/>
    </row>
    <row r="41" spans="1:26" ht="63.75" x14ac:dyDescent="0.25">
      <c r="A41" s="11" t="s">
        <v>69</v>
      </c>
      <c r="B41" s="12" t="s">
        <v>71</v>
      </c>
      <c r="C41" s="17">
        <v>107</v>
      </c>
      <c r="D41" s="28">
        <v>14</v>
      </c>
      <c r="E41" s="17">
        <v>2.6</v>
      </c>
      <c r="F41" s="12"/>
      <c r="G41" s="17"/>
      <c r="I41" s="18" t="s">
        <v>36</v>
      </c>
      <c r="J41" s="12"/>
      <c r="S41" s="12" t="s">
        <v>33</v>
      </c>
      <c r="T41" s="17" t="s">
        <v>34</v>
      </c>
      <c r="W41" s="12">
        <v>24</v>
      </c>
      <c r="Z41" s="74"/>
    </row>
    <row r="42" spans="1:26" ht="25.5" x14ac:dyDescent="0.25">
      <c r="A42" s="22" t="s">
        <v>69</v>
      </c>
      <c r="B42" s="23" t="s">
        <v>75</v>
      </c>
      <c r="C42" s="17">
        <v>93</v>
      </c>
      <c r="D42" s="28">
        <v>2</v>
      </c>
      <c r="E42" s="17">
        <v>1.9</v>
      </c>
      <c r="F42" s="19"/>
      <c r="G42" s="17"/>
      <c r="I42" s="12" t="s">
        <v>32</v>
      </c>
      <c r="J42" s="12">
        <v>132</v>
      </c>
      <c r="S42" s="12" t="s">
        <v>37</v>
      </c>
      <c r="T42" s="17" t="s">
        <v>48</v>
      </c>
      <c r="W42" s="12">
        <v>100</v>
      </c>
      <c r="Z42" s="74"/>
    </row>
    <row r="43" spans="1:26" ht="25.5" x14ac:dyDescent="0.25">
      <c r="A43" s="22" t="s">
        <v>69</v>
      </c>
      <c r="B43" s="23" t="s">
        <v>75</v>
      </c>
      <c r="C43" s="23">
        <v>120</v>
      </c>
      <c r="D43" s="23">
        <v>7</v>
      </c>
      <c r="E43" s="23">
        <v>7.4</v>
      </c>
      <c r="F43" s="19"/>
      <c r="G43" s="23"/>
      <c r="I43" s="12" t="s">
        <v>32</v>
      </c>
      <c r="J43" s="10">
        <v>142</v>
      </c>
      <c r="S43" s="10" t="s">
        <v>37</v>
      </c>
      <c r="T43" s="10"/>
      <c r="W43" s="10"/>
      <c r="Z43" s="74"/>
    </row>
    <row r="44" spans="1:26" ht="63.75" x14ac:dyDescent="0.25">
      <c r="A44" s="22" t="s">
        <v>69</v>
      </c>
      <c r="B44" s="23" t="s">
        <v>75</v>
      </c>
      <c r="C44" s="17">
        <v>31</v>
      </c>
      <c r="D44" s="28">
        <v>1</v>
      </c>
      <c r="E44" s="17">
        <v>1.8</v>
      </c>
      <c r="F44" s="12"/>
      <c r="G44" s="17"/>
      <c r="I44" s="18" t="s">
        <v>36</v>
      </c>
      <c r="J44" s="12"/>
      <c r="S44" s="12" t="s">
        <v>39</v>
      </c>
      <c r="T44" s="17" t="s">
        <v>38</v>
      </c>
      <c r="W44" s="12">
        <v>100</v>
      </c>
      <c r="Z44" s="74"/>
    </row>
    <row r="45" spans="1:26" ht="63.75" x14ac:dyDescent="0.25">
      <c r="A45" s="22" t="s">
        <v>69</v>
      </c>
      <c r="B45" s="23" t="s">
        <v>75</v>
      </c>
      <c r="C45" s="17">
        <v>32</v>
      </c>
      <c r="D45" s="28">
        <v>8</v>
      </c>
      <c r="E45" s="17">
        <v>2.1</v>
      </c>
      <c r="F45" s="12"/>
      <c r="G45" s="17"/>
      <c r="I45" s="18" t="s">
        <v>36</v>
      </c>
      <c r="J45" s="12"/>
      <c r="S45" s="12" t="s">
        <v>33</v>
      </c>
      <c r="T45" s="17" t="s">
        <v>34</v>
      </c>
      <c r="W45" s="12">
        <v>100</v>
      </c>
      <c r="Z45" s="74"/>
    </row>
    <row r="46" spans="1:26" ht="25.5" x14ac:dyDescent="0.25">
      <c r="A46" s="22" t="s">
        <v>69</v>
      </c>
      <c r="B46" s="23" t="s">
        <v>75</v>
      </c>
      <c r="C46" s="23">
        <v>159</v>
      </c>
      <c r="D46" s="23">
        <v>13</v>
      </c>
      <c r="E46" s="23">
        <v>4.0999999999999996</v>
      </c>
      <c r="F46" s="19"/>
      <c r="G46" s="23"/>
      <c r="I46" s="12" t="s">
        <v>32</v>
      </c>
      <c r="J46" s="10">
        <v>142</v>
      </c>
      <c r="S46" s="10" t="s">
        <v>37</v>
      </c>
      <c r="T46" s="10"/>
      <c r="W46" s="10"/>
      <c r="Z46" s="74"/>
    </row>
    <row r="47" spans="1:26" ht="38.25" x14ac:dyDescent="0.25">
      <c r="A47" s="22" t="s">
        <v>69</v>
      </c>
      <c r="B47" s="23" t="s">
        <v>75</v>
      </c>
      <c r="C47" s="17">
        <v>41</v>
      </c>
      <c r="D47" s="28">
        <v>26</v>
      </c>
      <c r="E47" s="17">
        <v>0.8</v>
      </c>
      <c r="F47" s="12"/>
      <c r="G47" s="17"/>
      <c r="I47" s="12" t="s">
        <v>32</v>
      </c>
      <c r="J47" s="12">
        <v>132</v>
      </c>
      <c r="S47" s="12" t="s">
        <v>98</v>
      </c>
      <c r="T47" s="17" t="s">
        <v>113</v>
      </c>
      <c r="W47" s="12">
        <v>19</v>
      </c>
      <c r="Z47" s="74"/>
    </row>
    <row r="48" spans="1:26" ht="63.75" x14ac:dyDescent="0.25">
      <c r="A48" s="22" t="s">
        <v>69</v>
      </c>
      <c r="B48" s="23" t="s">
        <v>75</v>
      </c>
      <c r="C48" s="17">
        <v>41</v>
      </c>
      <c r="D48" s="28">
        <v>37</v>
      </c>
      <c r="E48" s="17">
        <v>6.5</v>
      </c>
      <c r="F48" s="12"/>
      <c r="G48" s="17"/>
      <c r="I48" s="18" t="s">
        <v>36</v>
      </c>
      <c r="J48" s="12"/>
      <c r="S48" s="12" t="s">
        <v>33</v>
      </c>
      <c r="T48" s="17" t="s">
        <v>34</v>
      </c>
      <c r="W48" s="12">
        <v>31</v>
      </c>
      <c r="Z48" s="74"/>
    </row>
    <row r="49" spans="1:26" ht="63.75" x14ac:dyDescent="0.25">
      <c r="A49" s="22" t="s">
        <v>69</v>
      </c>
      <c r="B49" s="23" t="s">
        <v>75</v>
      </c>
      <c r="C49" s="17">
        <v>42</v>
      </c>
      <c r="D49" s="28">
        <v>4</v>
      </c>
      <c r="E49" s="17">
        <v>3.9</v>
      </c>
      <c r="F49" s="12"/>
      <c r="G49" s="17"/>
      <c r="I49" s="12" t="s">
        <v>32</v>
      </c>
      <c r="J49" s="12">
        <v>132</v>
      </c>
      <c r="S49" s="12" t="s">
        <v>33</v>
      </c>
      <c r="T49" s="17" t="s">
        <v>34</v>
      </c>
      <c r="W49" s="12">
        <v>35</v>
      </c>
      <c r="Z49" s="74"/>
    </row>
    <row r="50" spans="1:26" ht="25.5" x14ac:dyDescent="0.25">
      <c r="A50" s="22" t="s">
        <v>69</v>
      </c>
      <c r="B50" s="23" t="s">
        <v>75</v>
      </c>
      <c r="C50" s="23">
        <v>161</v>
      </c>
      <c r="D50" s="23">
        <v>2</v>
      </c>
      <c r="E50" s="23">
        <v>2.9</v>
      </c>
      <c r="F50" s="19"/>
      <c r="G50" s="23"/>
      <c r="I50" s="12" t="s">
        <v>32</v>
      </c>
      <c r="J50" s="10">
        <v>142</v>
      </c>
      <c r="S50" s="10" t="s">
        <v>37</v>
      </c>
      <c r="T50" s="10"/>
      <c r="W50" s="10"/>
      <c r="Z50" s="74"/>
    </row>
    <row r="51" spans="1:26" ht="25.5" x14ac:dyDescent="0.25">
      <c r="A51" s="22" t="s">
        <v>69</v>
      </c>
      <c r="B51" s="23" t="s">
        <v>75</v>
      </c>
      <c r="C51" s="23">
        <v>168</v>
      </c>
      <c r="D51" s="23">
        <v>7</v>
      </c>
      <c r="E51" s="23">
        <v>12.1</v>
      </c>
      <c r="F51" s="19"/>
      <c r="G51" s="23"/>
      <c r="I51" s="12" t="s">
        <v>32</v>
      </c>
      <c r="J51" s="10">
        <v>142</v>
      </c>
      <c r="S51" s="10" t="s">
        <v>37</v>
      </c>
      <c r="T51" s="10"/>
      <c r="W51" s="10"/>
      <c r="Z51" s="74"/>
    </row>
    <row r="52" spans="1:26" ht="25.5" x14ac:dyDescent="0.25">
      <c r="A52" s="24" t="s">
        <v>69</v>
      </c>
      <c r="B52" s="25" t="s">
        <v>75</v>
      </c>
      <c r="C52" s="25">
        <v>220</v>
      </c>
      <c r="D52" s="25">
        <v>9</v>
      </c>
      <c r="E52" s="25">
        <v>3.4</v>
      </c>
      <c r="F52" s="19"/>
      <c r="G52" s="25"/>
      <c r="I52" s="12" t="s">
        <v>32</v>
      </c>
      <c r="J52" s="10">
        <v>142</v>
      </c>
      <c r="S52" s="10" t="s">
        <v>37</v>
      </c>
      <c r="T52" s="10"/>
      <c r="W52" s="10"/>
      <c r="Z52" s="74"/>
    </row>
    <row r="53" spans="1:26" ht="89.25" x14ac:dyDescent="0.25">
      <c r="A53" s="22" t="s">
        <v>69</v>
      </c>
      <c r="B53" s="23" t="s">
        <v>75</v>
      </c>
      <c r="C53" s="17">
        <v>93</v>
      </c>
      <c r="D53" s="28">
        <v>9</v>
      </c>
      <c r="E53" s="17">
        <v>2.8</v>
      </c>
      <c r="F53" s="19"/>
      <c r="G53" s="17"/>
      <c r="I53" s="12" t="s">
        <v>32</v>
      </c>
      <c r="J53" s="12">
        <v>132</v>
      </c>
      <c r="S53" s="12" t="s">
        <v>41</v>
      </c>
      <c r="T53" s="17" t="s">
        <v>34</v>
      </c>
      <c r="W53" s="12">
        <v>28</v>
      </c>
      <c r="Z53" s="74"/>
    </row>
    <row r="54" spans="1:26" ht="89.25" x14ac:dyDescent="0.25">
      <c r="A54" s="22" t="s">
        <v>69</v>
      </c>
      <c r="B54" s="23" t="s">
        <v>75</v>
      </c>
      <c r="C54" s="17">
        <v>93</v>
      </c>
      <c r="D54" s="17" t="s">
        <v>199</v>
      </c>
      <c r="E54" s="17">
        <v>4.3</v>
      </c>
      <c r="F54" s="19"/>
      <c r="G54" s="17"/>
      <c r="I54" s="12" t="s">
        <v>32</v>
      </c>
      <c r="J54" s="12">
        <v>148</v>
      </c>
      <c r="S54" s="12" t="s">
        <v>41</v>
      </c>
      <c r="T54" s="17" t="s">
        <v>48</v>
      </c>
      <c r="W54" s="12">
        <v>100</v>
      </c>
      <c r="Z54" s="74"/>
    </row>
    <row r="55" spans="1:26" ht="89.25" x14ac:dyDescent="0.25">
      <c r="A55" s="22" t="s">
        <v>69</v>
      </c>
      <c r="B55" s="23" t="s">
        <v>75</v>
      </c>
      <c r="C55" s="17">
        <v>93</v>
      </c>
      <c r="D55" s="17" t="s">
        <v>200</v>
      </c>
      <c r="E55" s="17">
        <v>4.3</v>
      </c>
      <c r="F55" s="19"/>
      <c r="G55" s="17"/>
      <c r="I55" s="12" t="s">
        <v>32</v>
      </c>
      <c r="J55" s="12">
        <v>148</v>
      </c>
      <c r="S55" s="12" t="s">
        <v>41</v>
      </c>
      <c r="T55" s="17" t="s">
        <v>48</v>
      </c>
      <c r="W55" s="12">
        <v>46</v>
      </c>
      <c r="Z55" s="74"/>
    </row>
    <row r="56" spans="1:26" ht="63.75" x14ac:dyDescent="0.25">
      <c r="A56" s="22" t="s">
        <v>69</v>
      </c>
      <c r="B56" s="23" t="s">
        <v>75</v>
      </c>
      <c r="C56" s="17">
        <v>98</v>
      </c>
      <c r="D56" s="28">
        <v>7</v>
      </c>
      <c r="E56" s="17">
        <v>5.5</v>
      </c>
      <c r="F56" s="12"/>
      <c r="G56" s="17"/>
      <c r="I56" s="12" t="s">
        <v>32</v>
      </c>
      <c r="J56" s="12">
        <v>120</v>
      </c>
      <c r="S56" s="12" t="s">
        <v>39</v>
      </c>
      <c r="T56" s="17" t="s">
        <v>34</v>
      </c>
      <c r="W56" s="12">
        <v>100</v>
      </c>
      <c r="Z56" s="74"/>
    </row>
    <row r="57" spans="1:26" ht="25.5" x14ac:dyDescent="0.25">
      <c r="A57" s="22" t="s">
        <v>69</v>
      </c>
      <c r="B57" s="23" t="s">
        <v>75</v>
      </c>
      <c r="C57" s="17">
        <v>101</v>
      </c>
      <c r="D57" s="28">
        <v>4</v>
      </c>
      <c r="E57" s="17">
        <v>0.7</v>
      </c>
      <c r="F57" s="12"/>
      <c r="G57" s="17"/>
      <c r="I57" s="12" t="s">
        <v>32</v>
      </c>
      <c r="J57" s="12">
        <v>148</v>
      </c>
      <c r="S57" s="12" t="s">
        <v>168</v>
      </c>
      <c r="T57" s="17" t="s">
        <v>34</v>
      </c>
      <c r="W57" s="12">
        <v>8</v>
      </c>
      <c r="Z57" s="74"/>
    </row>
    <row r="58" spans="1:26" ht="89.25" x14ac:dyDescent="0.25">
      <c r="A58" s="22" t="s">
        <v>69</v>
      </c>
      <c r="B58" s="23" t="s">
        <v>75</v>
      </c>
      <c r="C58" s="17">
        <v>179</v>
      </c>
      <c r="D58" s="28">
        <v>7</v>
      </c>
      <c r="E58" s="17">
        <v>12.1</v>
      </c>
      <c r="F58" s="19"/>
      <c r="G58" s="17"/>
      <c r="I58" s="12" t="s">
        <v>32</v>
      </c>
      <c r="J58" s="12">
        <v>148</v>
      </c>
      <c r="S58" s="12" t="s">
        <v>41</v>
      </c>
      <c r="T58" s="17" t="s">
        <v>72</v>
      </c>
      <c r="W58" s="12">
        <v>30</v>
      </c>
      <c r="Z58" s="74"/>
    </row>
    <row r="59" spans="1:26" ht="89.25" x14ac:dyDescent="0.25">
      <c r="A59" s="22" t="s">
        <v>69</v>
      </c>
      <c r="B59" s="23" t="s">
        <v>75</v>
      </c>
      <c r="C59" s="17">
        <v>180</v>
      </c>
      <c r="D59" s="28">
        <v>2</v>
      </c>
      <c r="E59" s="17">
        <v>9.9</v>
      </c>
      <c r="F59" s="19"/>
      <c r="G59" s="17"/>
      <c r="I59" s="12" t="s">
        <v>32</v>
      </c>
      <c r="J59" s="12">
        <v>148</v>
      </c>
      <c r="S59" s="12" t="s">
        <v>41</v>
      </c>
      <c r="T59" s="17" t="s">
        <v>48</v>
      </c>
      <c r="W59" s="12">
        <v>45</v>
      </c>
      <c r="Z59" s="74"/>
    </row>
    <row r="60" spans="1:26" ht="63.75" x14ac:dyDescent="0.25">
      <c r="A60" s="22" t="s">
        <v>69</v>
      </c>
      <c r="B60" s="23" t="s">
        <v>75</v>
      </c>
      <c r="C60" s="17">
        <v>180</v>
      </c>
      <c r="D60" s="28">
        <v>4</v>
      </c>
      <c r="E60" s="17">
        <v>3.3</v>
      </c>
      <c r="F60" s="12"/>
      <c r="G60" s="17"/>
      <c r="I60" s="12" t="s">
        <v>32</v>
      </c>
      <c r="J60" s="12">
        <v>148</v>
      </c>
      <c r="S60" s="12" t="s">
        <v>39</v>
      </c>
      <c r="T60" s="17" t="s">
        <v>38</v>
      </c>
      <c r="W60" s="12">
        <v>11</v>
      </c>
      <c r="Z60" s="74"/>
    </row>
    <row r="61" spans="1:26" ht="38.25" x14ac:dyDescent="0.25">
      <c r="A61" s="22" t="s">
        <v>69</v>
      </c>
      <c r="B61" s="23" t="s">
        <v>75</v>
      </c>
      <c r="C61" s="17">
        <v>180</v>
      </c>
      <c r="D61" s="28">
        <v>12</v>
      </c>
      <c r="E61" s="17">
        <v>5.4</v>
      </c>
      <c r="F61" s="12"/>
      <c r="G61" s="17"/>
      <c r="I61" s="12" t="s">
        <v>32</v>
      </c>
      <c r="J61" s="12">
        <v>148</v>
      </c>
      <c r="S61" s="12" t="s">
        <v>98</v>
      </c>
      <c r="T61" s="17" t="s">
        <v>113</v>
      </c>
      <c r="W61" s="12">
        <v>24</v>
      </c>
      <c r="Z61" s="74"/>
    </row>
    <row r="62" spans="1:26" ht="26.25" thickBot="1" x14ac:dyDescent="0.3">
      <c r="A62" s="90" t="s">
        <v>69</v>
      </c>
      <c r="B62" s="91" t="s">
        <v>75</v>
      </c>
      <c r="C62" s="87">
        <v>208</v>
      </c>
      <c r="D62" s="92">
        <v>7</v>
      </c>
      <c r="E62" s="87">
        <v>5.2</v>
      </c>
      <c r="F62" s="66"/>
      <c r="G62" s="87"/>
      <c r="H62" s="73"/>
      <c r="I62" s="66" t="s">
        <v>32</v>
      </c>
      <c r="J62" s="66">
        <v>132</v>
      </c>
      <c r="K62" s="73"/>
      <c r="L62" s="73"/>
      <c r="M62" s="73"/>
      <c r="N62" s="73"/>
      <c r="O62" s="73"/>
      <c r="P62" s="73"/>
      <c r="Q62" s="73"/>
      <c r="R62" s="73"/>
      <c r="S62" s="66" t="s">
        <v>168</v>
      </c>
      <c r="T62" s="87" t="s">
        <v>34</v>
      </c>
      <c r="U62" s="73"/>
      <c r="V62" s="73"/>
      <c r="W62" s="66">
        <v>20</v>
      </c>
      <c r="X62" s="73"/>
      <c r="Y62" s="73"/>
      <c r="Z62" s="75"/>
    </row>
    <row r="63" spans="1:26" ht="15.75" thickTop="1" x14ac:dyDescent="0.25">
      <c r="A63" s="1"/>
      <c r="B63" s="1"/>
      <c r="C63" s="2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93" t="s">
        <v>215</v>
      </c>
      <c r="B64" s="94">
        <v>11</v>
      </c>
      <c r="C64" s="95" t="s">
        <v>216</v>
      </c>
      <c r="D64" s="96"/>
      <c r="E64" s="96"/>
      <c r="F64" s="97"/>
      <c r="G64" s="9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93"/>
      <c r="B65" s="94">
        <v>12</v>
      </c>
      <c r="C65" s="95" t="s">
        <v>217</v>
      </c>
      <c r="D65" s="96"/>
      <c r="E65" s="96"/>
      <c r="F65" s="97"/>
      <c r="G65" s="9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97"/>
      <c r="B66" s="98">
        <v>20</v>
      </c>
      <c r="C66" s="95" t="s">
        <v>218</v>
      </c>
      <c r="D66" s="99"/>
      <c r="E66" s="99"/>
      <c r="F66" s="99"/>
      <c r="G66" s="9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8">
        <v>31</v>
      </c>
      <c r="C67" s="100" t="s">
        <v>219</v>
      </c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8">
        <v>32</v>
      </c>
      <c r="C68" s="100" t="s">
        <v>220</v>
      </c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01"/>
      <c r="B69" s="8">
        <v>40</v>
      </c>
      <c r="C69" s="102" t="s">
        <v>221</v>
      </c>
      <c r="D69" s="103"/>
      <c r="E69" s="103"/>
      <c r="F69" s="103"/>
      <c r="G69" s="10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8" t="s">
        <v>222</v>
      </c>
      <c r="B70" s="101" t="s">
        <v>223</v>
      </c>
      <c r="C70" s="102"/>
      <c r="D70" s="103"/>
      <c r="E70" s="103"/>
      <c r="F70" s="103"/>
      <c r="G70" s="10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</sheetData>
  <mergeCells count="24">
    <mergeCell ref="Y5:Y6"/>
    <mergeCell ref="Z5:Z6"/>
    <mergeCell ref="S5:S6"/>
    <mergeCell ref="T5:T6"/>
    <mergeCell ref="U5:U6"/>
    <mergeCell ref="V5:V6"/>
    <mergeCell ref="W5:W6"/>
    <mergeCell ref="X5:X6"/>
    <mergeCell ref="R5:R6"/>
    <mergeCell ref="A2:U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P5"/>
    <mergeCell ref="Q5:Q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opLeftCell="A59" workbookViewId="0">
      <selection activeCell="A76" sqref="A76:XFD25260"/>
    </sheetView>
  </sheetViews>
  <sheetFormatPr defaultRowHeight="15" x14ac:dyDescent="0.25"/>
  <cols>
    <col min="1" max="1" width="19.140625" style="14" customWidth="1"/>
    <col min="2" max="2" width="12.5703125" style="14" customWidth="1"/>
    <col min="3" max="3" width="7.28515625" style="71" customWidth="1"/>
    <col min="4" max="4" width="7.85546875" style="71" customWidth="1"/>
    <col min="5" max="5" width="9.28515625" style="71" customWidth="1"/>
    <col min="6" max="6" width="7.85546875" style="71" customWidth="1"/>
    <col min="7" max="7" width="6.7109375" style="14" customWidth="1"/>
    <col min="8" max="8" width="7.42578125" style="14" customWidth="1"/>
    <col min="9" max="9" width="5.5703125" style="14" customWidth="1"/>
    <col min="10" max="11" width="6" style="14" customWidth="1"/>
    <col min="12" max="12" width="5.7109375" style="14" customWidth="1"/>
    <col min="13" max="15" width="4.85546875" style="14" customWidth="1"/>
    <col min="16" max="16" width="6.85546875" style="14" customWidth="1"/>
    <col min="17" max="17" width="7.42578125" style="14" customWidth="1"/>
    <col min="18" max="18" width="7.7109375" style="14" customWidth="1"/>
    <col min="19" max="19" width="15" style="14" customWidth="1"/>
    <col min="20" max="20" width="6" style="14" customWidth="1"/>
    <col min="21" max="22" width="7.28515625" style="14" customWidth="1"/>
    <col min="23" max="23" width="8" style="14" customWidth="1"/>
    <col min="24" max="24" width="7.28515625" style="14" customWidth="1"/>
    <col min="25" max="25" width="7.7109375" style="14" customWidth="1"/>
    <col min="26" max="26" width="9.42578125" style="14" customWidth="1"/>
  </cols>
  <sheetData>
    <row r="1" spans="1:26" x14ac:dyDescent="0.25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</row>
    <row r="2" spans="1:26" x14ac:dyDescent="0.25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4"/>
      <c r="W2" s="4"/>
      <c r="X2" s="4"/>
      <c r="Y2" s="4"/>
      <c r="Z2" s="4"/>
    </row>
    <row r="3" spans="1:26" x14ac:dyDescent="0.25">
      <c r="A3" s="5" t="s">
        <v>207</v>
      </c>
      <c r="B3" s="4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7"/>
      <c r="X3" s="7"/>
      <c r="Y3" s="7"/>
      <c r="Z3" s="8" t="s">
        <v>2</v>
      </c>
    </row>
    <row r="4" spans="1:26" ht="15.75" thickBot="1" x14ac:dyDescent="0.3">
      <c r="A4" s="1"/>
      <c r="B4" s="1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2.75" customHeight="1" thickTop="1" x14ac:dyDescent="0.25">
      <c r="A5" s="110" t="s">
        <v>3</v>
      </c>
      <c r="B5" s="112" t="s">
        <v>4</v>
      </c>
      <c r="C5" s="112" t="s">
        <v>5</v>
      </c>
      <c r="D5" s="112" t="s">
        <v>6</v>
      </c>
      <c r="E5" s="112" t="s">
        <v>7</v>
      </c>
      <c r="F5" s="112" t="s">
        <v>8</v>
      </c>
      <c r="G5" s="106" t="s">
        <v>9</v>
      </c>
      <c r="H5" s="106" t="s">
        <v>10</v>
      </c>
      <c r="I5" s="106" t="s">
        <v>11</v>
      </c>
      <c r="J5" s="106" t="s">
        <v>12</v>
      </c>
      <c r="K5" s="106" t="s">
        <v>13</v>
      </c>
      <c r="L5" s="106" t="s">
        <v>14</v>
      </c>
      <c r="M5" s="114" t="s">
        <v>15</v>
      </c>
      <c r="N5" s="115"/>
      <c r="O5" s="115"/>
      <c r="P5" s="115"/>
      <c r="Q5" s="106" t="s">
        <v>16</v>
      </c>
      <c r="R5" s="106" t="s">
        <v>17</v>
      </c>
      <c r="S5" s="106" t="s">
        <v>18</v>
      </c>
      <c r="T5" s="106" t="s">
        <v>19</v>
      </c>
      <c r="U5" s="106" t="s">
        <v>20</v>
      </c>
      <c r="V5" s="106" t="s">
        <v>21</v>
      </c>
      <c r="W5" s="106" t="s">
        <v>22</v>
      </c>
      <c r="X5" s="106" t="s">
        <v>23</v>
      </c>
      <c r="Y5" s="106" t="s">
        <v>24</v>
      </c>
      <c r="Z5" s="116" t="s">
        <v>25</v>
      </c>
    </row>
    <row r="6" spans="1:26" ht="84" customHeight="1" x14ac:dyDescent="0.25">
      <c r="A6" s="111"/>
      <c r="B6" s="113"/>
      <c r="C6" s="113"/>
      <c r="D6" s="113"/>
      <c r="E6" s="113"/>
      <c r="F6" s="113"/>
      <c r="G6" s="107"/>
      <c r="H6" s="107"/>
      <c r="I6" s="107"/>
      <c r="J6" s="107"/>
      <c r="K6" s="107"/>
      <c r="L6" s="107"/>
      <c r="M6" s="9" t="s">
        <v>26</v>
      </c>
      <c r="N6" s="9" t="s">
        <v>27</v>
      </c>
      <c r="O6" s="9" t="s">
        <v>28</v>
      </c>
      <c r="P6" s="9" t="s">
        <v>29</v>
      </c>
      <c r="Q6" s="107"/>
      <c r="R6" s="107"/>
      <c r="S6" s="107"/>
      <c r="T6" s="118"/>
      <c r="U6" s="118"/>
      <c r="V6" s="118"/>
      <c r="W6" s="107"/>
      <c r="X6" s="107"/>
      <c r="Y6" s="107"/>
      <c r="Z6" s="117"/>
    </row>
    <row r="7" spans="1:26" x14ac:dyDescent="0.25">
      <c r="A7" s="3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72">
        <v>26</v>
      </c>
    </row>
    <row r="8" spans="1:26" ht="51" x14ac:dyDescent="0.25">
      <c r="A8" s="29" t="s">
        <v>77</v>
      </c>
      <c r="B8" s="30" t="s">
        <v>77</v>
      </c>
      <c r="C8" s="31">
        <v>39</v>
      </c>
      <c r="D8" s="31">
        <v>6</v>
      </c>
      <c r="E8" s="31">
        <v>8.4</v>
      </c>
      <c r="F8" s="19"/>
      <c r="G8" s="20"/>
      <c r="I8" s="12" t="s">
        <v>32</v>
      </c>
      <c r="J8" s="12">
        <v>132</v>
      </c>
      <c r="S8" s="12" t="s">
        <v>78</v>
      </c>
      <c r="T8" s="10"/>
      <c r="W8" s="31">
        <v>4</v>
      </c>
      <c r="Z8" s="74"/>
    </row>
    <row r="9" spans="1:26" ht="76.5" x14ac:dyDescent="0.25">
      <c r="A9" s="29" t="s">
        <v>77</v>
      </c>
      <c r="B9" s="30" t="s">
        <v>77</v>
      </c>
      <c r="C9" s="31">
        <v>96</v>
      </c>
      <c r="D9" s="31">
        <v>8</v>
      </c>
      <c r="E9" s="31">
        <v>25.8</v>
      </c>
      <c r="F9" s="19"/>
      <c r="G9" s="20"/>
      <c r="I9" s="12" t="s">
        <v>32</v>
      </c>
      <c r="J9" s="12">
        <v>133</v>
      </c>
      <c r="S9" s="12" t="s">
        <v>68</v>
      </c>
      <c r="T9" s="10"/>
      <c r="W9" s="31">
        <v>6</v>
      </c>
      <c r="Z9" s="74"/>
    </row>
    <row r="10" spans="1:26" ht="89.25" x14ac:dyDescent="0.25">
      <c r="A10" s="32" t="s">
        <v>77</v>
      </c>
      <c r="B10" s="18" t="s">
        <v>79</v>
      </c>
      <c r="C10" s="31">
        <v>17</v>
      </c>
      <c r="D10" s="31">
        <v>4</v>
      </c>
      <c r="E10" s="31">
        <v>9</v>
      </c>
      <c r="F10" s="10"/>
      <c r="G10" s="31"/>
      <c r="I10" s="12" t="s">
        <v>32</v>
      </c>
      <c r="J10" s="12">
        <v>132</v>
      </c>
      <c r="S10" s="10" t="s">
        <v>80</v>
      </c>
      <c r="T10" s="31" t="s">
        <v>81</v>
      </c>
      <c r="W10" s="31">
        <v>17</v>
      </c>
      <c r="Z10" s="74"/>
    </row>
    <row r="11" spans="1:26" ht="25.5" x14ac:dyDescent="0.25">
      <c r="A11" s="32" t="s">
        <v>77</v>
      </c>
      <c r="B11" s="18" t="s">
        <v>79</v>
      </c>
      <c r="C11" s="31">
        <v>17</v>
      </c>
      <c r="D11" s="31">
        <v>11</v>
      </c>
      <c r="E11" s="31">
        <v>1.5</v>
      </c>
      <c r="F11" s="10"/>
      <c r="G11" s="31"/>
      <c r="I11" s="12" t="s">
        <v>32</v>
      </c>
      <c r="J11" s="12">
        <v>132</v>
      </c>
      <c r="S11" s="10" t="s">
        <v>82</v>
      </c>
      <c r="T11" s="31" t="s">
        <v>76</v>
      </c>
      <c r="W11" s="31">
        <v>9</v>
      </c>
      <c r="Z11" s="74"/>
    </row>
    <row r="12" spans="1:26" ht="89.25" x14ac:dyDescent="0.25">
      <c r="A12" s="32" t="s">
        <v>77</v>
      </c>
      <c r="B12" s="18" t="s">
        <v>79</v>
      </c>
      <c r="C12" s="31">
        <v>17</v>
      </c>
      <c r="D12" s="31">
        <v>13</v>
      </c>
      <c r="E12" s="31">
        <v>0.9</v>
      </c>
      <c r="F12" s="10"/>
      <c r="G12" s="31"/>
      <c r="I12" s="12" t="s">
        <v>32</v>
      </c>
      <c r="J12" s="12">
        <v>132</v>
      </c>
      <c r="S12" s="10" t="s">
        <v>83</v>
      </c>
      <c r="T12" s="31" t="s">
        <v>76</v>
      </c>
      <c r="W12" s="31">
        <v>18</v>
      </c>
      <c r="Z12" s="74"/>
    </row>
    <row r="13" spans="1:26" ht="89.25" x14ac:dyDescent="0.25">
      <c r="A13" s="32" t="s">
        <v>77</v>
      </c>
      <c r="B13" s="18" t="s">
        <v>79</v>
      </c>
      <c r="C13" s="31">
        <v>17</v>
      </c>
      <c r="D13" s="31">
        <v>15</v>
      </c>
      <c r="E13" s="31">
        <v>2</v>
      </c>
      <c r="F13" s="10"/>
      <c r="G13" s="31"/>
      <c r="I13" s="12" t="s">
        <v>32</v>
      </c>
      <c r="J13" s="12">
        <v>132</v>
      </c>
      <c r="S13" s="10" t="s">
        <v>83</v>
      </c>
      <c r="T13" s="31" t="s">
        <v>56</v>
      </c>
      <c r="W13" s="31">
        <v>9</v>
      </c>
      <c r="Z13" s="74"/>
    </row>
    <row r="14" spans="1:26" ht="25.5" x14ac:dyDescent="0.25">
      <c r="A14" s="33" t="s">
        <v>77</v>
      </c>
      <c r="B14" s="18" t="s">
        <v>79</v>
      </c>
      <c r="C14" s="18">
        <v>48</v>
      </c>
      <c r="D14" s="18">
        <v>2</v>
      </c>
      <c r="E14" s="18">
        <v>7</v>
      </c>
      <c r="F14" s="19"/>
      <c r="G14" s="12"/>
      <c r="I14" s="18" t="s">
        <v>36</v>
      </c>
      <c r="J14" s="18"/>
      <c r="S14" s="10" t="s">
        <v>42</v>
      </c>
      <c r="T14" s="10"/>
      <c r="W14" s="10"/>
      <c r="Z14" s="74"/>
    </row>
    <row r="15" spans="1:26" ht="89.25" x14ac:dyDescent="0.25">
      <c r="A15" s="32" t="s">
        <v>77</v>
      </c>
      <c r="B15" s="18" t="s">
        <v>79</v>
      </c>
      <c r="C15" s="31">
        <v>48</v>
      </c>
      <c r="D15" s="31">
        <v>28</v>
      </c>
      <c r="E15" s="31">
        <v>7.7</v>
      </c>
      <c r="F15" s="10"/>
      <c r="G15" s="31"/>
      <c r="I15" s="18" t="s">
        <v>36</v>
      </c>
      <c r="J15" s="12"/>
      <c r="S15" s="10" t="s">
        <v>41</v>
      </c>
      <c r="T15" s="31" t="s">
        <v>81</v>
      </c>
      <c r="W15" s="31">
        <v>9</v>
      </c>
      <c r="Z15" s="74"/>
    </row>
    <row r="16" spans="1:26" x14ac:dyDescent="0.25">
      <c r="A16" s="34" t="s">
        <v>77</v>
      </c>
      <c r="B16" s="30" t="s">
        <v>77</v>
      </c>
      <c r="C16" s="30">
        <v>82</v>
      </c>
      <c r="D16" s="30">
        <v>10</v>
      </c>
      <c r="E16" s="18">
        <v>2.4</v>
      </c>
      <c r="F16" s="19"/>
      <c r="G16" s="31"/>
      <c r="I16" s="18" t="s">
        <v>32</v>
      </c>
      <c r="J16" s="12">
        <v>133</v>
      </c>
      <c r="S16" s="10" t="s">
        <v>37</v>
      </c>
      <c r="T16" s="31" t="s">
        <v>38</v>
      </c>
      <c r="W16" s="31"/>
      <c r="Z16" s="74"/>
    </row>
    <row r="17" spans="1:26" x14ac:dyDescent="0.25">
      <c r="A17" s="35" t="s">
        <v>77</v>
      </c>
      <c r="B17" s="30" t="s">
        <v>77</v>
      </c>
      <c r="C17" s="36">
        <v>96</v>
      </c>
      <c r="D17" s="36">
        <v>1</v>
      </c>
      <c r="E17" s="36">
        <v>5.2</v>
      </c>
      <c r="F17" s="19"/>
      <c r="G17" s="36"/>
      <c r="I17" s="17" t="s">
        <v>32</v>
      </c>
      <c r="J17" s="12">
        <v>134</v>
      </c>
      <c r="S17" s="10" t="s">
        <v>37</v>
      </c>
      <c r="T17" s="31" t="s">
        <v>56</v>
      </c>
      <c r="W17" s="20" t="s">
        <v>84</v>
      </c>
      <c r="Z17" s="74"/>
    </row>
    <row r="18" spans="1:26" ht="25.5" x14ac:dyDescent="0.25">
      <c r="A18" s="35" t="s">
        <v>77</v>
      </c>
      <c r="B18" s="36" t="s">
        <v>79</v>
      </c>
      <c r="C18" s="36">
        <v>7</v>
      </c>
      <c r="D18" s="36">
        <v>5</v>
      </c>
      <c r="E18" s="36">
        <v>2</v>
      </c>
      <c r="F18" s="19"/>
      <c r="G18" s="36"/>
      <c r="I18" s="17" t="s">
        <v>32</v>
      </c>
      <c r="J18" s="12">
        <v>133</v>
      </c>
      <c r="S18" s="10" t="s">
        <v>37</v>
      </c>
      <c r="T18" s="31" t="s">
        <v>56</v>
      </c>
      <c r="W18" s="20" t="s">
        <v>84</v>
      </c>
      <c r="Z18" s="74"/>
    </row>
    <row r="19" spans="1:26" ht="25.5" x14ac:dyDescent="0.25">
      <c r="A19" s="37" t="s">
        <v>77</v>
      </c>
      <c r="B19" s="18" t="s">
        <v>79</v>
      </c>
      <c r="C19" s="31">
        <v>21</v>
      </c>
      <c r="D19" s="31">
        <v>25</v>
      </c>
      <c r="E19" s="31">
        <v>6</v>
      </c>
      <c r="F19" s="19"/>
      <c r="G19" s="31"/>
      <c r="I19" s="12" t="s">
        <v>32</v>
      </c>
      <c r="J19" s="31">
        <v>133</v>
      </c>
      <c r="S19" s="10" t="s">
        <v>37</v>
      </c>
      <c r="T19" s="31" t="s">
        <v>38</v>
      </c>
      <c r="W19" s="10"/>
      <c r="Z19" s="74"/>
    </row>
    <row r="20" spans="1:26" ht="25.5" x14ac:dyDescent="0.25">
      <c r="A20" s="37" t="s">
        <v>77</v>
      </c>
      <c r="B20" s="18" t="s">
        <v>79</v>
      </c>
      <c r="C20" s="31">
        <v>54</v>
      </c>
      <c r="D20" s="31">
        <v>10</v>
      </c>
      <c r="E20" s="31">
        <v>6.6</v>
      </c>
      <c r="F20" s="19"/>
      <c r="G20" s="31"/>
      <c r="I20" s="18" t="s">
        <v>36</v>
      </c>
      <c r="J20" s="31"/>
      <c r="S20" s="10" t="s">
        <v>37</v>
      </c>
      <c r="T20" s="31" t="s">
        <v>38</v>
      </c>
      <c r="W20" s="10"/>
      <c r="Z20" s="74"/>
    </row>
    <row r="21" spans="1:26" ht="63.75" x14ac:dyDescent="0.25">
      <c r="A21" s="33" t="s">
        <v>77</v>
      </c>
      <c r="B21" s="18" t="s">
        <v>79</v>
      </c>
      <c r="C21" s="18">
        <v>77</v>
      </c>
      <c r="D21" s="18">
        <v>9</v>
      </c>
      <c r="E21" s="18">
        <v>0.1</v>
      </c>
      <c r="F21" s="19"/>
      <c r="G21" s="18"/>
      <c r="I21" s="18" t="s">
        <v>36</v>
      </c>
      <c r="J21" s="18"/>
      <c r="S21" s="10" t="s">
        <v>39</v>
      </c>
      <c r="T21" s="10"/>
      <c r="W21" s="10">
        <v>100</v>
      </c>
      <c r="Z21" s="74"/>
    </row>
    <row r="22" spans="1:26" ht="89.25" x14ac:dyDescent="0.25">
      <c r="A22" s="32" t="s">
        <v>77</v>
      </c>
      <c r="B22" s="18" t="s">
        <v>79</v>
      </c>
      <c r="C22" s="31">
        <v>81</v>
      </c>
      <c r="D22" s="31">
        <v>2</v>
      </c>
      <c r="E22" s="31">
        <v>5</v>
      </c>
      <c r="F22" s="10"/>
      <c r="G22" s="31"/>
      <c r="I22" s="12" t="s">
        <v>32</v>
      </c>
      <c r="J22" s="12">
        <v>142</v>
      </c>
      <c r="S22" s="10" t="s">
        <v>41</v>
      </c>
      <c r="T22" s="31" t="s">
        <v>56</v>
      </c>
      <c r="W22" s="31">
        <v>10</v>
      </c>
      <c r="Z22" s="74"/>
    </row>
    <row r="23" spans="1:26" ht="63.75" x14ac:dyDescent="0.25">
      <c r="A23" s="33" t="s">
        <v>77</v>
      </c>
      <c r="B23" s="18" t="s">
        <v>85</v>
      </c>
      <c r="C23" s="18">
        <v>20</v>
      </c>
      <c r="D23" s="18">
        <v>8</v>
      </c>
      <c r="E23" s="18">
        <v>0.6</v>
      </c>
      <c r="F23" s="19"/>
      <c r="G23" s="18"/>
      <c r="I23" s="12" t="s">
        <v>32</v>
      </c>
      <c r="J23" s="18">
        <v>142</v>
      </c>
      <c r="S23" s="10" t="s">
        <v>39</v>
      </c>
      <c r="T23" s="10"/>
      <c r="W23" s="10"/>
      <c r="Z23" s="74"/>
    </row>
    <row r="24" spans="1:26" ht="63.75" x14ac:dyDescent="0.25">
      <c r="A24" s="33" t="s">
        <v>77</v>
      </c>
      <c r="B24" s="18" t="s">
        <v>85</v>
      </c>
      <c r="C24" s="18">
        <v>21</v>
      </c>
      <c r="D24" s="18">
        <v>1</v>
      </c>
      <c r="E24" s="18">
        <v>0.9</v>
      </c>
      <c r="F24" s="19"/>
      <c r="G24" s="18"/>
      <c r="I24" s="12" t="s">
        <v>32</v>
      </c>
      <c r="J24" s="18">
        <v>130</v>
      </c>
      <c r="S24" s="10" t="s">
        <v>39</v>
      </c>
      <c r="T24" s="10"/>
      <c r="W24" s="10"/>
      <c r="Z24" s="74"/>
    </row>
    <row r="25" spans="1:26" ht="63.75" x14ac:dyDescent="0.25">
      <c r="A25" s="33" t="s">
        <v>77</v>
      </c>
      <c r="B25" s="18" t="s">
        <v>85</v>
      </c>
      <c r="C25" s="18">
        <v>21</v>
      </c>
      <c r="D25" s="18">
        <v>5</v>
      </c>
      <c r="E25" s="18">
        <v>1.2</v>
      </c>
      <c r="F25" s="19"/>
      <c r="G25" s="12"/>
      <c r="I25" s="12" t="s">
        <v>32</v>
      </c>
      <c r="J25" s="18">
        <v>130</v>
      </c>
      <c r="S25" s="10" t="s">
        <v>39</v>
      </c>
      <c r="T25" s="10"/>
      <c r="W25" s="10"/>
      <c r="Z25" s="74"/>
    </row>
    <row r="26" spans="1:26" ht="63.75" x14ac:dyDescent="0.25">
      <c r="A26" s="33" t="s">
        <v>77</v>
      </c>
      <c r="B26" s="18" t="s">
        <v>85</v>
      </c>
      <c r="C26" s="18">
        <v>23</v>
      </c>
      <c r="D26" s="18">
        <v>5</v>
      </c>
      <c r="E26" s="18">
        <v>0.6</v>
      </c>
      <c r="F26" s="19"/>
      <c r="G26" s="18"/>
      <c r="I26" s="12" t="s">
        <v>32</v>
      </c>
      <c r="J26" s="18">
        <v>130</v>
      </c>
      <c r="S26" s="10" t="s">
        <v>39</v>
      </c>
      <c r="T26" s="10"/>
      <c r="W26" s="10"/>
      <c r="Z26" s="74"/>
    </row>
    <row r="27" spans="1:26" ht="63.75" x14ac:dyDescent="0.25">
      <c r="A27" s="33" t="s">
        <v>77</v>
      </c>
      <c r="B27" s="18" t="s">
        <v>85</v>
      </c>
      <c r="C27" s="18">
        <v>33</v>
      </c>
      <c r="D27" s="18">
        <v>34</v>
      </c>
      <c r="E27" s="18">
        <v>4.3</v>
      </c>
      <c r="F27" s="19"/>
      <c r="G27" s="12"/>
      <c r="I27" s="12" t="s">
        <v>32</v>
      </c>
      <c r="J27" s="18">
        <v>142</v>
      </c>
      <c r="S27" s="10" t="s">
        <v>39</v>
      </c>
      <c r="T27" s="10"/>
      <c r="W27" s="10"/>
      <c r="Z27" s="74"/>
    </row>
    <row r="28" spans="1:26" ht="25.5" x14ac:dyDescent="0.25">
      <c r="A28" s="35" t="s">
        <v>77</v>
      </c>
      <c r="B28" s="36" t="s">
        <v>79</v>
      </c>
      <c r="C28" s="36">
        <v>73</v>
      </c>
      <c r="D28" s="36">
        <v>1</v>
      </c>
      <c r="E28" s="30">
        <v>1</v>
      </c>
      <c r="F28" s="19"/>
      <c r="G28" s="30"/>
      <c r="I28" s="17" t="s">
        <v>36</v>
      </c>
      <c r="J28" s="12"/>
      <c r="S28" s="10" t="s">
        <v>37</v>
      </c>
      <c r="T28" s="31" t="s">
        <v>56</v>
      </c>
      <c r="W28" s="20" t="s">
        <v>84</v>
      </c>
      <c r="Z28" s="74"/>
    </row>
    <row r="29" spans="1:26" ht="63.75" x14ac:dyDescent="0.25">
      <c r="A29" s="33" t="s">
        <v>77</v>
      </c>
      <c r="B29" s="18" t="s">
        <v>85</v>
      </c>
      <c r="C29" s="18">
        <v>35</v>
      </c>
      <c r="D29" s="18">
        <v>5</v>
      </c>
      <c r="E29" s="18">
        <v>1.8</v>
      </c>
      <c r="F29" s="19"/>
      <c r="G29" s="12"/>
      <c r="I29" s="12" t="s">
        <v>32</v>
      </c>
      <c r="J29" s="18">
        <v>142</v>
      </c>
      <c r="S29" s="10" t="s">
        <v>39</v>
      </c>
      <c r="T29" s="10"/>
      <c r="W29" s="10"/>
      <c r="Z29" s="74"/>
    </row>
    <row r="30" spans="1:26" ht="63.75" x14ac:dyDescent="0.25">
      <c r="A30" s="33" t="s">
        <v>77</v>
      </c>
      <c r="B30" s="18" t="s">
        <v>85</v>
      </c>
      <c r="C30" s="18">
        <v>35</v>
      </c>
      <c r="D30" s="18">
        <v>7</v>
      </c>
      <c r="E30" s="18">
        <v>3.1</v>
      </c>
      <c r="F30" s="19"/>
      <c r="G30" s="12"/>
      <c r="I30" s="12" t="s">
        <v>32</v>
      </c>
      <c r="J30" s="18">
        <v>142</v>
      </c>
      <c r="S30" s="10" t="s">
        <v>39</v>
      </c>
      <c r="T30" s="10"/>
      <c r="W30" s="10"/>
      <c r="Z30" s="74"/>
    </row>
    <row r="31" spans="1:26" ht="63.75" x14ac:dyDescent="0.25">
      <c r="A31" s="33" t="s">
        <v>77</v>
      </c>
      <c r="B31" s="18" t="s">
        <v>85</v>
      </c>
      <c r="C31" s="18">
        <v>37</v>
      </c>
      <c r="D31" s="18">
        <v>32</v>
      </c>
      <c r="E31" s="18">
        <v>0.6</v>
      </c>
      <c r="F31" s="19"/>
      <c r="G31" s="18"/>
      <c r="I31" s="12" t="s">
        <v>32</v>
      </c>
      <c r="J31" s="18">
        <v>142</v>
      </c>
      <c r="S31" s="10" t="s">
        <v>39</v>
      </c>
      <c r="T31" s="10"/>
      <c r="W31" s="10"/>
      <c r="Z31" s="74"/>
    </row>
    <row r="32" spans="1:26" ht="63.75" x14ac:dyDescent="0.25">
      <c r="A32" s="33" t="s">
        <v>77</v>
      </c>
      <c r="B32" s="18" t="s">
        <v>85</v>
      </c>
      <c r="C32" s="18">
        <v>40</v>
      </c>
      <c r="D32" s="18">
        <v>29</v>
      </c>
      <c r="E32" s="18">
        <v>0.8</v>
      </c>
      <c r="F32" s="19"/>
      <c r="G32" s="18"/>
      <c r="I32" s="12" t="s">
        <v>32</v>
      </c>
      <c r="J32" s="18">
        <v>142</v>
      </c>
      <c r="S32" s="10" t="s">
        <v>39</v>
      </c>
      <c r="T32" s="10"/>
      <c r="W32" s="10"/>
      <c r="Z32" s="74"/>
    </row>
    <row r="33" spans="1:26" ht="63.75" x14ac:dyDescent="0.25">
      <c r="A33" s="33" t="s">
        <v>77</v>
      </c>
      <c r="B33" s="18" t="s">
        <v>85</v>
      </c>
      <c r="C33" s="18">
        <v>43</v>
      </c>
      <c r="D33" s="18">
        <v>6</v>
      </c>
      <c r="E33" s="18">
        <v>1.4</v>
      </c>
      <c r="F33" s="19"/>
      <c r="G33" s="12"/>
      <c r="I33" s="12" t="s">
        <v>32</v>
      </c>
      <c r="J33" s="18">
        <v>132</v>
      </c>
      <c r="S33" s="10" t="s">
        <v>39</v>
      </c>
      <c r="T33" s="10"/>
      <c r="W33" s="10"/>
      <c r="Z33" s="74"/>
    </row>
    <row r="34" spans="1:26" ht="63.75" x14ac:dyDescent="0.25">
      <c r="A34" s="33" t="s">
        <v>77</v>
      </c>
      <c r="B34" s="18" t="s">
        <v>85</v>
      </c>
      <c r="C34" s="18">
        <v>43</v>
      </c>
      <c r="D34" s="18">
        <v>46</v>
      </c>
      <c r="E34" s="18">
        <v>0.7</v>
      </c>
      <c r="F34" s="19"/>
      <c r="G34" s="12"/>
      <c r="I34" s="12" t="s">
        <v>32</v>
      </c>
      <c r="J34" s="18">
        <v>132</v>
      </c>
      <c r="S34" s="10" t="s">
        <v>39</v>
      </c>
      <c r="T34" s="10"/>
      <c r="W34" s="10"/>
      <c r="Z34" s="74"/>
    </row>
    <row r="35" spans="1:26" ht="63.75" x14ac:dyDescent="0.25">
      <c r="A35" s="33" t="s">
        <v>77</v>
      </c>
      <c r="B35" s="18" t="s">
        <v>85</v>
      </c>
      <c r="C35" s="18">
        <v>46</v>
      </c>
      <c r="D35" s="18">
        <v>25</v>
      </c>
      <c r="E35" s="18">
        <v>2.1</v>
      </c>
      <c r="F35" s="19"/>
      <c r="G35" s="12"/>
      <c r="I35" s="12" t="s">
        <v>32</v>
      </c>
      <c r="J35" s="18">
        <v>132</v>
      </c>
      <c r="S35" s="10" t="s">
        <v>39</v>
      </c>
      <c r="T35" s="10"/>
      <c r="W35" s="10"/>
      <c r="Z35" s="74"/>
    </row>
    <row r="36" spans="1:26" ht="63.75" x14ac:dyDescent="0.25">
      <c r="A36" s="33" t="s">
        <v>77</v>
      </c>
      <c r="B36" s="18" t="s">
        <v>85</v>
      </c>
      <c r="C36" s="18">
        <v>70</v>
      </c>
      <c r="D36" s="18">
        <v>7</v>
      </c>
      <c r="E36" s="18">
        <v>1.6</v>
      </c>
      <c r="F36" s="19"/>
      <c r="G36" s="18"/>
      <c r="I36" s="12" t="s">
        <v>32</v>
      </c>
      <c r="J36" s="18">
        <v>142</v>
      </c>
      <c r="S36" s="10" t="s">
        <v>39</v>
      </c>
      <c r="T36" s="10"/>
      <c r="W36" s="10"/>
      <c r="Z36" s="74"/>
    </row>
    <row r="37" spans="1:26" ht="63.75" x14ac:dyDescent="0.25">
      <c r="A37" s="33" t="s">
        <v>77</v>
      </c>
      <c r="B37" s="18" t="s">
        <v>85</v>
      </c>
      <c r="C37" s="18">
        <v>79</v>
      </c>
      <c r="D37" s="18">
        <v>21</v>
      </c>
      <c r="E37" s="18">
        <v>2.9</v>
      </c>
      <c r="F37" s="19"/>
      <c r="G37" s="18"/>
      <c r="I37" s="18" t="s">
        <v>36</v>
      </c>
      <c r="J37" s="18"/>
      <c r="S37" s="10" t="s">
        <v>39</v>
      </c>
      <c r="T37" s="10"/>
      <c r="W37" s="10"/>
      <c r="Z37" s="74"/>
    </row>
    <row r="38" spans="1:26" ht="63.75" x14ac:dyDescent="0.25">
      <c r="A38" s="33" t="s">
        <v>77</v>
      </c>
      <c r="B38" s="18" t="s">
        <v>85</v>
      </c>
      <c r="C38" s="18">
        <v>86</v>
      </c>
      <c r="D38" s="18">
        <v>15</v>
      </c>
      <c r="E38" s="18">
        <v>9.1999999999999993</v>
      </c>
      <c r="F38" s="19"/>
      <c r="G38" s="18"/>
      <c r="I38" s="18" t="s">
        <v>36</v>
      </c>
      <c r="J38" s="18"/>
      <c r="S38" s="10" t="s">
        <v>39</v>
      </c>
      <c r="T38" s="10"/>
      <c r="W38" s="10"/>
      <c r="Z38" s="74"/>
    </row>
    <row r="39" spans="1:26" ht="63.75" x14ac:dyDescent="0.25">
      <c r="A39" s="33" t="s">
        <v>77</v>
      </c>
      <c r="B39" s="18" t="s">
        <v>85</v>
      </c>
      <c r="C39" s="18">
        <v>88</v>
      </c>
      <c r="D39" s="18">
        <v>18</v>
      </c>
      <c r="E39" s="18">
        <v>1.3</v>
      </c>
      <c r="F39" s="19"/>
      <c r="G39" s="12"/>
      <c r="I39" s="18" t="s">
        <v>36</v>
      </c>
      <c r="J39" s="18"/>
      <c r="S39" s="10" t="s">
        <v>39</v>
      </c>
      <c r="T39" s="10"/>
      <c r="W39" s="10"/>
      <c r="Z39" s="74"/>
    </row>
    <row r="40" spans="1:26" ht="63.75" x14ac:dyDescent="0.25">
      <c r="A40" s="33" t="s">
        <v>77</v>
      </c>
      <c r="B40" s="18" t="s">
        <v>86</v>
      </c>
      <c r="C40" s="18">
        <v>31</v>
      </c>
      <c r="D40" s="18">
        <v>6</v>
      </c>
      <c r="E40" s="18">
        <v>1</v>
      </c>
      <c r="F40" s="19"/>
      <c r="G40" s="18"/>
      <c r="I40" s="12" t="s">
        <v>32</v>
      </c>
      <c r="J40" s="18">
        <v>130</v>
      </c>
      <c r="S40" s="10" t="s">
        <v>39</v>
      </c>
      <c r="T40" s="10"/>
      <c r="W40" s="10"/>
      <c r="Z40" s="74"/>
    </row>
    <row r="41" spans="1:26" ht="25.5" x14ac:dyDescent="0.25">
      <c r="A41" s="37" t="s">
        <v>77</v>
      </c>
      <c r="B41" s="18" t="s">
        <v>79</v>
      </c>
      <c r="C41" s="31">
        <v>76</v>
      </c>
      <c r="D41" s="31">
        <v>10</v>
      </c>
      <c r="E41" s="31">
        <v>2.4</v>
      </c>
      <c r="F41" s="19"/>
      <c r="G41" s="31"/>
      <c r="I41" s="18" t="s">
        <v>36</v>
      </c>
      <c r="J41" s="31"/>
      <c r="S41" s="10" t="s">
        <v>37</v>
      </c>
      <c r="T41" s="31" t="s">
        <v>38</v>
      </c>
      <c r="W41" s="10"/>
      <c r="Z41" s="74"/>
    </row>
    <row r="42" spans="1:26" ht="89.25" x14ac:dyDescent="0.25">
      <c r="A42" s="32" t="s">
        <v>77</v>
      </c>
      <c r="B42" s="18" t="s">
        <v>86</v>
      </c>
      <c r="C42" s="31">
        <v>44</v>
      </c>
      <c r="D42" s="31">
        <v>11</v>
      </c>
      <c r="E42" s="31">
        <v>1.8</v>
      </c>
      <c r="F42" s="10"/>
      <c r="G42" s="31"/>
      <c r="I42" s="12" t="s">
        <v>32</v>
      </c>
      <c r="J42" s="12">
        <v>132</v>
      </c>
      <c r="S42" s="10" t="s">
        <v>80</v>
      </c>
      <c r="T42" s="31" t="s">
        <v>34</v>
      </c>
      <c r="W42" s="31">
        <v>19</v>
      </c>
      <c r="Z42" s="74"/>
    </row>
    <row r="43" spans="1:26" x14ac:dyDescent="0.25">
      <c r="A43" s="37" t="s">
        <v>77</v>
      </c>
      <c r="B43" s="18" t="s">
        <v>85</v>
      </c>
      <c r="C43" s="31">
        <v>34</v>
      </c>
      <c r="D43" s="31">
        <v>1</v>
      </c>
      <c r="E43" s="31">
        <v>1.8</v>
      </c>
      <c r="F43" s="19"/>
      <c r="G43" s="31"/>
      <c r="I43" s="12" t="s">
        <v>32</v>
      </c>
      <c r="J43" s="31">
        <v>142</v>
      </c>
      <c r="S43" s="10" t="s">
        <v>37</v>
      </c>
      <c r="T43" s="31" t="s">
        <v>38</v>
      </c>
      <c r="W43" s="10"/>
      <c r="Z43" s="74"/>
    </row>
    <row r="44" spans="1:26" ht="63.75" x14ac:dyDescent="0.25">
      <c r="A44" s="33" t="s">
        <v>77</v>
      </c>
      <c r="B44" s="18" t="s">
        <v>86</v>
      </c>
      <c r="C44" s="18">
        <v>52</v>
      </c>
      <c r="D44" s="18">
        <v>3</v>
      </c>
      <c r="E44" s="18">
        <v>0.5</v>
      </c>
      <c r="F44" s="19"/>
      <c r="G44" s="18"/>
      <c r="I44" s="12" t="s">
        <v>32</v>
      </c>
      <c r="J44" s="18">
        <v>132</v>
      </c>
      <c r="S44" s="10" t="s">
        <v>39</v>
      </c>
      <c r="T44" s="10"/>
      <c r="W44" s="10"/>
      <c r="Z44" s="74"/>
    </row>
    <row r="45" spans="1:26" ht="63.75" x14ac:dyDescent="0.25">
      <c r="A45" s="38" t="s">
        <v>77</v>
      </c>
      <c r="B45" s="39" t="s">
        <v>86</v>
      </c>
      <c r="C45" s="39">
        <v>143</v>
      </c>
      <c r="D45" s="39">
        <v>2</v>
      </c>
      <c r="E45" s="39">
        <v>1.6</v>
      </c>
      <c r="F45" s="40"/>
      <c r="G45" s="39"/>
      <c r="I45" s="12" t="s">
        <v>32</v>
      </c>
      <c r="J45" s="39">
        <v>130</v>
      </c>
      <c r="S45" s="10" t="s">
        <v>39</v>
      </c>
      <c r="T45" s="10"/>
      <c r="W45" s="10">
        <v>100</v>
      </c>
      <c r="Z45" s="74"/>
    </row>
    <row r="46" spans="1:26" ht="89.25" x14ac:dyDescent="0.25">
      <c r="A46" s="32" t="s">
        <v>77</v>
      </c>
      <c r="B46" s="18" t="s">
        <v>86</v>
      </c>
      <c r="C46" s="31">
        <v>144</v>
      </c>
      <c r="D46" s="31">
        <v>8</v>
      </c>
      <c r="E46" s="31">
        <v>1</v>
      </c>
      <c r="F46" s="10"/>
      <c r="G46" s="31"/>
      <c r="I46" s="12" t="s">
        <v>32</v>
      </c>
      <c r="J46" s="12">
        <v>130</v>
      </c>
      <c r="S46" s="10" t="s">
        <v>80</v>
      </c>
      <c r="T46" s="31" t="s">
        <v>34</v>
      </c>
      <c r="W46" s="31">
        <v>25</v>
      </c>
      <c r="Z46" s="74"/>
    </row>
    <row r="47" spans="1:26" ht="63.75" x14ac:dyDescent="0.25">
      <c r="A47" s="41" t="s">
        <v>77</v>
      </c>
      <c r="B47" s="30" t="s">
        <v>86</v>
      </c>
      <c r="C47" s="30">
        <v>221</v>
      </c>
      <c r="D47" s="30" t="s">
        <v>87</v>
      </c>
      <c r="E47" s="18">
        <v>1.3</v>
      </c>
      <c r="F47" s="19"/>
      <c r="G47" s="42"/>
      <c r="I47" s="12" t="s">
        <v>32</v>
      </c>
      <c r="J47" s="18">
        <v>142</v>
      </c>
      <c r="S47" s="10" t="s">
        <v>33</v>
      </c>
      <c r="T47" s="18"/>
      <c r="W47" s="43"/>
      <c r="Z47" s="74"/>
    </row>
    <row r="48" spans="1:26" ht="63.75" x14ac:dyDescent="0.25">
      <c r="A48" s="37" t="s">
        <v>77</v>
      </c>
      <c r="B48" s="18" t="s">
        <v>79</v>
      </c>
      <c r="C48" s="31">
        <v>24</v>
      </c>
      <c r="D48" s="31">
        <v>7</v>
      </c>
      <c r="E48" s="20">
        <v>0.4</v>
      </c>
      <c r="F48" s="40"/>
      <c r="G48" s="20"/>
      <c r="I48" s="18" t="s">
        <v>36</v>
      </c>
      <c r="J48" s="12"/>
      <c r="S48" s="10" t="s">
        <v>39</v>
      </c>
      <c r="T48" s="12"/>
      <c r="W48" s="10">
        <v>100</v>
      </c>
      <c r="Z48" s="74"/>
    </row>
    <row r="49" spans="1:26" ht="63.75" x14ac:dyDescent="0.25">
      <c r="A49" s="37" t="s">
        <v>77</v>
      </c>
      <c r="B49" s="18" t="s">
        <v>79</v>
      </c>
      <c r="C49" s="31">
        <v>77</v>
      </c>
      <c r="D49" s="31">
        <v>3</v>
      </c>
      <c r="E49" s="20">
        <v>0.3</v>
      </c>
      <c r="F49" s="40"/>
      <c r="G49" s="20"/>
      <c r="I49" s="18" t="s">
        <v>36</v>
      </c>
      <c r="J49" s="12"/>
      <c r="S49" s="10" t="s">
        <v>39</v>
      </c>
      <c r="T49" s="12"/>
      <c r="W49" s="10">
        <v>100</v>
      </c>
      <c r="Z49" s="74"/>
    </row>
    <row r="50" spans="1:26" ht="76.5" x14ac:dyDescent="0.25">
      <c r="A50" s="32" t="s">
        <v>77</v>
      </c>
      <c r="B50" s="10" t="s">
        <v>77</v>
      </c>
      <c r="C50" s="31">
        <v>109</v>
      </c>
      <c r="D50" s="31">
        <v>11</v>
      </c>
      <c r="E50" s="31">
        <v>38.9</v>
      </c>
      <c r="F50" s="10"/>
      <c r="G50" s="31"/>
      <c r="I50" s="12" t="s">
        <v>32</v>
      </c>
      <c r="J50" s="12">
        <v>133</v>
      </c>
      <c r="S50" s="10" t="s">
        <v>68</v>
      </c>
      <c r="T50" s="31" t="s">
        <v>81</v>
      </c>
      <c r="W50" s="31">
        <v>19</v>
      </c>
      <c r="Z50" s="74"/>
    </row>
    <row r="51" spans="1:26" ht="76.5" x14ac:dyDescent="0.25">
      <c r="A51" s="32" t="s">
        <v>77</v>
      </c>
      <c r="B51" s="18" t="s">
        <v>86</v>
      </c>
      <c r="C51" s="31">
        <v>43</v>
      </c>
      <c r="D51" s="31">
        <v>26</v>
      </c>
      <c r="E51" s="31">
        <v>1.7</v>
      </c>
      <c r="F51" s="10"/>
      <c r="G51" s="31"/>
      <c r="I51" s="12" t="s">
        <v>32</v>
      </c>
      <c r="J51" s="12">
        <v>132</v>
      </c>
      <c r="S51" s="10" t="s">
        <v>68</v>
      </c>
      <c r="T51" s="31" t="s">
        <v>81</v>
      </c>
      <c r="W51" s="31">
        <v>43</v>
      </c>
      <c r="Z51" s="74"/>
    </row>
    <row r="52" spans="1:26" ht="76.5" x14ac:dyDescent="0.25">
      <c r="A52" s="32" t="s">
        <v>77</v>
      </c>
      <c r="B52" s="18" t="s">
        <v>86</v>
      </c>
      <c r="C52" s="31">
        <v>111</v>
      </c>
      <c r="D52" s="31">
        <v>1</v>
      </c>
      <c r="E52" s="31">
        <v>12.7</v>
      </c>
      <c r="F52" s="10"/>
      <c r="G52" s="31"/>
      <c r="I52" s="12" t="s">
        <v>32</v>
      </c>
      <c r="J52" s="12">
        <v>132</v>
      </c>
      <c r="S52" s="10" t="s">
        <v>68</v>
      </c>
      <c r="T52" s="31" t="s">
        <v>81</v>
      </c>
      <c r="W52" s="31">
        <v>8</v>
      </c>
      <c r="Z52" s="74"/>
    </row>
    <row r="53" spans="1:26" ht="76.5" x14ac:dyDescent="0.25">
      <c r="A53" s="32" t="s">
        <v>77</v>
      </c>
      <c r="B53" s="18" t="s">
        <v>86</v>
      </c>
      <c r="C53" s="31">
        <v>111</v>
      </c>
      <c r="D53" s="31">
        <v>2</v>
      </c>
      <c r="E53" s="31">
        <v>6.3</v>
      </c>
      <c r="F53" s="10"/>
      <c r="G53" s="31"/>
      <c r="I53" s="12" t="s">
        <v>32</v>
      </c>
      <c r="J53" s="12">
        <v>132</v>
      </c>
      <c r="S53" s="10" t="s">
        <v>68</v>
      </c>
      <c r="T53" s="31" t="s">
        <v>81</v>
      </c>
      <c r="W53" s="31">
        <v>30</v>
      </c>
      <c r="Z53" s="74"/>
    </row>
    <row r="54" spans="1:26" x14ac:dyDescent="0.25">
      <c r="A54" s="29" t="s">
        <v>77</v>
      </c>
      <c r="B54" s="30" t="s">
        <v>77</v>
      </c>
      <c r="C54" s="30">
        <v>93</v>
      </c>
      <c r="D54" s="30">
        <v>1</v>
      </c>
      <c r="E54" s="12">
        <v>20</v>
      </c>
      <c r="F54" s="30"/>
      <c r="G54" s="12"/>
      <c r="I54" s="12" t="s">
        <v>32</v>
      </c>
      <c r="J54" s="31">
        <v>134</v>
      </c>
      <c r="S54" s="62" t="s">
        <v>201</v>
      </c>
      <c r="T54" s="12" t="s">
        <v>34</v>
      </c>
      <c r="W54" s="31"/>
      <c r="Z54" s="74"/>
    </row>
    <row r="55" spans="1:26" x14ac:dyDescent="0.25">
      <c r="A55" s="29" t="s">
        <v>77</v>
      </c>
      <c r="B55" s="30" t="s">
        <v>77</v>
      </c>
      <c r="C55" s="30">
        <v>94</v>
      </c>
      <c r="D55" s="30">
        <v>1</v>
      </c>
      <c r="E55" s="12">
        <v>9.9</v>
      </c>
      <c r="F55" s="30"/>
      <c r="G55" s="12"/>
      <c r="I55" s="12" t="s">
        <v>32</v>
      </c>
      <c r="J55" s="31">
        <v>134</v>
      </c>
      <c r="S55" s="62" t="s">
        <v>201</v>
      </c>
      <c r="T55" s="12" t="s">
        <v>34</v>
      </c>
      <c r="W55" s="31"/>
      <c r="Z55" s="74"/>
    </row>
    <row r="56" spans="1:26" x14ac:dyDescent="0.25">
      <c r="A56" s="29" t="s">
        <v>77</v>
      </c>
      <c r="B56" s="30" t="s">
        <v>77</v>
      </c>
      <c r="C56" s="30">
        <v>94</v>
      </c>
      <c r="D56" s="30">
        <v>2</v>
      </c>
      <c r="E56" s="12">
        <v>31</v>
      </c>
      <c r="F56" s="30"/>
      <c r="G56" s="12"/>
      <c r="I56" s="12" t="s">
        <v>32</v>
      </c>
      <c r="J56" s="31">
        <v>134</v>
      </c>
      <c r="S56" s="62" t="s">
        <v>201</v>
      </c>
      <c r="T56" s="12" t="s">
        <v>34</v>
      </c>
      <c r="W56" s="31"/>
      <c r="Z56" s="74"/>
    </row>
    <row r="57" spans="1:26" x14ac:dyDescent="0.25">
      <c r="A57" s="29" t="s">
        <v>77</v>
      </c>
      <c r="B57" s="30" t="s">
        <v>77</v>
      </c>
      <c r="C57" s="30">
        <v>95</v>
      </c>
      <c r="D57" s="30">
        <v>7</v>
      </c>
      <c r="E57" s="12">
        <v>13</v>
      </c>
      <c r="F57" s="30"/>
      <c r="G57" s="12"/>
      <c r="I57" s="12" t="s">
        <v>32</v>
      </c>
      <c r="J57" s="31">
        <v>134</v>
      </c>
      <c r="S57" s="62" t="s">
        <v>201</v>
      </c>
      <c r="T57" s="12" t="s">
        <v>34</v>
      </c>
      <c r="W57" s="31"/>
      <c r="Z57" s="74"/>
    </row>
    <row r="58" spans="1:26" x14ac:dyDescent="0.25">
      <c r="A58" s="29" t="s">
        <v>77</v>
      </c>
      <c r="B58" s="30" t="s">
        <v>77</v>
      </c>
      <c r="C58" s="30">
        <v>96</v>
      </c>
      <c r="D58" s="30">
        <v>10</v>
      </c>
      <c r="E58" s="12">
        <v>9</v>
      </c>
      <c r="F58" s="30"/>
      <c r="G58" s="12"/>
      <c r="I58" s="12" t="s">
        <v>32</v>
      </c>
      <c r="J58" s="31">
        <v>134</v>
      </c>
      <c r="S58" s="62" t="s">
        <v>201</v>
      </c>
      <c r="T58" s="12" t="s">
        <v>34</v>
      </c>
      <c r="W58" s="31"/>
      <c r="Z58" s="74"/>
    </row>
    <row r="59" spans="1:26" x14ac:dyDescent="0.25">
      <c r="A59" s="29" t="s">
        <v>77</v>
      </c>
      <c r="B59" s="30" t="s">
        <v>77</v>
      </c>
      <c r="C59" s="30">
        <v>96</v>
      </c>
      <c r="D59" s="30">
        <v>17</v>
      </c>
      <c r="E59" s="12">
        <v>3</v>
      </c>
      <c r="F59" s="30"/>
      <c r="G59" s="12"/>
      <c r="I59" s="12" t="s">
        <v>32</v>
      </c>
      <c r="J59" s="31">
        <v>134</v>
      </c>
      <c r="S59" s="62" t="s">
        <v>201</v>
      </c>
      <c r="T59" s="12" t="s">
        <v>34</v>
      </c>
      <c r="W59" s="31"/>
      <c r="Z59" s="74"/>
    </row>
    <row r="60" spans="1:26" x14ac:dyDescent="0.25">
      <c r="A60" s="29" t="s">
        <v>77</v>
      </c>
      <c r="B60" s="30" t="s">
        <v>77</v>
      </c>
      <c r="C60" s="30">
        <v>96</v>
      </c>
      <c r="D60" s="30">
        <v>18</v>
      </c>
      <c r="E60" s="12">
        <v>1.3</v>
      </c>
      <c r="F60" s="30"/>
      <c r="G60" s="12"/>
      <c r="I60" s="12" t="s">
        <v>32</v>
      </c>
      <c r="J60" s="31">
        <v>134</v>
      </c>
      <c r="S60" s="62" t="s">
        <v>201</v>
      </c>
      <c r="T60" s="12" t="s">
        <v>34</v>
      </c>
      <c r="W60" s="31"/>
      <c r="Z60" s="74"/>
    </row>
    <row r="61" spans="1:26" x14ac:dyDescent="0.25">
      <c r="A61" s="37" t="s">
        <v>77</v>
      </c>
      <c r="B61" s="18" t="s">
        <v>85</v>
      </c>
      <c r="C61" s="31">
        <v>40</v>
      </c>
      <c r="D61" s="31">
        <v>7</v>
      </c>
      <c r="E61" s="31">
        <v>0.6</v>
      </c>
      <c r="F61" s="19"/>
      <c r="G61" s="31"/>
      <c r="I61" s="12" t="s">
        <v>32</v>
      </c>
      <c r="J61" s="31">
        <v>142</v>
      </c>
      <c r="S61" s="10" t="s">
        <v>37</v>
      </c>
      <c r="T61" s="31" t="s">
        <v>38</v>
      </c>
      <c r="W61" s="10"/>
      <c r="Z61" s="74"/>
    </row>
    <row r="62" spans="1:26" x14ac:dyDescent="0.25">
      <c r="A62" s="37" t="s">
        <v>77</v>
      </c>
      <c r="B62" s="18" t="s">
        <v>86</v>
      </c>
      <c r="C62" s="31">
        <v>41</v>
      </c>
      <c r="D62" s="31">
        <v>5</v>
      </c>
      <c r="E62" s="31">
        <v>4.8</v>
      </c>
      <c r="F62" s="19"/>
      <c r="G62" s="31"/>
      <c r="I62" s="12" t="s">
        <v>32</v>
      </c>
      <c r="J62" s="31">
        <v>132</v>
      </c>
      <c r="S62" s="10" t="s">
        <v>37</v>
      </c>
      <c r="T62" s="31" t="s">
        <v>38</v>
      </c>
      <c r="W62" s="31"/>
      <c r="Z62" s="74"/>
    </row>
    <row r="63" spans="1:26" x14ac:dyDescent="0.25">
      <c r="A63" s="63" t="s">
        <v>77</v>
      </c>
      <c r="B63" s="30" t="s">
        <v>86</v>
      </c>
      <c r="C63" s="30">
        <v>221</v>
      </c>
      <c r="D63" s="30">
        <v>34</v>
      </c>
      <c r="E63" s="30">
        <v>2.5</v>
      </c>
      <c r="F63" s="19"/>
      <c r="G63" s="30"/>
      <c r="I63" s="17" t="s">
        <v>32</v>
      </c>
      <c r="J63" s="12">
        <v>142</v>
      </c>
      <c r="S63" s="10" t="s">
        <v>37</v>
      </c>
      <c r="T63" s="31" t="s">
        <v>53</v>
      </c>
      <c r="W63" s="20" t="s">
        <v>202</v>
      </c>
      <c r="Z63" s="74"/>
    </row>
    <row r="64" spans="1:26" x14ac:dyDescent="0.25">
      <c r="A64" s="63" t="s">
        <v>77</v>
      </c>
      <c r="B64" s="30" t="s">
        <v>86</v>
      </c>
      <c r="C64" s="30">
        <v>221</v>
      </c>
      <c r="D64" s="30">
        <v>35</v>
      </c>
      <c r="E64" s="30">
        <v>2.9</v>
      </c>
      <c r="F64" s="19"/>
      <c r="G64" s="30"/>
      <c r="I64" s="17" t="s">
        <v>32</v>
      </c>
      <c r="J64" s="12">
        <v>142</v>
      </c>
      <c r="S64" s="10" t="s">
        <v>37</v>
      </c>
      <c r="T64" s="31" t="s">
        <v>53</v>
      </c>
      <c r="W64" s="20" t="s">
        <v>202</v>
      </c>
      <c r="Z64" s="74"/>
    </row>
    <row r="65" spans="1:26" x14ac:dyDescent="0.25">
      <c r="A65" s="63" t="s">
        <v>77</v>
      </c>
      <c r="B65" s="30" t="s">
        <v>86</v>
      </c>
      <c r="C65" s="30">
        <v>221</v>
      </c>
      <c r="D65" s="30">
        <v>36</v>
      </c>
      <c r="E65" s="30">
        <v>2.6</v>
      </c>
      <c r="F65" s="19"/>
      <c r="G65" s="30"/>
      <c r="I65" s="17" t="s">
        <v>32</v>
      </c>
      <c r="J65" s="12">
        <v>142</v>
      </c>
      <c r="S65" s="10" t="s">
        <v>37</v>
      </c>
      <c r="T65" s="31" t="s">
        <v>53</v>
      </c>
      <c r="W65" s="20" t="s">
        <v>202</v>
      </c>
      <c r="Z65" s="74"/>
    </row>
    <row r="66" spans="1:26" ht="15.75" thickBot="1" x14ac:dyDescent="0.3">
      <c r="A66" s="86" t="s">
        <v>77</v>
      </c>
      <c r="B66" s="79" t="s">
        <v>86</v>
      </c>
      <c r="C66" s="79">
        <v>221</v>
      </c>
      <c r="D66" s="79">
        <v>37</v>
      </c>
      <c r="E66" s="79">
        <v>3.31</v>
      </c>
      <c r="F66" s="68"/>
      <c r="G66" s="79"/>
      <c r="H66" s="73"/>
      <c r="I66" s="87" t="s">
        <v>32</v>
      </c>
      <c r="J66" s="66">
        <v>142</v>
      </c>
      <c r="K66" s="73"/>
      <c r="L66" s="73"/>
      <c r="M66" s="73"/>
      <c r="N66" s="73"/>
      <c r="O66" s="73"/>
      <c r="P66" s="73"/>
      <c r="Q66" s="73"/>
      <c r="R66" s="73"/>
      <c r="S66" s="70" t="s">
        <v>37</v>
      </c>
      <c r="T66" s="88" t="s">
        <v>34</v>
      </c>
      <c r="U66" s="73"/>
      <c r="V66" s="73"/>
      <c r="W66" s="89" t="s">
        <v>202</v>
      </c>
      <c r="X66" s="73"/>
      <c r="Y66" s="73"/>
      <c r="Z66" s="75"/>
    </row>
    <row r="67" spans="1:26" ht="15.75" thickTop="1" x14ac:dyDescent="0.25">
      <c r="A67" s="1"/>
      <c r="B67" s="1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93" t="s">
        <v>215</v>
      </c>
      <c r="B68" s="94">
        <v>11</v>
      </c>
      <c r="C68" s="95" t="s">
        <v>216</v>
      </c>
      <c r="D68" s="96"/>
      <c r="E68" s="96"/>
      <c r="F68" s="97"/>
      <c r="G68" s="9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93"/>
      <c r="B69" s="94">
        <v>12</v>
      </c>
      <c r="C69" s="95" t="s">
        <v>217</v>
      </c>
      <c r="D69" s="96"/>
      <c r="E69" s="96"/>
      <c r="F69" s="97"/>
      <c r="G69" s="9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97"/>
      <c r="B70" s="98">
        <v>20</v>
      </c>
      <c r="C70" s="95" t="s">
        <v>218</v>
      </c>
      <c r="D70" s="99"/>
      <c r="E70" s="99"/>
      <c r="F70" s="99"/>
      <c r="G70" s="9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8">
        <v>31</v>
      </c>
      <c r="C71" s="100" t="s">
        <v>219</v>
      </c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8">
        <v>32</v>
      </c>
      <c r="C72" s="100" t="s">
        <v>220</v>
      </c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01"/>
      <c r="B73" s="8">
        <v>40</v>
      </c>
      <c r="C73" s="102" t="s">
        <v>221</v>
      </c>
      <c r="D73" s="103"/>
      <c r="E73" s="103"/>
      <c r="F73" s="103"/>
      <c r="G73" s="10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8" t="s">
        <v>222</v>
      </c>
      <c r="B74" s="101" t="s">
        <v>223</v>
      </c>
      <c r="C74" s="102"/>
      <c r="D74" s="103"/>
      <c r="E74" s="103"/>
      <c r="F74" s="103"/>
      <c r="G74" s="10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</sheetData>
  <mergeCells count="24">
    <mergeCell ref="Y5:Y6"/>
    <mergeCell ref="Z5:Z6"/>
    <mergeCell ref="S5:S6"/>
    <mergeCell ref="T5:T6"/>
    <mergeCell ref="U5:U6"/>
    <mergeCell ref="V5:V6"/>
    <mergeCell ref="W5:W6"/>
    <mergeCell ref="X5:X6"/>
    <mergeCell ref="R5:R6"/>
    <mergeCell ref="A2:U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P5"/>
    <mergeCell ref="Q5:Q6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view="pageBreakPreview" topLeftCell="A4" zoomScale="60" zoomScaleNormal="100" workbookViewId="0">
      <selection activeCell="F16" sqref="F16"/>
    </sheetView>
  </sheetViews>
  <sheetFormatPr defaultRowHeight="15" x14ac:dyDescent="0.25"/>
  <cols>
    <col min="1" max="1" width="19.140625" style="14" customWidth="1"/>
    <col min="2" max="2" width="12.5703125" style="14" customWidth="1"/>
    <col min="3" max="3" width="7.28515625" style="71" customWidth="1"/>
    <col min="4" max="4" width="7.85546875" style="71" customWidth="1"/>
    <col min="5" max="5" width="9.28515625" style="71" customWidth="1"/>
    <col min="6" max="6" width="7.85546875" style="71" customWidth="1"/>
    <col min="7" max="7" width="6.7109375" style="14" customWidth="1"/>
    <col min="8" max="8" width="7.42578125" style="14" customWidth="1"/>
    <col min="9" max="9" width="5.5703125" style="14" customWidth="1"/>
    <col min="10" max="11" width="6" style="14" customWidth="1"/>
    <col min="12" max="12" width="5.7109375" style="14" customWidth="1"/>
    <col min="13" max="15" width="4.85546875" style="14" customWidth="1"/>
    <col min="16" max="16" width="6.85546875" style="14" customWidth="1"/>
    <col min="17" max="17" width="7.42578125" style="14" customWidth="1"/>
    <col min="18" max="18" width="7.7109375" style="14" customWidth="1"/>
    <col min="19" max="19" width="15" style="14" customWidth="1"/>
    <col min="20" max="20" width="6" style="14" customWidth="1"/>
    <col min="21" max="22" width="7.28515625" style="14" customWidth="1"/>
    <col min="23" max="23" width="8" style="14" customWidth="1"/>
    <col min="24" max="24" width="7.28515625" style="14" customWidth="1"/>
    <col min="25" max="25" width="7.7109375" style="14" customWidth="1"/>
    <col min="26" max="26" width="9.42578125" style="14" customWidth="1"/>
  </cols>
  <sheetData>
    <row r="1" spans="1:26" x14ac:dyDescent="0.25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</row>
    <row r="2" spans="1:26" x14ac:dyDescent="0.25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4"/>
      <c r="W2" s="4"/>
      <c r="X2" s="4"/>
      <c r="Y2" s="4"/>
      <c r="Z2" s="4"/>
    </row>
    <row r="3" spans="1:26" x14ac:dyDescent="0.25">
      <c r="A3" s="5" t="s">
        <v>208</v>
      </c>
      <c r="B3" s="4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7"/>
      <c r="X3" s="7"/>
      <c r="Y3" s="7"/>
      <c r="Z3" s="8" t="s">
        <v>2</v>
      </c>
    </row>
    <row r="4" spans="1:26" ht="15.75" thickBot="1" x14ac:dyDescent="0.3">
      <c r="A4" s="1"/>
      <c r="B4" s="1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2.75" customHeight="1" thickTop="1" x14ac:dyDescent="0.25">
      <c r="A5" s="110" t="s">
        <v>3</v>
      </c>
      <c r="B5" s="112" t="s">
        <v>4</v>
      </c>
      <c r="C5" s="112" t="s">
        <v>5</v>
      </c>
      <c r="D5" s="112" t="s">
        <v>6</v>
      </c>
      <c r="E5" s="112" t="s">
        <v>7</v>
      </c>
      <c r="F5" s="112" t="s">
        <v>8</v>
      </c>
      <c r="G5" s="106" t="s">
        <v>9</v>
      </c>
      <c r="H5" s="106" t="s">
        <v>10</v>
      </c>
      <c r="I5" s="106" t="s">
        <v>11</v>
      </c>
      <c r="J5" s="106" t="s">
        <v>12</v>
      </c>
      <c r="K5" s="106" t="s">
        <v>13</v>
      </c>
      <c r="L5" s="106" t="s">
        <v>14</v>
      </c>
      <c r="M5" s="114" t="s">
        <v>15</v>
      </c>
      <c r="N5" s="115"/>
      <c r="O5" s="115"/>
      <c r="P5" s="115"/>
      <c r="Q5" s="106" t="s">
        <v>16</v>
      </c>
      <c r="R5" s="106" t="s">
        <v>17</v>
      </c>
      <c r="S5" s="106" t="s">
        <v>18</v>
      </c>
      <c r="T5" s="106" t="s">
        <v>19</v>
      </c>
      <c r="U5" s="106" t="s">
        <v>20</v>
      </c>
      <c r="V5" s="106" t="s">
        <v>21</v>
      </c>
      <c r="W5" s="106" t="s">
        <v>22</v>
      </c>
      <c r="X5" s="106" t="s">
        <v>23</v>
      </c>
      <c r="Y5" s="106" t="s">
        <v>24</v>
      </c>
      <c r="Z5" s="116" t="s">
        <v>25</v>
      </c>
    </row>
    <row r="6" spans="1:26" ht="84" customHeight="1" x14ac:dyDescent="0.25">
      <c r="A6" s="111"/>
      <c r="B6" s="113"/>
      <c r="C6" s="113"/>
      <c r="D6" s="113"/>
      <c r="E6" s="113"/>
      <c r="F6" s="113"/>
      <c r="G6" s="107"/>
      <c r="H6" s="107"/>
      <c r="I6" s="107"/>
      <c r="J6" s="107"/>
      <c r="K6" s="107"/>
      <c r="L6" s="107"/>
      <c r="M6" s="9" t="s">
        <v>26</v>
      </c>
      <c r="N6" s="9" t="s">
        <v>27</v>
      </c>
      <c r="O6" s="9" t="s">
        <v>28</v>
      </c>
      <c r="P6" s="9" t="s">
        <v>29</v>
      </c>
      <c r="Q6" s="107"/>
      <c r="R6" s="107"/>
      <c r="S6" s="107"/>
      <c r="T6" s="118"/>
      <c r="U6" s="118"/>
      <c r="V6" s="118"/>
      <c r="W6" s="107"/>
      <c r="X6" s="107"/>
      <c r="Y6" s="107"/>
      <c r="Z6" s="117"/>
    </row>
    <row r="7" spans="1:26" x14ac:dyDescent="0.25">
      <c r="A7" s="3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72">
        <v>26</v>
      </c>
    </row>
    <row r="8" spans="1:26" ht="38.25" x14ac:dyDescent="0.25">
      <c r="A8" s="33" t="s">
        <v>88</v>
      </c>
      <c r="B8" s="18" t="s">
        <v>89</v>
      </c>
      <c r="C8" s="18">
        <v>2</v>
      </c>
      <c r="D8" s="18">
        <v>1</v>
      </c>
      <c r="E8" s="119">
        <v>10.6</v>
      </c>
      <c r="F8" s="19"/>
      <c r="G8" s="18"/>
      <c r="I8" s="12" t="s">
        <v>32</v>
      </c>
      <c r="J8" s="18">
        <v>148</v>
      </c>
      <c r="S8" s="10" t="s">
        <v>90</v>
      </c>
      <c r="T8" s="10"/>
      <c r="W8" s="10"/>
      <c r="Z8" s="74"/>
    </row>
    <row r="9" spans="1:26" ht="38.25" x14ac:dyDescent="0.25">
      <c r="A9" s="33" t="s">
        <v>88</v>
      </c>
      <c r="B9" s="18" t="s">
        <v>91</v>
      </c>
      <c r="C9" s="18">
        <v>37</v>
      </c>
      <c r="D9" s="18">
        <v>4</v>
      </c>
      <c r="E9" s="119">
        <v>22.7</v>
      </c>
      <c r="F9" s="19"/>
      <c r="G9" s="18"/>
      <c r="I9" s="18" t="s">
        <v>36</v>
      </c>
      <c r="J9" s="18"/>
      <c r="S9" s="10" t="s">
        <v>90</v>
      </c>
      <c r="T9" s="10"/>
      <c r="W9" s="10"/>
      <c r="Z9" s="74"/>
    </row>
    <row r="10" spans="1:26" ht="38.25" x14ac:dyDescent="0.25">
      <c r="A10" s="33" t="s">
        <v>88</v>
      </c>
      <c r="B10" s="18" t="s">
        <v>91</v>
      </c>
      <c r="C10" s="18">
        <v>38</v>
      </c>
      <c r="D10" s="18">
        <v>3</v>
      </c>
      <c r="E10" s="119">
        <v>0.8</v>
      </c>
      <c r="F10" s="19"/>
      <c r="G10" s="18"/>
      <c r="I10" s="18" t="s">
        <v>36</v>
      </c>
      <c r="J10" s="18"/>
      <c r="S10" s="10" t="s">
        <v>90</v>
      </c>
      <c r="T10" s="10"/>
      <c r="W10" s="10"/>
      <c r="Z10" s="74"/>
    </row>
    <row r="11" spans="1:26" ht="38.25" x14ac:dyDescent="0.25">
      <c r="A11" s="33" t="s">
        <v>88</v>
      </c>
      <c r="B11" s="18" t="s">
        <v>91</v>
      </c>
      <c r="C11" s="18">
        <v>38</v>
      </c>
      <c r="D11" s="18">
        <v>4</v>
      </c>
      <c r="E11" s="119">
        <v>3.7</v>
      </c>
      <c r="F11" s="19"/>
      <c r="G11" s="18"/>
      <c r="I11" s="18" t="s">
        <v>36</v>
      </c>
      <c r="J11" s="18"/>
      <c r="S11" s="10" t="s">
        <v>90</v>
      </c>
      <c r="T11" s="10"/>
      <c r="W11" s="10"/>
      <c r="Z11" s="74"/>
    </row>
    <row r="12" spans="1:26" ht="38.25" x14ac:dyDescent="0.25">
      <c r="A12" s="33" t="s">
        <v>88</v>
      </c>
      <c r="B12" s="18" t="s">
        <v>91</v>
      </c>
      <c r="C12" s="18">
        <v>38</v>
      </c>
      <c r="D12" s="18">
        <v>6</v>
      </c>
      <c r="E12" s="119">
        <v>3.8</v>
      </c>
      <c r="F12" s="19"/>
      <c r="G12" s="18"/>
      <c r="I12" s="18" t="s">
        <v>36</v>
      </c>
      <c r="J12" s="18"/>
      <c r="S12" s="10" t="s">
        <v>90</v>
      </c>
      <c r="T12" s="10"/>
      <c r="W12" s="10"/>
      <c r="Z12" s="74"/>
    </row>
    <row r="13" spans="1:26" ht="38.25" x14ac:dyDescent="0.25">
      <c r="A13" s="33" t="s">
        <v>88</v>
      </c>
      <c r="B13" s="18" t="s">
        <v>91</v>
      </c>
      <c r="C13" s="18">
        <v>38</v>
      </c>
      <c r="D13" s="18">
        <v>8</v>
      </c>
      <c r="E13" s="119">
        <v>2.2000000000000002</v>
      </c>
      <c r="F13" s="19"/>
      <c r="G13" s="18"/>
      <c r="I13" s="18" t="s">
        <v>36</v>
      </c>
      <c r="J13" s="18"/>
      <c r="S13" s="10" t="s">
        <v>90</v>
      </c>
      <c r="T13" s="10"/>
      <c r="W13" s="10"/>
      <c r="Z13" s="74"/>
    </row>
    <row r="14" spans="1:26" ht="38.25" x14ac:dyDescent="0.25">
      <c r="A14" s="33" t="s">
        <v>88</v>
      </c>
      <c r="B14" s="18" t="s">
        <v>91</v>
      </c>
      <c r="C14" s="18">
        <v>39</v>
      </c>
      <c r="D14" s="18">
        <v>1</v>
      </c>
      <c r="E14" s="119">
        <v>9.1999999999999993</v>
      </c>
      <c r="F14" s="19"/>
      <c r="G14" s="18"/>
      <c r="I14" s="18" t="s">
        <v>36</v>
      </c>
      <c r="J14" s="18"/>
      <c r="S14" s="10" t="s">
        <v>90</v>
      </c>
      <c r="T14" s="10"/>
      <c r="W14" s="10"/>
      <c r="Z14" s="74"/>
    </row>
    <row r="15" spans="1:26" ht="38.25" x14ac:dyDescent="0.25">
      <c r="A15" s="33" t="s">
        <v>88</v>
      </c>
      <c r="B15" s="18" t="s">
        <v>91</v>
      </c>
      <c r="C15" s="18">
        <v>39</v>
      </c>
      <c r="D15" s="18">
        <v>3</v>
      </c>
      <c r="E15" s="119">
        <v>11.1</v>
      </c>
      <c r="F15" s="19"/>
      <c r="G15" s="18"/>
      <c r="I15" s="18" t="s">
        <v>36</v>
      </c>
      <c r="J15" s="18"/>
      <c r="S15" s="10" t="s">
        <v>90</v>
      </c>
      <c r="T15" s="10"/>
      <c r="W15" s="10"/>
      <c r="Z15" s="74"/>
    </row>
    <row r="16" spans="1:26" ht="38.25" x14ac:dyDescent="0.25">
      <c r="A16" s="33" t="s">
        <v>88</v>
      </c>
      <c r="B16" s="18" t="s">
        <v>91</v>
      </c>
      <c r="C16" s="18">
        <v>41</v>
      </c>
      <c r="D16" s="18">
        <v>2</v>
      </c>
      <c r="E16" s="119">
        <v>10.199999999999999</v>
      </c>
      <c r="F16" s="19"/>
      <c r="G16" s="18"/>
      <c r="I16" s="18" t="s">
        <v>36</v>
      </c>
      <c r="J16" s="18"/>
      <c r="S16" s="10" t="s">
        <v>90</v>
      </c>
      <c r="T16" s="10"/>
      <c r="W16" s="10"/>
      <c r="Z16" s="74"/>
    </row>
    <row r="17" spans="1:26" ht="38.25" x14ac:dyDescent="0.25">
      <c r="A17" s="33" t="s">
        <v>88</v>
      </c>
      <c r="B17" s="18" t="s">
        <v>91</v>
      </c>
      <c r="C17" s="18">
        <v>41</v>
      </c>
      <c r="D17" s="18">
        <v>5</v>
      </c>
      <c r="E17" s="119">
        <v>6.5</v>
      </c>
      <c r="F17" s="19"/>
      <c r="G17" s="18"/>
      <c r="I17" s="18" t="s">
        <v>36</v>
      </c>
      <c r="J17" s="18"/>
      <c r="S17" s="10" t="s">
        <v>90</v>
      </c>
      <c r="T17" s="10"/>
      <c r="W17" s="10"/>
      <c r="Z17" s="74"/>
    </row>
    <row r="18" spans="1:26" ht="38.25" x14ac:dyDescent="0.25">
      <c r="A18" s="33" t="s">
        <v>88</v>
      </c>
      <c r="B18" s="18" t="s">
        <v>88</v>
      </c>
      <c r="C18" s="18">
        <v>32</v>
      </c>
      <c r="D18" s="18">
        <v>15</v>
      </c>
      <c r="E18" s="119">
        <v>19.5</v>
      </c>
      <c r="F18" s="19"/>
      <c r="G18" s="18"/>
      <c r="I18" s="18" t="s">
        <v>36</v>
      </c>
      <c r="J18" s="18"/>
      <c r="S18" s="10" t="s">
        <v>90</v>
      </c>
      <c r="T18" s="10"/>
      <c r="W18" s="10"/>
      <c r="Z18" s="74"/>
    </row>
    <row r="19" spans="1:26" ht="38.25" x14ac:dyDescent="0.25">
      <c r="A19" s="33" t="s">
        <v>88</v>
      </c>
      <c r="B19" s="18" t="s">
        <v>88</v>
      </c>
      <c r="C19" s="18">
        <v>32</v>
      </c>
      <c r="D19" s="18">
        <v>17</v>
      </c>
      <c r="E19" s="119">
        <v>2.4</v>
      </c>
      <c r="F19" s="19"/>
      <c r="G19" s="18"/>
      <c r="I19" s="18" t="s">
        <v>36</v>
      </c>
      <c r="J19" s="18"/>
      <c r="S19" s="10" t="s">
        <v>90</v>
      </c>
      <c r="T19" s="10"/>
      <c r="W19" s="10"/>
      <c r="Z19" s="74"/>
    </row>
    <row r="20" spans="1:26" ht="38.25" x14ac:dyDescent="0.25">
      <c r="A20" s="33" t="s">
        <v>88</v>
      </c>
      <c r="B20" s="18" t="s">
        <v>88</v>
      </c>
      <c r="C20" s="18">
        <v>32</v>
      </c>
      <c r="D20" s="18">
        <v>20</v>
      </c>
      <c r="E20" s="119">
        <v>3.2</v>
      </c>
      <c r="F20" s="19"/>
      <c r="G20" s="18"/>
      <c r="I20" s="18" t="s">
        <v>36</v>
      </c>
      <c r="J20" s="18"/>
      <c r="S20" s="10" t="s">
        <v>90</v>
      </c>
      <c r="T20" s="10"/>
      <c r="W20" s="10"/>
      <c r="Z20" s="74"/>
    </row>
    <row r="21" spans="1:26" ht="38.25" x14ac:dyDescent="0.25">
      <c r="A21" s="33" t="s">
        <v>88</v>
      </c>
      <c r="B21" s="18" t="s">
        <v>88</v>
      </c>
      <c r="C21" s="18">
        <v>46</v>
      </c>
      <c r="D21" s="18">
        <v>2</v>
      </c>
      <c r="E21" s="119">
        <v>5.4</v>
      </c>
      <c r="F21" s="19"/>
      <c r="G21" s="18"/>
      <c r="I21" s="18" t="s">
        <v>36</v>
      </c>
      <c r="J21" s="18"/>
      <c r="S21" s="10" t="s">
        <v>90</v>
      </c>
      <c r="T21" s="10"/>
      <c r="W21" s="10"/>
      <c r="Z21" s="74"/>
    </row>
    <row r="22" spans="1:26" ht="38.25" x14ac:dyDescent="0.25">
      <c r="A22" s="33" t="s">
        <v>88</v>
      </c>
      <c r="B22" s="18" t="s">
        <v>88</v>
      </c>
      <c r="C22" s="18">
        <v>58</v>
      </c>
      <c r="D22" s="18">
        <v>18</v>
      </c>
      <c r="E22" s="119">
        <v>2.1</v>
      </c>
      <c r="F22" s="19"/>
      <c r="G22" s="18"/>
      <c r="I22" s="12" t="s">
        <v>32</v>
      </c>
      <c r="J22" s="18">
        <v>132</v>
      </c>
      <c r="S22" s="10" t="s">
        <v>90</v>
      </c>
      <c r="T22" s="10"/>
      <c r="W22" s="10"/>
      <c r="Z22" s="74"/>
    </row>
    <row r="23" spans="1:26" ht="38.25" x14ac:dyDescent="0.25">
      <c r="A23" s="33" t="s">
        <v>88</v>
      </c>
      <c r="B23" s="18" t="s">
        <v>89</v>
      </c>
      <c r="C23" s="18">
        <v>2</v>
      </c>
      <c r="D23" s="18">
        <v>3</v>
      </c>
      <c r="E23" s="119">
        <v>1.3</v>
      </c>
      <c r="F23" s="19"/>
      <c r="G23" s="18"/>
      <c r="I23" s="12" t="s">
        <v>32</v>
      </c>
      <c r="J23" s="18">
        <v>148</v>
      </c>
      <c r="S23" s="10" t="s">
        <v>90</v>
      </c>
      <c r="T23" s="10"/>
      <c r="W23" s="10"/>
      <c r="Z23" s="74"/>
    </row>
    <row r="24" spans="1:26" ht="63.75" x14ac:dyDescent="0.25">
      <c r="A24" s="11" t="s">
        <v>88</v>
      </c>
      <c r="B24" s="12" t="s">
        <v>89</v>
      </c>
      <c r="C24" s="12">
        <v>2</v>
      </c>
      <c r="D24" s="12">
        <v>4</v>
      </c>
      <c r="E24" s="120">
        <v>12.6</v>
      </c>
      <c r="F24" s="19"/>
      <c r="G24" s="12"/>
      <c r="I24" s="12" t="s">
        <v>32</v>
      </c>
      <c r="J24" s="12">
        <v>148</v>
      </c>
      <c r="S24" s="12" t="s">
        <v>33</v>
      </c>
      <c r="T24" s="10"/>
      <c r="W24" s="10"/>
      <c r="Z24" s="74"/>
    </row>
    <row r="25" spans="1:26" ht="63.75" x14ac:dyDescent="0.25">
      <c r="A25" s="11" t="s">
        <v>88</v>
      </c>
      <c r="B25" s="12" t="s">
        <v>89</v>
      </c>
      <c r="C25" s="12">
        <v>2</v>
      </c>
      <c r="D25" s="12">
        <v>10</v>
      </c>
      <c r="E25" s="120">
        <v>3.3</v>
      </c>
      <c r="F25" s="19"/>
      <c r="G25" s="12"/>
      <c r="I25" s="12" t="s">
        <v>32</v>
      </c>
      <c r="J25" s="12">
        <v>148</v>
      </c>
      <c r="S25" s="12" t="s">
        <v>33</v>
      </c>
      <c r="T25" s="10"/>
      <c r="W25" s="10"/>
      <c r="Z25" s="74"/>
    </row>
    <row r="26" spans="1:26" ht="38.25" x14ac:dyDescent="0.25">
      <c r="A26" s="33" t="s">
        <v>88</v>
      </c>
      <c r="B26" s="18" t="s">
        <v>89</v>
      </c>
      <c r="C26" s="18">
        <v>2</v>
      </c>
      <c r="D26" s="18">
        <v>21</v>
      </c>
      <c r="E26" s="119">
        <v>6.6</v>
      </c>
      <c r="F26" s="19"/>
      <c r="G26" s="18"/>
      <c r="I26" s="12" t="s">
        <v>32</v>
      </c>
      <c r="J26" s="18">
        <v>148</v>
      </c>
      <c r="S26" s="10" t="s">
        <v>90</v>
      </c>
      <c r="T26" s="10"/>
      <c r="W26" s="10"/>
      <c r="Z26" s="74"/>
    </row>
    <row r="27" spans="1:26" ht="38.25" x14ac:dyDescent="0.25">
      <c r="A27" s="33" t="s">
        <v>88</v>
      </c>
      <c r="B27" s="18" t="s">
        <v>89</v>
      </c>
      <c r="C27" s="18">
        <v>2</v>
      </c>
      <c r="D27" s="18">
        <v>23</v>
      </c>
      <c r="E27" s="119">
        <v>5.8</v>
      </c>
      <c r="F27" s="19"/>
      <c r="G27" s="18"/>
      <c r="I27" s="12" t="s">
        <v>32</v>
      </c>
      <c r="J27" s="18">
        <v>148</v>
      </c>
      <c r="S27" s="10" t="s">
        <v>90</v>
      </c>
      <c r="T27" s="10"/>
      <c r="W27" s="10"/>
      <c r="Z27" s="74"/>
    </row>
    <row r="28" spans="1:26" ht="63.75" x14ac:dyDescent="0.25">
      <c r="A28" s="11" t="s">
        <v>88</v>
      </c>
      <c r="B28" s="12" t="s">
        <v>89</v>
      </c>
      <c r="C28" s="12">
        <v>3</v>
      </c>
      <c r="D28" s="12">
        <v>1</v>
      </c>
      <c r="E28" s="120">
        <v>50</v>
      </c>
      <c r="F28" s="19"/>
      <c r="G28" s="12"/>
      <c r="I28" s="12" t="s">
        <v>32</v>
      </c>
      <c r="J28" s="12">
        <v>148</v>
      </c>
      <c r="S28" s="12" t="s">
        <v>33</v>
      </c>
      <c r="T28" s="10"/>
      <c r="W28" s="10"/>
      <c r="Z28" s="74"/>
    </row>
    <row r="29" spans="1:26" ht="38.25" x14ac:dyDescent="0.25">
      <c r="A29" s="33" t="s">
        <v>88</v>
      </c>
      <c r="B29" s="18" t="s">
        <v>89</v>
      </c>
      <c r="C29" s="18">
        <v>4</v>
      </c>
      <c r="D29" s="18">
        <v>3</v>
      </c>
      <c r="E29" s="119">
        <v>3.2</v>
      </c>
      <c r="F29" s="19"/>
      <c r="G29" s="18"/>
      <c r="I29" s="12" t="s">
        <v>32</v>
      </c>
      <c r="J29" s="18">
        <v>148</v>
      </c>
      <c r="S29" s="10" t="s">
        <v>90</v>
      </c>
      <c r="T29" s="10"/>
      <c r="W29" s="10"/>
      <c r="Z29" s="74"/>
    </row>
    <row r="30" spans="1:26" ht="38.25" x14ac:dyDescent="0.25">
      <c r="A30" s="33" t="s">
        <v>88</v>
      </c>
      <c r="B30" s="18" t="s">
        <v>89</v>
      </c>
      <c r="C30" s="18">
        <v>4</v>
      </c>
      <c r="D30" s="18">
        <v>4</v>
      </c>
      <c r="E30" s="119">
        <v>1</v>
      </c>
      <c r="F30" s="19"/>
      <c r="G30" s="18"/>
      <c r="I30" s="12" t="s">
        <v>32</v>
      </c>
      <c r="J30" s="18">
        <v>148</v>
      </c>
      <c r="S30" s="10" t="s">
        <v>90</v>
      </c>
      <c r="T30" s="10"/>
      <c r="W30" s="10"/>
      <c r="Z30" s="74"/>
    </row>
    <row r="31" spans="1:26" ht="38.25" x14ac:dyDescent="0.25">
      <c r="A31" s="33" t="s">
        <v>88</v>
      </c>
      <c r="B31" s="18" t="s">
        <v>89</v>
      </c>
      <c r="C31" s="18">
        <v>4</v>
      </c>
      <c r="D31" s="18">
        <v>11</v>
      </c>
      <c r="E31" s="119">
        <v>1.7</v>
      </c>
      <c r="F31" s="19"/>
      <c r="G31" s="18"/>
      <c r="I31" s="12" t="s">
        <v>32</v>
      </c>
      <c r="J31" s="18">
        <v>148</v>
      </c>
      <c r="S31" s="10" t="s">
        <v>90</v>
      </c>
      <c r="T31" s="10"/>
      <c r="W31" s="10"/>
      <c r="Z31" s="74"/>
    </row>
    <row r="32" spans="1:26" ht="38.25" x14ac:dyDescent="0.25">
      <c r="A32" s="33" t="s">
        <v>88</v>
      </c>
      <c r="B32" s="18" t="s">
        <v>89</v>
      </c>
      <c r="C32" s="18">
        <v>4</v>
      </c>
      <c r="D32" s="18">
        <v>12</v>
      </c>
      <c r="E32" s="119">
        <v>2.1</v>
      </c>
      <c r="F32" s="19"/>
      <c r="G32" s="18"/>
      <c r="I32" s="12" t="s">
        <v>32</v>
      </c>
      <c r="J32" s="18">
        <v>148</v>
      </c>
      <c r="S32" s="10" t="s">
        <v>90</v>
      </c>
      <c r="T32" s="10"/>
      <c r="W32" s="10"/>
      <c r="Z32" s="74"/>
    </row>
    <row r="33" spans="1:26" ht="38.25" x14ac:dyDescent="0.25">
      <c r="A33" s="33" t="s">
        <v>88</v>
      </c>
      <c r="B33" s="18" t="s">
        <v>89</v>
      </c>
      <c r="C33" s="18">
        <v>5</v>
      </c>
      <c r="D33" s="18">
        <v>2</v>
      </c>
      <c r="E33" s="119">
        <v>6.9</v>
      </c>
      <c r="F33" s="19"/>
      <c r="G33" s="18"/>
      <c r="I33" s="12" t="s">
        <v>32</v>
      </c>
      <c r="J33" s="18">
        <v>148</v>
      </c>
      <c r="S33" s="10" t="s">
        <v>90</v>
      </c>
      <c r="T33" s="10"/>
      <c r="W33" s="10"/>
      <c r="Z33" s="74"/>
    </row>
    <row r="34" spans="1:26" ht="38.25" x14ac:dyDescent="0.25">
      <c r="A34" s="33" t="s">
        <v>88</v>
      </c>
      <c r="B34" s="18" t="s">
        <v>89</v>
      </c>
      <c r="C34" s="18">
        <v>5</v>
      </c>
      <c r="D34" s="18">
        <v>4</v>
      </c>
      <c r="E34" s="119">
        <v>1</v>
      </c>
      <c r="F34" s="19"/>
      <c r="G34" s="18"/>
      <c r="I34" s="12" t="s">
        <v>32</v>
      </c>
      <c r="J34" s="18">
        <v>148</v>
      </c>
      <c r="S34" s="10" t="s">
        <v>90</v>
      </c>
      <c r="T34" s="10"/>
      <c r="W34" s="10"/>
      <c r="Z34" s="74"/>
    </row>
    <row r="35" spans="1:26" ht="38.25" x14ac:dyDescent="0.25">
      <c r="A35" s="33" t="s">
        <v>88</v>
      </c>
      <c r="B35" s="18" t="s">
        <v>89</v>
      </c>
      <c r="C35" s="18">
        <v>5</v>
      </c>
      <c r="D35" s="18">
        <v>5</v>
      </c>
      <c r="E35" s="119">
        <v>3.8</v>
      </c>
      <c r="F35" s="19"/>
      <c r="G35" s="18"/>
      <c r="I35" s="12" t="s">
        <v>32</v>
      </c>
      <c r="J35" s="18">
        <v>148</v>
      </c>
      <c r="S35" s="10" t="s">
        <v>90</v>
      </c>
      <c r="T35" s="10"/>
      <c r="W35" s="10"/>
      <c r="Z35" s="74"/>
    </row>
    <row r="36" spans="1:26" ht="38.25" x14ac:dyDescent="0.25">
      <c r="A36" s="33" t="s">
        <v>88</v>
      </c>
      <c r="B36" s="18" t="s">
        <v>89</v>
      </c>
      <c r="C36" s="18">
        <v>5</v>
      </c>
      <c r="D36" s="18">
        <v>6</v>
      </c>
      <c r="E36" s="119">
        <v>1.4</v>
      </c>
      <c r="F36" s="19"/>
      <c r="G36" s="18"/>
      <c r="I36" s="12" t="s">
        <v>32</v>
      </c>
      <c r="J36" s="18">
        <v>148</v>
      </c>
      <c r="S36" s="10" t="s">
        <v>90</v>
      </c>
      <c r="T36" s="10"/>
      <c r="W36" s="10"/>
      <c r="Z36" s="74"/>
    </row>
    <row r="37" spans="1:26" ht="63.75" x14ac:dyDescent="0.25">
      <c r="A37" s="11" t="s">
        <v>88</v>
      </c>
      <c r="B37" s="12" t="s">
        <v>89</v>
      </c>
      <c r="C37" s="12">
        <v>23</v>
      </c>
      <c r="D37" s="12">
        <v>1</v>
      </c>
      <c r="E37" s="120">
        <v>30.2</v>
      </c>
      <c r="F37" s="19"/>
      <c r="G37" s="12"/>
      <c r="I37" s="12" t="s">
        <v>32</v>
      </c>
      <c r="J37" s="12">
        <v>148</v>
      </c>
      <c r="S37" s="12" t="s">
        <v>33</v>
      </c>
      <c r="T37" s="10"/>
      <c r="W37" s="10"/>
      <c r="Z37" s="74"/>
    </row>
    <row r="38" spans="1:26" x14ac:dyDescent="0.25">
      <c r="A38" s="11" t="s">
        <v>88</v>
      </c>
      <c r="B38" s="12" t="s">
        <v>89</v>
      </c>
      <c r="C38" s="12">
        <v>72</v>
      </c>
      <c r="D38" s="12">
        <v>1</v>
      </c>
      <c r="E38" s="121">
        <v>20.9</v>
      </c>
      <c r="F38" s="19"/>
      <c r="G38" s="10"/>
      <c r="I38" s="12" t="s">
        <v>32</v>
      </c>
      <c r="J38" s="12">
        <v>120</v>
      </c>
      <c r="S38" s="12" t="s">
        <v>37</v>
      </c>
      <c r="T38" s="10"/>
      <c r="W38" s="20">
        <v>11</v>
      </c>
      <c r="Z38" s="74"/>
    </row>
    <row r="39" spans="1:26" ht="63.75" x14ac:dyDescent="0.25">
      <c r="A39" s="11" t="s">
        <v>88</v>
      </c>
      <c r="B39" s="12" t="s">
        <v>89</v>
      </c>
      <c r="C39" s="12">
        <v>76</v>
      </c>
      <c r="D39" s="12">
        <v>4</v>
      </c>
      <c r="E39" s="120">
        <v>19.600000000000001</v>
      </c>
      <c r="F39" s="19"/>
      <c r="G39" s="12"/>
      <c r="I39" s="12" t="s">
        <v>32</v>
      </c>
      <c r="J39" s="12">
        <v>148</v>
      </c>
      <c r="S39" s="12" t="s">
        <v>33</v>
      </c>
      <c r="T39" s="10"/>
      <c r="W39" s="10"/>
      <c r="Z39" s="74"/>
    </row>
    <row r="40" spans="1:26" ht="63.75" x14ac:dyDescent="0.25">
      <c r="A40" s="11" t="s">
        <v>88</v>
      </c>
      <c r="B40" s="12" t="s">
        <v>91</v>
      </c>
      <c r="C40" s="12">
        <v>57</v>
      </c>
      <c r="D40" s="12">
        <v>9</v>
      </c>
      <c r="E40" s="120">
        <v>12.3</v>
      </c>
      <c r="F40" s="19"/>
      <c r="G40" s="12"/>
      <c r="I40" s="18" t="s">
        <v>36</v>
      </c>
      <c r="J40" s="12"/>
      <c r="S40" s="12" t="s">
        <v>33</v>
      </c>
      <c r="T40" s="10"/>
      <c r="W40" s="10"/>
      <c r="Z40" s="74"/>
    </row>
    <row r="41" spans="1:26" ht="63.75" x14ac:dyDescent="0.25">
      <c r="A41" s="11" t="s">
        <v>88</v>
      </c>
      <c r="B41" s="12" t="s">
        <v>91</v>
      </c>
      <c r="C41" s="12">
        <v>57</v>
      </c>
      <c r="D41" s="12">
        <v>12</v>
      </c>
      <c r="E41" s="120">
        <v>9.9</v>
      </c>
      <c r="F41" s="19"/>
      <c r="G41" s="12"/>
      <c r="I41" s="18" t="s">
        <v>36</v>
      </c>
      <c r="J41" s="12"/>
      <c r="S41" s="12" t="s">
        <v>33</v>
      </c>
      <c r="T41" s="10"/>
      <c r="W41" s="10"/>
      <c r="Z41" s="74"/>
    </row>
    <row r="42" spans="1:26" ht="63.75" x14ac:dyDescent="0.25">
      <c r="A42" s="11" t="s">
        <v>88</v>
      </c>
      <c r="B42" s="12" t="s">
        <v>91</v>
      </c>
      <c r="C42" s="12">
        <v>74</v>
      </c>
      <c r="D42" s="12">
        <v>10</v>
      </c>
      <c r="E42" s="120">
        <v>11.9</v>
      </c>
      <c r="F42" s="19"/>
      <c r="G42" s="12"/>
      <c r="I42" s="12" t="s">
        <v>32</v>
      </c>
      <c r="J42" s="12">
        <v>148</v>
      </c>
      <c r="S42" s="12" t="s">
        <v>33</v>
      </c>
      <c r="T42" s="10"/>
      <c r="W42" s="10"/>
      <c r="Z42" s="74"/>
    </row>
    <row r="43" spans="1:26" ht="25.5" x14ac:dyDescent="0.25">
      <c r="A43" s="11" t="s">
        <v>88</v>
      </c>
      <c r="B43" s="12" t="s">
        <v>88</v>
      </c>
      <c r="C43" s="12">
        <v>58</v>
      </c>
      <c r="D43" s="12">
        <v>11</v>
      </c>
      <c r="E43" s="122">
        <v>13.6</v>
      </c>
      <c r="F43" s="19"/>
      <c r="G43" s="20"/>
      <c r="I43" s="18" t="s">
        <v>36</v>
      </c>
      <c r="J43" s="10"/>
      <c r="S43" s="10" t="s">
        <v>37</v>
      </c>
      <c r="T43" s="10"/>
      <c r="W43" s="10"/>
      <c r="Z43" s="74"/>
    </row>
    <row r="44" spans="1:26" x14ac:dyDescent="0.25">
      <c r="A44" s="11" t="s">
        <v>88</v>
      </c>
      <c r="B44" s="12" t="s">
        <v>88</v>
      </c>
      <c r="C44" s="12">
        <v>102</v>
      </c>
      <c r="D44" s="12">
        <v>6</v>
      </c>
      <c r="E44" s="123">
        <v>9.1</v>
      </c>
      <c r="F44" s="19"/>
      <c r="G44" s="12"/>
      <c r="I44" s="12" t="s">
        <v>32</v>
      </c>
      <c r="J44" s="12">
        <v>132</v>
      </c>
      <c r="S44" s="12" t="s">
        <v>37</v>
      </c>
      <c r="T44" s="10"/>
      <c r="W44" s="10"/>
      <c r="Z44" s="74"/>
    </row>
    <row r="45" spans="1:26" ht="63.75" x14ac:dyDescent="0.25">
      <c r="A45" s="11" t="s">
        <v>88</v>
      </c>
      <c r="B45" s="12" t="s">
        <v>88</v>
      </c>
      <c r="C45" s="12">
        <v>117</v>
      </c>
      <c r="D45" s="12">
        <v>8</v>
      </c>
      <c r="E45" s="120">
        <v>1.9</v>
      </c>
      <c r="F45" s="19"/>
      <c r="G45" s="12"/>
      <c r="I45" s="12" t="s">
        <v>32</v>
      </c>
      <c r="J45" s="12">
        <v>132</v>
      </c>
      <c r="S45" s="12" t="s">
        <v>33</v>
      </c>
      <c r="T45" s="10"/>
      <c r="W45" s="10"/>
      <c r="Z45" s="74"/>
    </row>
    <row r="46" spans="1:26" ht="63.75" x14ac:dyDescent="0.25">
      <c r="A46" s="11" t="s">
        <v>88</v>
      </c>
      <c r="B46" s="12" t="s">
        <v>88</v>
      </c>
      <c r="C46" s="12">
        <v>117</v>
      </c>
      <c r="D46" s="12">
        <v>10</v>
      </c>
      <c r="E46" s="120">
        <v>0.8</v>
      </c>
      <c r="F46" s="19"/>
      <c r="G46" s="12"/>
      <c r="I46" s="12" t="s">
        <v>32</v>
      </c>
      <c r="J46" s="12">
        <v>132</v>
      </c>
      <c r="S46" s="12" t="s">
        <v>33</v>
      </c>
      <c r="T46" s="10"/>
      <c r="W46" s="10"/>
      <c r="Z46" s="74"/>
    </row>
    <row r="47" spans="1:26" ht="63.75" x14ac:dyDescent="0.25">
      <c r="A47" s="11" t="s">
        <v>88</v>
      </c>
      <c r="B47" s="12" t="s">
        <v>88</v>
      </c>
      <c r="C47" s="12">
        <v>117</v>
      </c>
      <c r="D47" s="12">
        <v>18</v>
      </c>
      <c r="E47" s="120">
        <v>6.4</v>
      </c>
      <c r="F47" s="19"/>
      <c r="G47" s="12"/>
      <c r="I47" s="12" t="s">
        <v>32</v>
      </c>
      <c r="J47" s="12">
        <v>132</v>
      </c>
      <c r="S47" s="12" t="s">
        <v>33</v>
      </c>
      <c r="T47" s="10"/>
      <c r="W47" s="10"/>
      <c r="Z47" s="74"/>
    </row>
    <row r="48" spans="1:26" ht="63.75" x14ac:dyDescent="0.25">
      <c r="A48" s="11" t="s">
        <v>88</v>
      </c>
      <c r="B48" s="12" t="s">
        <v>88</v>
      </c>
      <c r="C48" s="12">
        <v>123</v>
      </c>
      <c r="D48" s="12">
        <v>18</v>
      </c>
      <c r="E48" s="120">
        <v>3.5</v>
      </c>
      <c r="F48" s="19"/>
      <c r="G48" s="12"/>
      <c r="I48" s="18" t="s">
        <v>36</v>
      </c>
      <c r="J48" s="12"/>
      <c r="S48" s="12" t="s">
        <v>33</v>
      </c>
      <c r="T48" s="10"/>
      <c r="W48" s="10"/>
      <c r="Z48" s="74"/>
    </row>
    <row r="49" spans="1:26" ht="63.75" x14ac:dyDescent="0.25">
      <c r="A49" s="11" t="s">
        <v>88</v>
      </c>
      <c r="B49" s="12" t="s">
        <v>88</v>
      </c>
      <c r="C49" s="12">
        <v>123</v>
      </c>
      <c r="D49" s="12">
        <v>19</v>
      </c>
      <c r="E49" s="120">
        <v>7.2</v>
      </c>
      <c r="F49" s="19"/>
      <c r="G49" s="12"/>
      <c r="I49" s="18" t="s">
        <v>36</v>
      </c>
      <c r="J49" s="12"/>
      <c r="S49" s="12" t="s">
        <v>33</v>
      </c>
      <c r="T49" s="10"/>
      <c r="W49" s="10"/>
      <c r="Z49" s="74"/>
    </row>
    <row r="50" spans="1:26" ht="63.75" x14ac:dyDescent="0.25">
      <c r="A50" s="11" t="s">
        <v>88</v>
      </c>
      <c r="B50" s="12" t="s">
        <v>88</v>
      </c>
      <c r="C50" s="12">
        <v>124</v>
      </c>
      <c r="D50" s="12">
        <v>9</v>
      </c>
      <c r="E50" s="120">
        <v>13.2</v>
      </c>
      <c r="F50" s="19"/>
      <c r="G50" s="12"/>
      <c r="I50" s="18" t="s">
        <v>36</v>
      </c>
      <c r="J50" s="12"/>
      <c r="S50" s="12" t="s">
        <v>33</v>
      </c>
      <c r="T50" s="10"/>
      <c r="W50" s="10"/>
      <c r="Z50" s="74"/>
    </row>
    <row r="51" spans="1:26" ht="25.5" x14ac:dyDescent="0.25">
      <c r="A51" s="11" t="s">
        <v>88</v>
      </c>
      <c r="B51" s="12" t="s">
        <v>88</v>
      </c>
      <c r="C51" s="12">
        <v>124</v>
      </c>
      <c r="D51" s="12">
        <v>12</v>
      </c>
      <c r="E51" s="123">
        <v>6.5</v>
      </c>
      <c r="F51" s="19"/>
      <c r="G51" s="12"/>
      <c r="I51" s="18" t="s">
        <v>36</v>
      </c>
      <c r="J51" s="12"/>
      <c r="S51" s="12" t="s">
        <v>37</v>
      </c>
      <c r="T51" s="10"/>
      <c r="W51" s="10"/>
      <c r="Z51" s="74"/>
    </row>
    <row r="52" spans="1:26" ht="63.75" x14ac:dyDescent="0.25">
      <c r="A52" s="11" t="s">
        <v>88</v>
      </c>
      <c r="B52" s="12" t="s">
        <v>88</v>
      </c>
      <c r="C52" s="12">
        <v>125</v>
      </c>
      <c r="D52" s="12">
        <v>22</v>
      </c>
      <c r="E52" s="120">
        <v>5</v>
      </c>
      <c r="F52" s="19"/>
      <c r="G52" s="12"/>
      <c r="I52" s="12" t="s">
        <v>32</v>
      </c>
      <c r="J52" s="12">
        <v>132</v>
      </c>
      <c r="S52" s="12" t="s">
        <v>33</v>
      </c>
      <c r="T52" s="10"/>
      <c r="W52" s="10"/>
      <c r="Z52" s="74"/>
    </row>
    <row r="53" spans="1:26" x14ac:dyDescent="0.25">
      <c r="A53" s="11" t="s">
        <v>88</v>
      </c>
      <c r="B53" s="12" t="s">
        <v>88</v>
      </c>
      <c r="C53" s="12">
        <v>136</v>
      </c>
      <c r="D53" s="12">
        <v>17</v>
      </c>
      <c r="E53" s="122">
        <v>4.4000000000000004</v>
      </c>
      <c r="F53" s="19"/>
      <c r="G53" s="20"/>
      <c r="I53" s="12" t="s">
        <v>32</v>
      </c>
      <c r="J53" s="10">
        <v>120</v>
      </c>
      <c r="S53" s="10" t="s">
        <v>37</v>
      </c>
      <c r="T53" s="10"/>
      <c r="W53" s="10">
        <v>25</v>
      </c>
      <c r="Z53" s="74"/>
    </row>
    <row r="54" spans="1:26" ht="63.75" x14ac:dyDescent="0.25">
      <c r="A54" s="11" t="s">
        <v>88</v>
      </c>
      <c r="B54" s="12" t="s">
        <v>88</v>
      </c>
      <c r="C54" s="12">
        <v>142</v>
      </c>
      <c r="D54" s="12">
        <v>13</v>
      </c>
      <c r="E54" s="120">
        <v>6.8</v>
      </c>
      <c r="F54" s="19"/>
      <c r="G54" s="12"/>
      <c r="I54" s="18" t="s">
        <v>36</v>
      </c>
      <c r="J54" s="12"/>
      <c r="S54" s="12" t="s">
        <v>33</v>
      </c>
      <c r="T54" s="10"/>
      <c r="W54" s="10"/>
      <c r="Z54" s="74"/>
    </row>
    <row r="55" spans="1:26" ht="25.5" x14ac:dyDescent="0.25">
      <c r="A55" s="11" t="s">
        <v>88</v>
      </c>
      <c r="B55" s="12" t="s">
        <v>88</v>
      </c>
      <c r="C55" s="12">
        <v>142</v>
      </c>
      <c r="D55" s="12">
        <v>33</v>
      </c>
      <c r="E55" s="123">
        <v>0.8</v>
      </c>
      <c r="F55" s="19"/>
      <c r="G55" s="12"/>
      <c r="I55" s="18" t="s">
        <v>36</v>
      </c>
      <c r="J55" s="12"/>
      <c r="S55" s="12" t="s">
        <v>37</v>
      </c>
      <c r="T55" s="10"/>
      <c r="W55" s="10"/>
      <c r="Z55" s="74"/>
    </row>
    <row r="56" spans="1:26" ht="63.75" x14ac:dyDescent="0.25">
      <c r="A56" s="11" t="s">
        <v>88</v>
      </c>
      <c r="B56" s="12" t="s">
        <v>88</v>
      </c>
      <c r="C56" s="12">
        <v>142</v>
      </c>
      <c r="D56" s="12">
        <v>34</v>
      </c>
      <c r="E56" s="120">
        <v>0.7</v>
      </c>
      <c r="F56" s="19"/>
      <c r="G56" s="12"/>
      <c r="I56" s="18" t="s">
        <v>36</v>
      </c>
      <c r="J56" s="12"/>
      <c r="S56" s="12" t="s">
        <v>39</v>
      </c>
      <c r="T56" s="10"/>
      <c r="W56" s="10"/>
      <c r="Z56" s="74"/>
    </row>
    <row r="57" spans="1:26" ht="25.5" x14ac:dyDescent="0.25">
      <c r="A57" s="11" t="s">
        <v>88</v>
      </c>
      <c r="B57" s="12" t="s">
        <v>88</v>
      </c>
      <c r="C57" s="12">
        <v>142</v>
      </c>
      <c r="D57" s="12">
        <v>38</v>
      </c>
      <c r="E57" s="123">
        <v>4.5</v>
      </c>
      <c r="F57" s="19"/>
      <c r="G57" s="12"/>
      <c r="I57" s="18" t="s">
        <v>36</v>
      </c>
      <c r="J57" s="12"/>
      <c r="S57" s="12" t="s">
        <v>37</v>
      </c>
      <c r="T57" s="10"/>
      <c r="W57" s="10"/>
      <c r="Z57" s="74"/>
    </row>
    <row r="58" spans="1:26" x14ac:dyDescent="0.25">
      <c r="A58" s="44" t="s">
        <v>88</v>
      </c>
      <c r="B58" s="45" t="s">
        <v>88</v>
      </c>
      <c r="C58" s="45">
        <v>143</v>
      </c>
      <c r="D58" s="45">
        <v>8</v>
      </c>
      <c r="E58" s="122">
        <v>1.7</v>
      </c>
      <c r="F58" s="19"/>
      <c r="G58" s="20"/>
      <c r="I58" s="12" t="s">
        <v>32</v>
      </c>
      <c r="J58" s="10">
        <v>120</v>
      </c>
      <c r="S58" s="10" t="s">
        <v>37</v>
      </c>
      <c r="T58" s="10"/>
      <c r="W58" s="10">
        <v>20</v>
      </c>
      <c r="Z58" s="74"/>
    </row>
    <row r="59" spans="1:26" ht="25.5" x14ac:dyDescent="0.25">
      <c r="A59" s="11" t="s">
        <v>88</v>
      </c>
      <c r="B59" s="12" t="s">
        <v>88</v>
      </c>
      <c r="C59" s="12">
        <v>151</v>
      </c>
      <c r="D59" s="12">
        <v>10</v>
      </c>
      <c r="E59" s="123">
        <v>1.9</v>
      </c>
      <c r="F59" s="19"/>
      <c r="G59" s="12"/>
      <c r="I59" s="18" t="s">
        <v>36</v>
      </c>
      <c r="J59" s="12"/>
      <c r="S59" s="12" t="s">
        <v>37</v>
      </c>
      <c r="T59" s="10"/>
      <c r="W59" s="10"/>
      <c r="Z59" s="74"/>
    </row>
    <row r="60" spans="1:26" ht="25.5" x14ac:dyDescent="0.25">
      <c r="A60" s="11" t="s">
        <v>88</v>
      </c>
      <c r="B60" s="12" t="s">
        <v>88</v>
      </c>
      <c r="C60" s="12">
        <v>151</v>
      </c>
      <c r="D60" s="12">
        <v>47</v>
      </c>
      <c r="E60" s="123">
        <v>4.5999999999999996</v>
      </c>
      <c r="F60" s="19"/>
      <c r="G60" s="12"/>
      <c r="I60" s="18" t="s">
        <v>36</v>
      </c>
      <c r="J60" s="12"/>
      <c r="S60" s="12" t="s">
        <v>37</v>
      </c>
      <c r="T60" s="10"/>
      <c r="W60" s="10"/>
      <c r="Z60" s="74"/>
    </row>
    <row r="61" spans="1:26" ht="63.75" x14ac:dyDescent="0.25">
      <c r="A61" s="11" t="s">
        <v>88</v>
      </c>
      <c r="B61" s="12" t="s">
        <v>88</v>
      </c>
      <c r="C61" s="12">
        <v>152</v>
      </c>
      <c r="D61" s="12">
        <v>24</v>
      </c>
      <c r="E61" s="120">
        <v>4.4000000000000004</v>
      </c>
      <c r="F61" s="19"/>
      <c r="G61" s="12"/>
      <c r="I61" s="18" t="s">
        <v>36</v>
      </c>
      <c r="J61" s="12"/>
      <c r="S61" s="12" t="s">
        <v>33</v>
      </c>
      <c r="T61" s="10"/>
      <c r="W61" s="10"/>
      <c r="Z61" s="74"/>
    </row>
    <row r="62" spans="1:26" ht="25.5" x14ac:dyDescent="0.25">
      <c r="A62" s="11" t="s">
        <v>88</v>
      </c>
      <c r="B62" s="12" t="s">
        <v>88</v>
      </c>
      <c r="C62" s="12">
        <v>153</v>
      </c>
      <c r="D62" s="12">
        <v>4</v>
      </c>
      <c r="E62" s="123">
        <v>1.6</v>
      </c>
      <c r="F62" s="19"/>
      <c r="G62" s="12"/>
      <c r="I62" s="12" t="s">
        <v>32</v>
      </c>
      <c r="J62" s="12">
        <v>132</v>
      </c>
      <c r="S62" s="12" t="s">
        <v>92</v>
      </c>
      <c r="T62" s="10"/>
      <c r="W62" s="10"/>
      <c r="Z62" s="74"/>
    </row>
    <row r="63" spans="1:26" x14ac:dyDescent="0.25">
      <c r="A63" s="11" t="s">
        <v>88</v>
      </c>
      <c r="B63" s="12" t="s">
        <v>88</v>
      </c>
      <c r="C63" s="12">
        <v>153</v>
      </c>
      <c r="D63" s="12">
        <v>12</v>
      </c>
      <c r="E63" s="123">
        <v>1.4</v>
      </c>
      <c r="F63" s="19"/>
      <c r="G63" s="12"/>
      <c r="I63" s="12" t="s">
        <v>32</v>
      </c>
      <c r="J63" s="12">
        <v>132</v>
      </c>
      <c r="S63" s="12" t="s">
        <v>37</v>
      </c>
      <c r="T63" s="10"/>
      <c r="W63" s="10"/>
      <c r="Z63" s="74"/>
    </row>
    <row r="64" spans="1:26" ht="25.5" x14ac:dyDescent="0.25">
      <c r="A64" s="11" t="s">
        <v>88</v>
      </c>
      <c r="B64" s="12" t="s">
        <v>88</v>
      </c>
      <c r="C64" s="12">
        <v>153</v>
      </c>
      <c r="D64" s="12">
        <v>13</v>
      </c>
      <c r="E64" s="123">
        <v>1.2</v>
      </c>
      <c r="F64" s="19"/>
      <c r="G64" s="12"/>
      <c r="I64" s="18" t="s">
        <v>36</v>
      </c>
      <c r="J64" s="12"/>
      <c r="S64" s="12" t="s">
        <v>37</v>
      </c>
      <c r="T64" s="10"/>
      <c r="W64" s="10"/>
      <c r="Z64" s="74"/>
    </row>
    <row r="65" spans="1:26" ht="25.5" x14ac:dyDescent="0.25">
      <c r="A65" s="11" t="s">
        <v>88</v>
      </c>
      <c r="B65" s="12" t="s">
        <v>88</v>
      </c>
      <c r="C65" s="12">
        <v>153</v>
      </c>
      <c r="D65" s="12">
        <v>26</v>
      </c>
      <c r="E65" s="123">
        <v>7.7</v>
      </c>
      <c r="F65" s="19"/>
      <c r="G65" s="12"/>
      <c r="I65" s="18" t="s">
        <v>36</v>
      </c>
      <c r="J65" s="12"/>
      <c r="S65" s="12" t="s">
        <v>37</v>
      </c>
      <c r="T65" s="10"/>
      <c r="W65" s="10"/>
      <c r="Z65" s="74"/>
    </row>
    <row r="66" spans="1:26" ht="25.5" x14ac:dyDescent="0.25">
      <c r="A66" s="11" t="s">
        <v>88</v>
      </c>
      <c r="B66" s="12" t="s">
        <v>88</v>
      </c>
      <c r="C66" s="12">
        <v>154</v>
      </c>
      <c r="D66" s="12">
        <v>1</v>
      </c>
      <c r="E66" s="123">
        <v>0.8</v>
      </c>
      <c r="F66" s="19"/>
      <c r="G66" s="12"/>
      <c r="I66" s="18" t="s">
        <v>36</v>
      </c>
      <c r="J66" s="12"/>
      <c r="S66" s="12" t="s">
        <v>37</v>
      </c>
      <c r="T66" s="10"/>
      <c r="W66" s="10"/>
      <c r="Z66" s="74"/>
    </row>
    <row r="67" spans="1:26" ht="63.75" x14ac:dyDescent="0.25">
      <c r="A67" s="11" t="s">
        <v>88</v>
      </c>
      <c r="B67" s="12" t="s">
        <v>88</v>
      </c>
      <c r="C67" s="12">
        <v>154</v>
      </c>
      <c r="D67" s="12">
        <v>30</v>
      </c>
      <c r="E67" s="120">
        <v>1.6</v>
      </c>
      <c r="F67" s="19"/>
      <c r="G67" s="12"/>
      <c r="I67" s="18" t="s">
        <v>36</v>
      </c>
      <c r="J67" s="12"/>
      <c r="S67" s="12" t="s">
        <v>33</v>
      </c>
      <c r="T67" s="10"/>
      <c r="W67" s="10"/>
      <c r="Z67" s="74"/>
    </row>
    <row r="68" spans="1:26" ht="25.5" x14ac:dyDescent="0.25">
      <c r="A68" s="11" t="s">
        <v>88</v>
      </c>
      <c r="B68" s="12" t="s">
        <v>88</v>
      </c>
      <c r="C68" s="12">
        <v>154</v>
      </c>
      <c r="D68" s="12">
        <v>31</v>
      </c>
      <c r="E68" s="123">
        <v>3.2</v>
      </c>
      <c r="F68" s="19"/>
      <c r="G68" s="12"/>
      <c r="I68" s="18" t="s">
        <v>36</v>
      </c>
      <c r="J68" s="12"/>
      <c r="S68" s="12" t="s">
        <v>37</v>
      </c>
      <c r="T68" s="10"/>
      <c r="W68" s="10"/>
      <c r="Z68" s="74"/>
    </row>
    <row r="69" spans="1:26" ht="63.75" x14ac:dyDescent="0.25">
      <c r="A69" s="11" t="s">
        <v>88</v>
      </c>
      <c r="B69" s="12" t="s">
        <v>88</v>
      </c>
      <c r="C69" s="12">
        <v>154</v>
      </c>
      <c r="D69" s="12">
        <v>34</v>
      </c>
      <c r="E69" s="120">
        <v>1.2</v>
      </c>
      <c r="F69" s="19"/>
      <c r="G69" s="12"/>
      <c r="I69" s="18" t="s">
        <v>36</v>
      </c>
      <c r="J69" s="12"/>
      <c r="S69" s="12" t="s">
        <v>33</v>
      </c>
      <c r="T69" s="10"/>
      <c r="W69" s="10"/>
      <c r="Z69" s="74"/>
    </row>
    <row r="70" spans="1:26" ht="63.75" x14ac:dyDescent="0.25">
      <c r="A70" s="11" t="s">
        <v>88</v>
      </c>
      <c r="B70" s="12" t="s">
        <v>88</v>
      </c>
      <c r="C70" s="12">
        <v>154</v>
      </c>
      <c r="D70" s="12">
        <v>37</v>
      </c>
      <c r="E70" s="120">
        <v>5.0999999999999996</v>
      </c>
      <c r="F70" s="19"/>
      <c r="G70" s="12"/>
      <c r="I70" s="18" t="s">
        <v>36</v>
      </c>
      <c r="J70" s="12"/>
      <c r="S70" s="12" t="s">
        <v>33</v>
      </c>
      <c r="T70" s="10"/>
      <c r="W70" s="10"/>
      <c r="Z70" s="74"/>
    </row>
    <row r="71" spans="1:26" ht="25.5" x14ac:dyDescent="0.25">
      <c r="A71" s="11" t="s">
        <v>88</v>
      </c>
      <c r="B71" s="12" t="s">
        <v>88</v>
      </c>
      <c r="C71" s="12">
        <v>154</v>
      </c>
      <c r="D71" s="12">
        <v>42</v>
      </c>
      <c r="E71" s="123">
        <v>25</v>
      </c>
      <c r="F71" s="19"/>
      <c r="G71" s="12"/>
      <c r="I71" s="18" t="s">
        <v>36</v>
      </c>
      <c r="J71" s="12"/>
      <c r="S71" s="12" t="s">
        <v>37</v>
      </c>
      <c r="T71" s="10"/>
      <c r="W71" s="10"/>
      <c r="Z71" s="74"/>
    </row>
    <row r="72" spans="1:26" ht="63.75" x14ac:dyDescent="0.25">
      <c r="A72" s="11" t="s">
        <v>88</v>
      </c>
      <c r="B72" s="12" t="s">
        <v>88</v>
      </c>
      <c r="C72" s="12">
        <v>154</v>
      </c>
      <c r="D72" s="12">
        <v>43</v>
      </c>
      <c r="E72" s="120">
        <v>4.4000000000000004</v>
      </c>
      <c r="F72" s="19"/>
      <c r="G72" s="12"/>
      <c r="I72" s="18" t="s">
        <v>36</v>
      </c>
      <c r="J72" s="12"/>
      <c r="S72" s="12" t="s">
        <v>33</v>
      </c>
      <c r="T72" s="10"/>
      <c r="W72" s="10"/>
      <c r="Z72" s="74"/>
    </row>
    <row r="73" spans="1:26" x14ac:dyDescent="0.25">
      <c r="A73" s="11" t="s">
        <v>88</v>
      </c>
      <c r="B73" s="12" t="s">
        <v>88</v>
      </c>
      <c r="C73" s="12">
        <v>159</v>
      </c>
      <c r="D73" s="12">
        <v>8</v>
      </c>
      <c r="E73" s="122">
        <v>13.4</v>
      </c>
      <c r="F73" s="19"/>
      <c r="G73" s="20"/>
      <c r="I73" s="12" t="s">
        <v>32</v>
      </c>
      <c r="J73" s="10">
        <v>132</v>
      </c>
      <c r="S73" s="10" t="s">
        <v>37</v>
      </c>
      <c r="T73" s="10"/>
      <c r="W73" s="10">
        <v>11</v>
      </c>
      <c r="Z73" s="74"/>
    </row>
    <row r="74" spans="1:26" ht="25.5" x14ac:dyDescent="0.25">
      <c r="A74" s="11" t="s">
        <v>88</v>
      </c>
      <c r="B74" s="12" t="s">
        <v>88</v>
      </c>
      <c r="C74" s="12">
        <v>159</v>
      </c>
      <c r="D74" s="12">
        <v>19</v>
      </c>
      <c r="E74" s="122">
        <v>43</v>
      </c>
      <c r="F74" s="19"/>
      <c r="G74" s="20"/>
      <c r="I74" s="18" t="s">
        <v>36</v>
      </c>
      <c r="J74" s="10"/>
      <c r="S74" s="10" t="s">
        <v>37</v>
      </c>
      <c r="T74" s="10"/>
      <c r="W74" s="10"/>
      <c r="Z74" s="74"/>
    </row>
    <row r="75" spans="1:26" ht="25.5" x14ac:dyDescent="0.25">
      <c r="A75" s="11" t="s">
        <v>88</v>
      </c>
      <c r="B75" s="12" t="s">
        <v>88</v>
      </c>
      <c r="C75" s="12">
        <v>161</v>
      </c>
      <c r="D75" s="12">
        <v>30</v>
      </c>
      <c r="E75" s="123">
        <v>8.5</v>
      </c>
      <c r="F75" s="19"/>
      <c r="G75" s="12"/>
      <c r="I75" s="18" t="s">
        <v>36</v>
      </c>
      <c r="J75" s="12"/>
      <c r="S75" s="12" t="s">
        <v>37</v>
      </c>
      <c r="T75" s="10"/>
      <c r="W75" s="10"/>
      <c r="Z75" s="74"/>
    </row>
    <row r="76" spans="1:26" ht="25.5" x14ac:dyDescent="0.25">
      <c r="A76" s="11" t="s">
        <v>88</v>
      </c>
      <c r="B76" s="12" t="s">
        <v>88</v>
      </c>
      <c r="C76" s="12">
        <v>162</v>
      </c>
      <c r="D76" s="12">
        <v>7</v>
      </c>
      <c r="E76" s="123">
        <v>13.6</v>
      </c>
      <c r="F76" s="19"/>
      <c r="G76" s="12"/>
      <c r="I76" s="12" t="s">
        <v>32</v>
      </c>
      <c r="J76" s="12">
        <v>132</v>
      </c>
      <c r="S76" s="12" t="s">
        <v>92</v>
      </c>
      <c r="T76" s="10"/>
      <c r="W76" s="10"/>
      <c r="Z76" s="74"/>
    </row>
    <row r="77" spans="1:26" ht="64.5" thickBot="1" x14ac:dyDescent="0.3">
      <c r="A77" s="65" t="s">
        <v>88</v>
      </c>
      <c r="B77" s="66" t="s">
        <v>88</v>
      </c>
      <c r="C77" s="66">
        <v>172</v>
      </c>
      <c r="D77" s="66">
        <v>5</v>
      </c>
      <c r="E77" s="124">
        <v>23.3</v>
      </c>
      <c r="F77" s="68"/>
      <c r="G77" s="66"/>
      <c r="H77" s="73"/>
      <c r="I77" s="66" t="s">
        <v>32</v>
      </c>
      <c r="J77" s="66">
        <v>132</v>
      </c>
      <c r="K77" s="73"/>
      <c r="L77" s="73"/>
      <c r="M77" s="73"/>
      <c r="N77" s="73"/>
      <c r="O77" s="73"/>
      <c r="P77" s="73"/>
      <c r="Q77" s="73"/>
      <c r="R77" s="73"/>
      <c r="S77" s="66" t="s">
        <v>33</v>
      </c>
      <c r="T77" s="70"/>
      <c r="U77" s="73"/>
      <c r="V77" s="73"/>
      <c r="W77" s="70"/>
      <c r="X77" s="73"/>
      <c r="Y77" s="73"/>
      <c r="Z77" s="75"/>
    </row>
    <row r="78" spans="1:26" ht="15.75" thickTop="1" x14ac:dyDescent="0.25">
      <c r="A78" s="1"/>
      <c r="B78" s="1"/>
      <c r="C78" s="2"/>
      <c r="D78" s="2"/>
      <c r="E78" s="2">
        <f>SUM(E8:E77)</f>
        <v>570.89999999999986</v>
      </c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93" t="s">
        <v>215</v>
      </c>
      <c r="B79" s="94">
        <v>11</v>
      </c>
      <c r="C79" s="95" t="s">
        <v>216</v>
      </c>
      <c r="D79" s="96"/>
      <c r="E79" s="96"/>
      <c r="F79" s="97"/>
      <c r="G79" s="9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93"/>
      <c r="B80" s="94">
        <v>12</v>
      </c>
      <c r="C80" s="95" t="s">
        <v>217</v>
      </c>
      <c r="D80" s="96"/>
      <c r="E80" s="96"/>
      <c r="F80" s="97"/>
      <c r="G80" s="9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97"/>
      <c r="B81" s="98">
        <v>20</v>
      </c>
      <c r="C81" s="95" t="s">
        <v>218</v>
      </c>
      <c r="D81" s="99"/>
      <c r="E81" s="99"/>
      <c r="F81" s="99"/>
      <c r="G81" s="9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8">
        <v>31</v>
      </c>
      <c r="C82" s="100" t="s">
        <v>219</v>
      </c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8">
        <v>32</v>
      </c>
      <c r="C83" s="100" t="s">
        <v>220</v>
      </c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01"/>
      <c r="B84" s="8">
        <v>40</v>
      </c>
      <c r="C84" s="102" t="s">
        <v>221</v>
      </c>
      <c r="D84" s="103"/>
      <c r="E84" s="103"/>
      <c r="F84" s="103"/>
      <c r="G84" s="10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8" t="s">
        <v>222</v>
      </c>
      <c r="B85" s="101" t="s">
        <v>223</v>
      </c>
      <c r="C85" s="102"/>
      <c r="D85" s="103"/>
      <c r="E85" s="103"/>
      <c r="F85" s="103"/>
      <c r="G85" s="10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D87" s="125"/>
      <c r="E87" s="71">
        <f>SUM(E24+E25+E28+E37+E39+E40+E41+E42+E45+E46+E47+E48+E49+E50+E52+E54+E56+E61+E67+E69+E70+E72+E77)</f>
        <v>235.30000000000004</v>
      </c>
    </row>
    <row r="88" spans="1:26" x14ac:dyDescent="0.25">
      <c r="D88" s="126"/>
      <c r="E88" s="127">
        <f>SUM(E38+E43+E44+E51+E53+E55+E57+E58+E59+E60+E62+E63+E64+E65+E66+E68+E71+E73+E74+E75+E76)</f>
        <v>187.4</v>
      </c>
    </row>
    <row r="89" spans="1:26" x14ac:dyDescent="0.25">
      <c r="D89" s="71" t="s">
        <v>224</v>
      </c>
      <c r="E89" s="71">
        <f>SUM(E87:E88)</f>
        <v>422.70000000000005</v>
      </c>
    </row>
  </sheetData>
  <mergeCells count="24">
    <mergeCell ref="Y5:Y6"/>
    <mergeCell ref="Z5:Z6"/>
    <mergeCell ref="S5:S6"/>
    <mergeCell ref="T5:T6"/>
    <mergeCell ref="U5:U6"/>
    <mergeCell ref="V5:V6"/>
    <mergeCell ref="W5:W6"/>
    <mergeCell ref="X5:X6"/>
    <mergeCell ref="R5:R6"/>
    <mergeCell ref="A2:U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P5"/>
    <mergeCell ref="Q5:Q6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topLeftCell="A103" workbookViewId="0">
      <selection activeCell="A113" sqref="A113:XFD25210"/>
    </sheetView>
  </sheetViews>
  <sheetFormatPr defaultRowHeight="15" x14ac:dyDescent="0.25"/>
  <cols>
    <col min="1" max="1" width="19.140625" style="14" customWidth="1"/>
    <col min="2" max="2" width="12.5703125" style="14" customWidth="1"/>
    <col min="3" max="3" width="7.28515625" style="71" customWidth="1"/>
    <col min="4" max="4" width="7.85546875" style="71" customWidth="1"/>
    <col min="5" max="5" width="9.28515625" style="71" customWidth="1"/>
    <col min="6" max="6" width="7.85546875" style="71" customWidth="1"/>
    <col min="7" max="7" width="6.7109375" style="14" customWidth="1"/>
    <col min="8" max="8" width="7.42578125" style="14" customWidth="1"/>
    <col min="9" max="9" width="5.5703125" style="14" customWidth="1"/>
    <col min="10" max="11" width="6" style="14" customWidth="1"/>
    <col min="12" max="12" width="5.7109375" style="14" customWidth="1"/>
    <col min="13" max="15" width="4.85546875" style="14" customWidth="1"/>
    <col min="16" max="16" width="6.85546875" style="14" customWidth="1"/>
    <col min="17" max="17" width="7.42578125" style="14" customWidth="1"/>
    <col min="18" max="18" width="7.7109375" style="14" customWidth="1"/>
    <col min="19" max="19" width="15" style="14" customWidth="1"/>
    <col min="20" max="20" width="6" style="14" customWidth="1"/>
    <col min="21" max="22" width="7.28515625" style="14" customWidth="1"/>
    <col min="23" max="23" width="8" style="14" customWidth="1"/>
    <col min="24" max="24" width="7.28515625" style="14" customWidth="1"/>
    <col min="25" max="25" width="7.7109375" style="14" customWidth="1"/>
    <col min="26" max="26" width="9.42578125" style="14" customWidth="1"/>
  </cols>
  <sheetData>
    <row r="1" spans="1:26" x14ac:dyDescent="0.25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</row>
    <row r="2" spans="1:26" x14ac:dyDescent="0.25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4"/>
      <c r="W2" s="4"/>
      <c r="X2" s="4"/>
      <c r="Y2" s="4"/>
      <c r="Z2" s="4"/>
    </row>
    <row r="3" spans="1:26" x14ac:dyDescent="0.25">
      <c r="A3" s="5" t="s">
        <v>209</v>
      </c>
      <c r="B3" s="4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7"/>
      <c r="X3" s="7"/>
      <c r="Y3" s="7"/>
      <c r="Z3" s="8" t="s">
        <v>2</v>
      </c>
    </row>
    <row r="4" spans="1:26" ht="15.75" thickBot="1" x14ac:dyDescent="0.3">
      <c r="A4" s="1"/>
      <c r="B4" s="1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2.75" customHeight="1" thickTop="1" x14ac:dyDescent="0.25">
      <c r="A5" s="110" t="s">
        <v>3</v>
      </c>
      <c r="B5" s="112" t="s">
        <v>4</v>
      </c>
      <c r="C5" s="112" t="s">
        <v>5</v>
      </c>
      <c r="D5" s="112" t="s">
        <v>6</v>
      </c>
      <c r="E5" s="112" t="s">
        <v>7</v>
      </c>
      <c r="F5" s="112" t="s">
        <v>8</v>
      </c>
      <c r="G5" s="106" t="s">
        <v>9</v>
      </c>
      <c r="H5" s="106" t="s">
        <v>10</v>
      </c>
      <c r="I5" s="106" t="s">
        <v>11</v>
      </c>
      <c r="J5" s="106" t="s">
        <v>12</v>
      </c>
      <c r="K5" s="106" t="s">
        <v>13</v>
      </c>
      <c r="L5" s="106" t="s">
        <v>14</v>
      </c>
      <c r="M5" s="114" t="s">
        <v>15</v>
      </c>
      <c r="N5" s="115"/>
      <c r="O5" s="115"/>
      <c r="P5" s="115"/>
      <c r="Q5" s="106" t="s">
        <v>16</v>
      </c>
      <c r="R5" s="106" t="s">
        <v>17</v>
      </c>
      <c r="S5" s="106" t="s">
        <v>18</v>
      </c>
      <c r="T5" s="106" t="s">
        <v>19</v>
      </c>
      <c r="U5" s="106" t="s">
        <v>20</v>
      </c>
      <c r="V5" s="106" t="s">
        <v>21</v>
      </c>
      <c r="W5" s="106" t="s">
        <v>22</v>
      </c>
      <c r="X5" s="106" t="s">
        <v>23</v>
      </c>
      <c r="Y5" s="106" t="s">
        <v>24</v>
      </c>
      <c r="Z5" s="116" t="s">
        <v>25</v>
      </c>
    </row>
    <row r="6" spans="1:26" ht="84" customHeight="1" x14ac:dyDescent="0.25">
      <c r="A6" s="111"/>
      <c r="B6" s="113"/>
      <c r="C6" s="113"/>
      <c r="D6" s="113"/>
      <c r="E6" s="113"/>
      <c r="F6" s="113"/>
      <c r="G6" s="107"/>
      <c r="H6" s="107"/>
      <c r="I6" s="107"/>
      <c r="J6" s="107"/>
      <c r="K6" s="107"/>
      <c r="L6" s="107"/>
      <c r="M6" s="9" t="s">
        <v>26</v>
      </c>
      <c r="N6" s="9" t="s">
        <v>27</v>
      </c>
      <c r="O6" s="9" t="s">
        <v>28</v>
      </c>
      <c r="P6" s="9" t="s">
        <v>29</v>
      </c>
      <c r="Q6" s="107"/>
      <c r="R6" s="107"/>
      <c r="S6" s="107"/>
      <c r="T6" s="118"/>
      <c r="U6" s="118"/>
      <c r="V6" s="118"/>
      <c r="W6" s="107"/>
      <c r="X6" s="107"/>
      <c r="Y6" s="107"/>
      <c r="Z6" s="117"/>
    </row>
    <row r="7" spans="1:26" x14ac:dyDescent="0.25">
      <c r="A7" s="3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72">
        <v>26</v>
      </c>
    </row>
    <row r="8" spans="1:26" ht="25.5" x14ac:dyDescent="0.25">
      <c r="A8" s="46" t="s">
        <v>93</v>
      </c>
      <c r="B8" s="47" t="s">
        <v>94</v>
      </c>
      <c r="C8" s="47">
        <v>49</v>
      </c>
      <c r="D8" s="47">
        <v>20.329999999999998</v>
      </c>
      <c r="E8" s="47">
        <v>3.8</v>
      </c>
      <c r="F8" s="19"/>
      <c r="G8" s="48"/>
      <c r="I8" s="12" t="s">
        <v>32</v>
      </c>
      <c r="J8" s="10">
        <v>142</v>
      </c>
      <c r="S8" s="10" t="s">
        <v>37</v>
      </c>
      <c r="T8" s="10"/>
      <c r="W8" s="10"/>
      <c r="Z8" s="74"/>
    </row>
    <row r="9" spans="1:26" ht="25.5" x14ac:dyDescent="0.25">
      <c r="A9" s="46" t="s">
        <v>93</v>
      </c>
      <c r="B9" s="47" t="s">
        <v>95</v>
      </c>
      <c r="C9" s="12">
        <v>5</v>
      </c>
      <c r="D9" s="12">
        <v>2</v>
      </c>
      <c r="E9" s="12">
        <v>11.3</v>
      </c>
      <c r="F9" s="19"/>
      <c r="G9" s="18"/>
      <c r="I9" s="12" t="s">
        <v>32</v>
      </c>
      <c r="J9" s="12">
        <v>142</v>
      </c>
      <c r="S9" s="12" t="s">
        <v>96</v>
      </c>
      <c r="T9" s="12" t="s">
        <v>81</v>
      </c>
      <c r="W9" s="12">
        <v>20</v>
      </c>
      <c r="Z9" s="74"/>
    </row>
    <row r="10" spans="1:26" ht="25.5" x14ac:dyDescent="0.25">
      <c r="A10" s="46" t="s">
        <v>93</v>
      </c>
      <c r="B10" s="47" t="s">
        <v>95</v>
      </c>
      <c r="C10" s="12">
        <v>5</v>
      </c>
      <c r="D10" s="12">
        <v>15</v>
      </c>
      <c r="E10" s="12">
        <v>1.8</v>
      </c>
      <c r="F10" s="19"/>
      <c r="G10" s="18"/>
      <c r="I10" s="12" t="s">
        <v>32</v>
      </c>
      <c r="J10" s="12">
        <v>142</v>
      </c>
      <c r="S10" s="12" t="s">
        <v>96</v>
      </c>
      <c r="T10" s="12" t="s">
        <v>81</v>
      </c>
      <c r="W10" s="12">
        <v>35</v>
      </c>
      <c r="Z10" s="74"/>
    </row>
    <row r="11" spans="1:26" ht="25.5" x14ac:dyDescent="0.25">
      <c r="A11" s="46" t="s">
        <v>93</v>
      </c>
      <c r="B11" s="47" t="s">
        <v>94</v>
      </c>
      <c r="C11" s="12">
        <v>84</v>
      </c>
      <c r="D11" s="12">
        <v>2</v>
      </c>
      <c r="E11" s="12">
        <v>27.2</v>
      </c>
      <c r="F11" s="19"/>
      <c r="G11" s="18"/>
      <c r="I11" s="12" t="s">
        <v>32</v>
      </c>
      <c r="J11" s="12">
        <v>133</v>
      </c>
      <c r="S11" s="12" t="s">
        <v>96</v>
      </c>
      <c r="T11" s="12" t="s">
        <v>97</v>
      </c>
      <c r="W11" s="12">
        <v>27</v>
      </c>
      <c r="Z11" s="74"/>
    </row>
    <row r="12" spans="1:26" ht="25.5" x14ac:dyDescent="0.25">
      <c r="A12" s="46" t="s">
        <v>93</v>
      </c>
      <c r="B12" s="47" t="s">
        <v>94</v>
      </c>
      <c r="C12" s="12">
        <v>84</v>
      </c>
      <c r="D12" s="12">
        <v>9</v>
      </c>
      <c r="E12" s="12">
        <v>6.2</v>
      </c>
      <c r="F12" s="19"/>
      <c r="G12" s="18"/>
      <c r="I12" s="12" t="s">
        <v>32</v>
      </c>
      <c r="J12" s="12">
        <v>133</v>
      </c>
      <c r="S12" s="12" t="s">
        <v>96</v>
      </c>
      <c r="T12" s="12" t="s">
        <v>97</v>
      </c>
      <c r="W12" s="12">
        <v>22</v>
      </c>
      <c r="Z12" s="74"/>
    </row>
    <row r="13" spans="1:26" ht="25.5" x14ac:dyDescent="0.25">
      <c r="A13" s="46" t="s">
        <v>93</v>
      </c>
      <c r="B13" s="47" t="s">
        <v>94</v>
      </c>
      <c r="C13" s="12">
        <v>99</v>
      </c>
      <c r="D13" s="12">
        <v>3</v>
      </c>
      <c r="E13" s="12">
        <v>0.9</v>
      </c>
      <c r="F13" s="19"/>
      <c r="G13" s="18"/>
      <c r="I13" s="12" t="s">
        <v>32</v>
      </c>
      <c r="J13" s="12">
        <v>133</v>
      </c>
      <c r="S13" s="12" t="s">
        <v>96</v>
      </c>
      <c r="T13" s="12" t="s">
        <v>81</v>
      </c>
      <c r="W13" s="12">
        <v>14</v>
      </c>
      <c r="Z13" s="74"/>
    </row>
    <row r="14" spans="1:26" ht="25.5" x14ac:dyDescent="0.25">
      <c r="A14" s="46" t="s">
        <v>93</v>
      </c>
      <c r="B14" s="47" t="s">
        <v>94</v>
      </c>
      <c r="C14" s="12">
        <v>84</v>
      </c>
      <c r="D14" s="12">
        <v>11</v>
      </c>
      <c r="E14" s="12">
        <v>0.3</v>
      </c>
      <c r="F14" s="19"/>
      <c r="G14" s="18"/>
      <c r="I14" s="12" t="s">
        <v>32</v>
      </c>
      <c r="J14" s="12">
        <v>133</v>
      </c>
      <c r="S14" s="12" t="s">
        <v>96</v>
      </c>
      <c r="T14" s="12" t="s">
        <v>34</v>
      </c>
      <c r="W14" s="12">
        <v>11</v>
      </c>
      <c r="Z14" s="74"/>
    </row>
    <row r="15" spans="1:26" ht="25.5" x14ac:dyDescent="0.25">
      <c r="A15" s="46" t="s">
        <v>93</v>
      </c>
      <c r="B15" s="47" t="s">
        <v>94</v>
      </c>
      <c r="C15" s="12">
        <v>99</v>
      </c>
      <c r="D15" s="12">
        <v>2</v>
      </c>
      <c r="E15" s="12">
        <v>0.8</v>
      </c>
      <c r="F15" s="19"/>
      <c r="G15" s="18"/>
      <c r="I15" s="12" t="s">
        <v>32</v>
      </c>
      <c r="J15" s="12">
        <v>133</v>
      </c>
      <c r="S15" s="12" t="s">
        <v>96</v>
      </c>
      <c r="T15" s="12" t="s">
        <v>34</v>
      </c>
      <c r="W15" s="12">
        <v>50</v>
      </c>
      <c r="Z15" s="74"/>
    </row>
    <row r="16" spans="1:26" ht="25.5" x14ac:dyDescent="0.25">
      <c r="A16" s="46" t="s">
        <v>93</v>
      </c>
      <c r="B16" s="47" t="s">
        <v>94</v>
      </c>
      <c r="C16" s="12">
        <v>101</v>
      </c>
      <c r="D16" s="12">
        <v>24</v>
      </c>
      <c r="E16" s="12">
        <v>0.6</v>
      </c>
      <c r="F16" s="19"/>
      <c r="G16" s="18"/>
      <c r="I16" s="12" t="s">
        <v>32</v>
      </c>
      <c r="J16" s="12">
        <v>134</v>
      </c>
      <c r="S16" s="12" t="s">
        <v>96</v>
      </c>
      <c r="T16" s="12" t="s">
        <v>48</v>
      </c>
      <c r="W16" s="12">
        <v>21</v>
      </c>
      <c r="Z16" s="74"/>
    </row>
    <row r="17" spans="1:26" ht="25.5" x14ac:dyDescent="0.25">
      <c r="A17" s="46" t="s">
        <v>93</v>
      </c>
      <c r="B17" s="47" t="s">
        <v>95</v>
      </c>
      <c r="C17" s="12">
        <v>1</v>
      </c>
      <c r="D17" s="12">
        <v>8</v>
      </c>
      <c r="E17" s="12">
        <v>3.9</v>
      </c>
      <c r="F17" s="19"/>
      <c r="G17" s="18"/>
      <c r="I17" s="12" t="s">
        <v>32</v>
      </c>
      <c r="J17" s="12">
        <v>142</v>
      </c>
      <c r="S17" s="12" t="s">
        <v>96</v>
      </c>
      <c r="T17" s="12" t="s">
        <v>34</v>
      </c>
      <c r="W17" s="12">
        <v>25</v>
      </c>
      <c r="Z17" s="74"/>
    </row>
    <row r="18" spans="1:26" ht="25.5" x14ac:dyDescent="0.25">
      <c r="A18" s="46" t="s">
        <v>93</v>
      </c>
      <c r="B18" s="47" t="s">
        <v>95</v>
      </c>
      <c r="C18" s="12">
        <v>1</v>
      </c>
      <c r="D18" s="12">
        <v>21</v>
      </c>
      <c r="E18" s="12">
        <v>0.7</v>
      </c>
      <c r="F18" s="19"/>
      <c r="G18" s="18"/>
      <c r="I18" s="12" t="s">
        <v>32</v>
      </c>
      <c r="J18" s="12">
        <v>142</v>
      </c>
      <c r="S18" s="12" t="s">
        <v>96</v>
      </c>
      <c r="T18" s="12" t="s">
        <v>34</v>
      </c>
      <c r="W18" s="12">
        <v>40</v>
      </c>
      <c r="Z18" s="74"/>
    </row>
    <row r="19" spans="1:26" ht="25.5" x14ac:dyDescent="0.25">
      <c r="A19" s="46" t="s">
        <v>93</v>
      </c>
      <c r="B19" s="47" t="s">
        <v>95</v>
      </c>
      <c r="C19" s="12">
        <v>1</v>
      </c>
      <c r="D19" s="12">
        <v>23</v>
      </c>
      <c r="E19" s="12">
        <v>1</v>
      </c>
      <c r="F19" s="19"/>
      <c r="G19" s="18"/>
      <c r="I19" s="12" t="s">
        <v>32</v>
      </c>
      <c r="J19" s="12">
        <v>142</v>
      </c>
      <c r="S19" s="12" t="s">
        <v>96</v>
      </c>
      <c r="T19" s="12" t="s">
        <v>34</v>
      </c>
      <c r="W19" s="12">
        <v>33</v>
      </c>
      <c r="Z19" s="74"/>
    </row>
    <row r="20" spans="1:26" ht="25.5" x14ac:dyDescent="0.25">
      <c r="A20" s="46" t="s">
        <v>93</v>
      </c>
      <c r="B20" s="47" t="s">
        <v>95</v>
      </c>
      <c r="C20" s="12">
        <v>8</v>
      </c>
      <c r="D20" s="12">
        <v>5</v>
      </c>
      <c r="E20" s="12">
        <v>2.2000000000000002</v>
      </c>
      <c r="F20" s="19"/>
      <c r="G20" s="18"/>
      <c r="I20" s="12" t="s">
        <v>32</v>
      </c>
      <c r="J20" s="12">
        <v>142</v>
      </c>
      <c r="S20" s="12" t="s">
        <v>96</v>
      </c>
      <c r="T20" s="12" t="s">
        <v>34</v>
      </c>
      <c r="W20" s="12">
        <v>35</v>
      </c>
      <c r="Z20" s="74"/>
    </row>
    <row r="21" spans="1:26" ht="25.5" x14ac:dyDescent="0.25">
      <c r="A21" s="46" t="s">
        <v>93</v>
      </c>
      <c r="B21" s="47" t="s">
        <v>95</v>
      </c>
      <c r="C21" s="12">
        <v>8</v>
      </c>
      <c r="D21" s="12">
        <v>7</v>
      </c>
      <c r="E21" s="12">
        <v>0.4</v>
      </c>
      <c r="F21" s="19"/>
      <c r="G21" s="18"/>
      <c r="I21" s="12" t="s">
        <v>32</v>
      </c>
      <c r="J21" s="12">
        <v>142</v>
      </c>
      <c r="S21" s="12" t="s">
        <v>96</v>
      </c>
      <c r="T21" s="12" t="s">
        <v>34</v>
      </c>
      <c r="W21" s="12">
        <v>15</v>
      </c>
      <c r="Z21" s="74"/>
    </row>
    <row r="22" spans="1:26" ht="25.5" x14ac:dyDescent="0.25">
      <c r="A22" s="46" t="s">
        <v>93</v>
      </c>
      <c r="B22" s="47" t="s">
        <v>95</v>
      </c>
      <c r="C22" s="12">
        <v>32</v>
      </c>
      <c r="D22" s="12">
        <v>27</v>
      </c>
      <c r="E22" s="12">
        <v>0.4</v>
      </c>
      <c r="F22" s="19"/>
      <c r="G22" s="18"/>
      <c r="I22" s="12" t="s">
        <v>32</v>
      </c>
      <c r="J22" s="12">
        <v>142</v>
      </c>
      <c r="S22" s="12" t="s">
        <v>96</v>
      </c>
      <c r="T22" s="12" t="s">
        <v>34</v>
      </c>
      <c r="W22" s="12">
        <v>29</v>
      </c>
      <c r="Z22" s="74"/>
    </row>
    <row r="23" spans="1:26" ht="25.5" x14ac:dyDescent="0.25">
      <c r="A23" s="46" t="s">
        <v>93</v>
      </c>
      <c r="B23" s="47" t="s">
        <v>95</v>
      </c>
      <c r="C23" s="12">
        <v>33</v>
      </c>
      <c r="D23" s="12">
        <v>28</v>
      </c>
      <c r="E23" s="12">
        <v>1.1000000000000001</v>
      </c>
      <c r="F23" s="19"/>
      <c r="G23" s="18"/>
      <c r="I23" s="12" t="s">
        <v>32</v>
      </c>
      <c r="J23" s="12">
        <v>142</v>
      </c>
      <c r="S23" s="12" t="s">
        <v>96</v>
      </c>
      <c r="T23" s="12" t="s">
        <v>34</v>
      </c>
      <c r="W23" s="12">
        <v>18</v>
      </c>
      <c r="Z23" s="74"/>
    </row>
    <row r="24" spans="1:26" ht="25.5" x14ac:dyDescent="0.25">
      <c r="A24" s="46" t="s">
        <v>93</v>
      </c>
      <c r="B24" s="47" t="s">
        <v>95</v>
      </c>
      <c r="C24" s="12">
        <v>73</v>
      </c>
      <c r="D24" s="12">
        <v>10</v>
      </c>
      <c r="E24" s="12">
        <v>4.3</v>
      </c>
      <c r="F24" s="19"/>
      <c r="G24" s="18"/>
      <c r="I24" s="12" t="s">
        <v>32</v>
      </c>
      <c r="J24" s="12">
        <v>142</v>
      </c>
      <c r="S24" s="12" t="s">
        <v>96</v>
      </c>
      <c r="T24" s="12" t="s">
        <v>34</v>
      </c>
      <c r="W24" s="12">
        <v>25</v>
      </c>
      <c r="Z24" s="74"/>
    </row>
    <row r="25" spans="1:26" ht="25.5" x14ac:dyDescent="0.25">
      <c r="A25" s="46" t="s">
        <v>93</v>
      </c>
      <c r="B25" s="47" t="s">
        <v>95</v>
      </c>
      <c r="C25" s="12">
        <v>93</v>
      </c>
      <c r="D25" s="12">
        <v>31</v>
      </c>
      <c r="E25" s="12">
        <v>0.5</v>
      </c>
      <c r="F25" s="19"/>
      <c r="G25" s="18"/>
      <c r="I25" s="12" t="s">
        <v>32</v>
      </c>
      <c r="J25" s="12">
        <v>142</v>
      </c>
      <c r="S25" s="12" t="s">
        <v>96</v>
      </c>
      <c r="T25" s="12" t="s">
        <v>34</v>
      </c>
      <c r="W25" s="12">
        <v>26</v>
      </c>
      <c r="Z25" s="74"/>
    </row>
    <row r="26" spans="1:26" ht="25.5" x14ac:dyDescent="0.25">
      <c r="A26" s="46" t="s">
        <v>93</v>
      </c>
      <c r="B26" s="47" t="s">
        <v>95</v>
      </c>
      <c r="C26" s="12">
        <v>93</v>
      </c>
      <c r="D26" s="12">
        <v>32</v>
      </c>
      <c r="E26" s="12">
        <v>0.1</v>
      </c>
      <c r="F26" s="19"/>
      <c r="G26" s="18"/>
      <c r="I26" s="12" t="s">
        <v>32</v>
      </c>
      <c r="J26" s="12">
        <v>142</v>
      </c>
      <c r="S26" s="12" t="s">
        <v>96</v>
      </c>
      <c r="T26" s="12" t="s">
        <v>34</v>
      </c>
      <c r="W26" s="12">
        <v>45</v>
      </c>
      <c r="Z26" s="74"/>
    </row>
    <row r="27" spans="1:26" ht="25.5" x14ac:dyDescent="0.25">
      <c r="A27" s="46" t="s">
        <v>93</v>
      </c>
      <c r="B27" s="47" t="s">
        <v>95</v>
      </c>
      <c r="C27" s="12">
        <v>167</v>
      </c>
      <c r="D27" s="12">
        <v>12</v>
      </c>
      <c r="E27" s="12">
        <v>1.2</v>
      </c>
      <c r="F27" s="19"/>
      <c r="G27" s="18"/>
      <c r="I27" s="12" t="s">
        <v>32</v>
      </c>
      <c r="J27" s="12">
        <v>142</v>
      </c>
      <c r="S27" s="12" t="s">
        <v>96</v>
      </c>
      <c r="T27" s="12" t="s">
        <v>34</v>
      </c>
      <c r="W27" s="12">
        <v>30</v>
      </c>
      <c r="Z27" s="74"/>
    </row>
    <row r="28" spans="1:26" ht="76.5" x14ac:dyDescent="0.25">
      <c r="A28" s="46" t="s">
        <v>93</v>
      </c>
      <c r="B28" s="47" t="s">
        <v>93</v>
      </c>
      <c r="C28" s="12">
        <v>132</v>
      </c>
      <c r="D28" s="12">
        <v>5</v>
      </c>
      <c r="E28" s="18">
        <v>0.80000000000000071</v>
      </c>
      <c r="F28" s="19"/>
      <c r="G28" s="18"/>
      <c r="I28" s="12" t="s">
        <v>32</v>
      </c>
      <c r="J28" s="12">
        <v>142</v>
      </c>
      <c r="S28" s="10" t="s">
        <v>68</v>
      </c>
      <c r="T28" s="12" t="s">
        <v>81</v>
      </c>
      <c r="W28" s="12"/>
      <c r="Z28" s="74"/>
    </row>
    <row r="29" spans="1:26" ht="76.5" x14ac:dyDescent="0.25">
      <c r="A29" s="46" t="s">
        <v>93</v>
      </c>
      <c r="B29" s="47" t="s">
        <v>94</v>
      </c>
      <c r="C29" s="12">
        <v>84</v>
      </c>
      <c r="D29" s="12">
        <v>10</v>
      </c>
      <c r="E29" s="12">
        <v>1</v>
      </c>
      <c r="F29" s="19"/>
      <c r="G29" s="12"/>
      <c r="I29" s="12" t="s">
        <v>32</v>
      </c>
      <c r="J29" s="12">
        <v>133</v>
      </c>
      <c r="S29" s="12" t="s">
        <v>68</v>
      </c>
      <c r="T29" s="10"/>
      <c r="W29" s="12">
        <v>37</v>
      </c>
      <c r="Z29" s="74"/>
    </row>
    <row r="30" spans="1:26" ht="76.5" x14ac:dyDescent="0.25">
      <c r="A30" s="46" t="s">
        <v>93</v>
      </c>
      <c r="B30" s="47" t="s">
        <v>94</v>
      </c>
      <c r="C30" s="12">
        <v>85</v>
      </c>
      <c r="D30" s="12">
        <v>7</v>
      </c>
      <c r="E30" s="12">
        <v>1.3</v>
      </c>
      <c r="F30" s="19"/>
      <c r="G30" s="12"/>
      <c r="I30" s="12" t="s">
        <v>32</v>
      </c>
      <c r="J30" s="12">
        <v>133</v>
      </c>
      <c r="S30" s="12" t="s">
        <v>68</v>
      </c>
      <c r="T30" s="10"/>
      <c r="W30" s="12">
        <v>25</v>
      </c>
      <c r="Z30" s="74"/>
    </row>
    <row r="31" spans="1:26" ht="76.5" x14ac:dyDescent="0.25">
      <c r="A31" s="46" t="s">
        <v>93</v>
      </c>
      <c r="B31" s="47" t="s">
        <v>94</v>
      </c>
      <c r="C31" s="12">
        <v>98</v>
      </c>
      <c r="D31" s="12">
        <v>1</v>
      </c>
      <c r="E31" s="12">
        <v>21.5</v>
      </c>
      <c r="F31" s="19"/>
      <c r="G31" s="12"/>
      <c r="I31" s="12" t="s">
        <v>32</v>
      </c>
      <c r="J31" s="12">
        <v>133</v>
      </c>
      <c r="S31" s="12" t="s">
        <v>68</v>
      </c>
      <c r="T31" s="10"/>
      <c r="W31" s="12">
        <v>32</v>
      </c>
      <c r="Z31" s="74"/>
    </row>
    <row r="32" spans="1:26" ht="76.5" x14ac:dyDescent="0.25">
      <c r="A32" s="46" t="s">
        <v>93</v>
      </c>
      <c r="B32" s="47" t="s">
        <v>94</v>
      </c>
      <c r="C32" s="12">
        <v>98</v>
      </c>
      <c r="D32" s="12">
        <v>4</v>
      </c>
      <c r="E32" s="12">
        <v>6.3</v>
      </c>
      <c r="F32" s="19"/>
      <c r="G32" s="12"/>
      <c r="I32" s="12" t="s">
        <v>32</v>
      </c>
      <c r="J32" s="12">
        <v>133</v>
      </c>
      <c r="S32" s="12" t="s">
        <v>68</v>
      </c>
      <c r="T32" s="10"/>
      <c r="W32" s="12">
        <v>23</v>
      </c>
      <c r="Z32" s="74"/>
    </row>
    <row r="33" spans="1:26" ht="38.25" x14ac:dyDescent="0.25">
      <c r="A33" s="46" t="s">
        <v>93</v>
      </c>
      <c r="B33" s="47" t="s">
        <v>94</v>
      </c>
      <c r="C33" s="12">
        <v>100</v>
      </c>
      <c r="D33" s="12">
        <v>37</v>
      </c>
      <c r="E33" s="12">
        <v>1.2</v>
      </c>
      <c r="F33" s="19"/>
      <c r="G33" s="12"/>
      <c r="I33" s="12" t="s">
        <v>32</v>
      </c>
      <c r="J33" s="12">
        <v>134</v>
      </c>
      <c r="S33" s="12" t="s">
        <v>98</v>
      </c>
      <c r="T33" s="10"/>
      <c r="W33" s="12">
        <v>12</v>
      </c>
      <c r="Z33" s="74"/>
    </row>
    <row r="34" spans="1:26" ht="76.5" x14ac:dyDescent="0.25">
      <c r="A34" s="46" t="s">
        <v>93</v>
      </c>
      <c r="B34" s="47" t="s">
        <v>94</v>
      </c>
      <c r="C34" s="12">
        <v>98</v>
      </c>
      <c r="D34" s="12">
        <v>10</v>
      </c>
      <c r="E34" s="12">
        <v>2.1</v>
      </c>
      <c r="F34" s="19"/>
      <c r="G34" s="12"/>
      <c r="I34" s="12" t="s">
        <v>32</v>
      </c>
      <c r="J34" s="12">
        <v>133</v>
      </c>
      <c r="S34" s="12" t="s">
        <v>68</v>
      </c>
      <c r="T34" s="10"/>
      <c r="W34" s="12">
        <v>26</v>
      </c>
      <c r="Z34" s="74"/>
    </row>
    <row r="35" spans="1:26" ht="76.5" x14ac:dyDescent="0.25">
      <c r="A35" s="46" t="s">
        <v>93</v>
      </c>
      <c r="B35" s="47" t="s">
        <v>94</v>
      </c>
      <c r="C35" s="12">
        <v>99</v>
      </c>
      <c r="D35" s="12">
        <v>1</v>
      </c>
      <c r="E35" s="12">
        <v>13.7</v>
      </c>
      <c r="F35" s="19"/>
      <c r="G35" s="12"/>
      <c r="I35" s="12" t="s">
        <v>32</v>
      </c>
      <c r="J35" s="12">
        <v>133</v>
      </c>
      <c r="S35" s="12" t="s">
        <v>68</v>
      </c>
      <c r="T35" s="10"/>
      <c r="W35" s="12">
        <v>18</v>
      </c>
      <c r="Z35" s="74"/>
    </row>
    <row r="36" spans="1:26" ht="25.5" x14ac:dyDescent="0.25">
      <c r="A36" s="46" t="s">
        <v>93</v>
      </c>
      <c r="B36" s="47" t="s">
        <v>95</v>
      </c>
      <c r="C36" s="12">
        <v>5</v>
      </c>
      <c r="D36" s="12">
        <v>12</v>
      </c>
      <c r="E36" s="12">
        <v>1.7</v>
      </c>
      <c r="F36" s="19"/>
      <c r="G36" s="12"/>
      <c r="I36" s="12" t="s">
        <v>32</v>
      </c>
      <c r="J36" s="12">
        <v>142</v>
      </c>
      <c r="S36" s="10" t="s">
        <v>37</v>
      </c>
      <c r="T36" s="10"/>
      <c r="W36" s="10"/>
      <c r="Z36" s="74"/>
    </row>
    <row r="37" spans="1:26" ht="76.5" x14ac:dyDescent="0.25">
      <c r="A37" s="46" t="s">
        <v>93</v>
      </c>
      <c r="B37" s="47" t="s">
        <v>94</v>
      </c>
      <c r="C37" s="12">
        <v>100</v>
      </c>
      <c r="D37" s="12">
        <v>26</v>
      </c>
      <c r="E37" s="12">
        <v>10.3</v>
      </c>
      <c r="F37" s="19"/>
      <c r="G37" s="12"/>
      <c r="I37" s="12" t="s">
        <v>32</v>
      </c>
      <c r="J37" s="12">
        <v>134</v>
      </c>
      <c r="S37" s="12" t="s">
        <v>68</v>
      </c>
      <c r="T37" s="10"/>
      <c r="W37" s="12">
        <v>28</v>
      </c>
      <c r="Z37" s="74"/>
    </row>
    <row r="38" spans="1:26" ht="63.75" x14ac:dyDescent="0.25">
      <c r="A38" s="46" t="s">
        <v>93</v>
      </c>
      <c r="B38" s="47" t="s">
        <v>95</v>
      </c>
      <c r="C38" s="12">
        <v>11</v>
      </c>
      <c r="D38" s="12">
        <v>9</v>
      </c>
      <c r="E38" s="12">
        <v>1</v>
      </c>
      <c r="F38" s="19"/>
      <c r="G38" s="12"/>
      <c r="I38" s="12" t="s">
        <v>32</v>
      </c>
      <c r="J38" s="12">
        <v>142</v>
      </c>
      <c r="S38" s="12" t="s">
        <v>39</v>
      </c>
      <c r="T38" s="10"/>
      <c r="W38" s="12">
        <v>50</v>
      </c>
      <c r="Z38" s="74"/>
    </row>
    <row r="39" spans="1:26" ht="76.5" x14ac:dyDescent="0.25">
      <c r="A39" s="46" t="s">
        <v>93</v>
      </c>
      <c r="B39" s="47" t="s">
        <v>94</v>
      </c>
      <c r="C39" s="12">
        <v>100</v>
      </c>
      <c r="D39" s="12">
        <v>30</v>
      </c>
      <c r="E39" s="12">
        <v>11.1</v>
      </c>
      <c r="F39" s="19"/>
      <c r="G39" s="12"/>
      <c r="I39" s="12" t="s">
        <v>32</v>
      </c>
      <c r="J39" s="12">
        <v>134</v>
      </c>
      <c r="S39" s="12" t="s">
        <v>68</v>
      </c>
      <c r="T39" s="10"/>
      <c r="W39" s="12">
        <v>8</v>
      </c>
      <c r="Z39" s="74"/>
    </row>
    <row r="40" spans="1:26" ht="76.5" x14ac:dyDescent="0.25">
      <c r="A40" s="46" t="s">
        <v>93</v>
      </c>
      <c r="B40" s="47" t="s">
        <v>94</v>
      </c>
      <c r="C40" s="12">
        <v>101</v>
      </c>
      <c r="D40" s="12">
        <v>20</v>
      </c>
      <c r="E40" s="12">
        <v>8.9</v>
      </c>
      <c r="F40" s="19"/>
      <c r="G40" s="12"/>
      <c r="I40" s="12" t="s">
        <v>32</v>
      </c>
      <c r="J40" s="12">
        <v>134</v>
      </c>
      <c r="S40" s="12" t="s">
        <v>68</v>
      </c>
      <c r="T40" s="10"/>
      <c r="W40" s="12">
        <v>21</v>
      </c>
      <c r="Z40" s="74"/>
    </row>
    <row r="41" spans="1:26" ht="76.5" x14ac:dyDescent="0.25">
      <c r="A41" s="46" t="s">
        <v>93</v>
      </c>
      <c r="B41" s="47" t="s">
        <v>94</v>
      </c>
      <c r="C41" s="12">
        <v>101</v>
      </c>
      <c r="D41" s="12">
        <v>23</v>
      </c>
      <c r="E41" s="12">
        <v>4.5999999999999996</v>
      </c>
      <c r="F41" s="19"/>
      <c r="G41" s="12"/>
      <c r="I41" s="12" t="s">
        <v>32</v>
      </c>
      <c r="J41" s="12">
        <v>134</v>
      </c>
      <c r="S41" s="12" t="s">
        <v>68</v>
      </c>
      <c r="T41" s="10"/>
      <c r="W41" s="12">
        <v>21</v>
      </c>
      <c r="Z41" s="74"/>
    </row>
    <row r="42" spans="1:26" ht="76.5" x14ac:dyDescent="0.25">
      <c r="A42" s="46" t="s">
        <v>93</v>
      </c>
      <c r="B42" s="47" t="s">
        <v>94</v>
      </c>
      <c r="C42" s="12">
        <v>106</v>
      </c>
      <c r="D42" s="12">
        <v>3</v>
      </c>
      <c r="E42" s="12">
        <v>9.3000000000000007</v>
      </c>
      <c r="F42" s="19"/>
      <c r="G42" s="12"/>
      <c r="I42" s="12" t="s">
        <v>32</v>
      </c>
      <c r="J42" s="12">
        <v>142</v>
      </c>
      <c r="S42" s="12" t="s">
        <v>68</v>
      </c>
      <c r="T42" s="10"/>
      <c r="W42" s="12">
        <v>6</v>
      </c>
      <c r="Z42" s="74"/>
    </row>
    <row r="43" spans="1:26" ht="76.5" x14ac:dyDescent="0.25">
      <c r="A43" s="46" t="s">
        <v>93</v>
      </c>
      <c r="B43" s="47" t="s">
        <v>94</v>
      </c>
      <c r="C43" s="12">
        <v>106</v>
      </c>
      <c r="D43" s="12">
        <v>4</v>
      </c>
      <c r="E43" s="12">
        <v>1.3</v>
      </c>
      <c r="F43" s="19"/>
      <c r="G43" s="12"/>
      <c r="I43" s="12" t="s">
        <v>32</v>
      </c>
      <c r="J43" s="12">
        <v>142</v>
      </c>
      <c r="S43" s="12" t="s">
        <v>68</v>
      </c>
      <c r="T43" s="10"/>
      <c r="W43" s="12">
        <v>27</v>
      </c>
      <c r="Z43" s="74"/>
    </row>
    <row r="44" spans="1:26" ht="76.5" x14ac:dyDescent="0.25">
      <c r="A44" s="46" t="s">
        <v>93</v>
      </c>
      <c r="B44" s="47" t="s">
        <v>94</v>
      </c>
      <c r="C44" s="12">
        <v>106</v>
      </c>
      <c r="D44" s="12">
        <v>5</v>
      </c>
      <c r="E44" s="12">
        <v>0.4</v>
      </c>
      <c r="F44" s="19"/>
      <c r="G44" s="12"/>
      <c r="I44" s="12" t="s">
        <v>32</v>
      </c>
      <c r="J44" s="12">
        <v>142</v>
      </c>
      <c r="S44" s="12" t="s">
        <v>68</v>
      </c>
      <c r="T44" s="10"/>
      <c r="W44" s="12">
        <v>9</v>
      </c>
      <c r="Z44" s="74"/>
    </row>
    <row r="45" spans="1:26" ht="76.5" x14ac:dyDescent="0.25">
      <c r="A45" s="46" t="s">
        <v>93</v>
      </c>
      <c r="B45" s="47" t="s">
        <v>95</v>
      </c>
      <c r="C45" s="12">
        <v>9</v>
      </c>
      <c r="D45" s="12">
        <v>8</v>
      </c>
      <c r="E45" s="18">
        <v>4</v>
      </c>
      <c r="F45" s="19"/>
      <c r="G45" s="18"/>
      <c r="I45" s="12" t="s">
        <v>32</v>
      </c>
      <c r="J45" s="12">
        <v>132</v>
      </c>
      <c r="S45" s="10" t="s">
        <v>68</v>
      </c>
      <c r="T45" s="12" t="s">
        <v>81</v>
      </c>
      <c r="W45" s="12"/>
      <c r="Z45" s="74"/>
    </row>
    <row r="46" spans="1:26" ht="76.5" x14ac:dyDescent="0.25">
      <c r="A46" s="46" t="s">
        <v>93</v>
      </c>
      <c r="B46" s="12" t="s">
        <v>95</v>
      </c>
      <c r="C46" s="12">
        <v>33</v>
      </c>
      <c r="D46" s="12">
        <v>10</v>
      </c>
      <c r="E46" s="12">
        <v>4</v>
      </c>
      <c r="F46" s="19"/>
      <c r="G46" s="12"/>
      <c r="I46" s="12" t="s">
        <v>32</v>
      </c>
      <c r="J46" s="12">
        <v>142</v>
      </c>
      <c r="S46" s="12" t="s">
        <v>68</v>
      </c>
      <c r="T46" s="10"/>
      <c r="W46" s="10"/>
      <c r="Z46" s="74"/>
    </row>
    <row r="47" spans="1:26" ht="76.5" x14ac:dyDescent="0.25">
      <c r="A47" s="46" t="s">
        <v>93</v>
      </c>
      <c r="B47" s="47" t="s">
        <v>95</v>
      </c>
      <c r="C47" s="49">
        <v>46</v>
      </c>
      <c r="D47" s="49">
        <v>5</v>
      </c>
      <c r="E47" s="12">
        <v>10</v>
      </c>
      <c r="F47" s="19"/>
      <c r="G47" s="12"/>
      <c r="I47" s="12" t="s">
        <v>32</v>
      </c>
      <c r="J47" s="12">
        <v>142</v>
      </c>
      <c r="S47" s="12" t="s">
        <v>68</v>
      </c>
      <c r="T47" s="10" t="s">
        <v>81</v>
      </c>
      <c r="W47" s="12"/>
      <c r="Z47" s="74"/>
    </row>
    <row r="48" spans="1:26" ht="76.5" x14ac:dyDescent="0.25">
      <c r="A48" s="46" t="s">
        <v>93</v>
      </c>
      <c r="B48" s="47" t="s">
        <v>95</v>
      </c>
      <c r="C48" s="12">
        <v>76</v>
      </c>
      <c r="D48" s="12">
        <v>23</v>
      </c>
      <c r="E48" s="12">
        <v>4.5999999999999996</v>
      </c>
      <c r="F48" s="19"/>
      <c r="G48" s="18"/>
      <c r="I48" s="12" t="s">
        <v>32</v>
      </c>
      <c r="J48" s="12">
        <v>142</v>
      </c>
      <c r="S48" s="10" t="s">
        <v>68</v>
      </c>
      <c r="T48" s="12" t="s">
        <v>81</v>
      </c>
      <c r="W48" s="12"/>
      <c r="Z48" s="74"/>
    </row>
    <row r="49" spans="1:26" ht="63.75" x14ac:dyDescent="0.25">
      <c r="A49" s="46" t="s">
        <v>93</v>
      </c>
      <c r="B49" s="47" t="s">
        <v>95</v>
      </c>
      <c r="C49" s="12">
        <v>91</v>
      </c>
      <c r="D49" s="12">
        <v>28</v>
      </c>
      <c r="E49" s="12">
        <v>0.7</v>
      </c>
      <c r="F49" s="19"/>
      <c r="G49" s="12"/>
      <c r="I49" s="12" t="s">
        <v>32</v>
      </c>
      <c r="J49" s="12">
        <v>142</v>
      </c>
      <c r="S49" s="10" t="s">
        <v>39</v>
      </c>
      <c r="T49" s="10"/>
      <c r="W49" s="10"/>
      <c r="Z49" s="74"/>
    </row>
    <row r="50" spans="1:26" ht="63.75" x14ac:dyDescent="0.25">
      <c r="A50" s="46" t="s">
        <v>93</v>
      </c>
      <c r="B50" s="47" t="s">
        <v>95</v>
      </c>
      <c r="C50" s="12">
        <v>93</v>
      </c>
      <c r="D50" s="12">
        <v>19</v>
      </c>
      <c r="E50" s="12">
        <v>1.9</v>
      </c>
      <c r="F50" s="19"/>
      <c r="G50" s="12"/>
      <c r="I50" s="12" t="s">
        <v>32</v>
      </c>
      <c r="J50" s="12">
        <v>142</v>
      </c>
      <c r="S50" s="10" t="s">
        <v>39</v>
      </c>
      <c r="T50" s="10"/>
      <c r="W50" s="10"/>
      <c r="Z50" s="74"/>
    </row>
    <row r="51" spans="1:26" ht="63.75" x14ac:dyDescent="0.25">
      <c r="A51" s="46" t="s">
        <v>93</v>
      </c>
      <c r="B51" s="12" t="s">
        <v>95</v>
      </c>
      <c r="C51" s="12">
        <v>99</v>
      </c>
      <c r="D51" s="12">
        <v>24</v>
      </c>
      <c r="E51" s="12">
        <v>7</v>
      </c>
      <c r="F51" s="19"/>
      <c r="G51" s="12"/>
      <c r="I51" s="12" t="s">
        <v>32</v>
      </c>
      <c r="J51" s="12">
        <v>142</v>
      </c>
      <c r="S51" s="12" t="s">
        <v>33</v>
      </c>
      <c r="T51" s="10"/>
      <c r="W51" s="10"/>
      <c r="Z51" s="74"/>
    </row>
    <row r="52" spans="1:26" ht="63.75" x14ac:dyDescent="0.25">
      <c r="A52" s="46" t="s">
        <v>93</v>
      </c>
      <c r="B52" s="47" t="s">
        <v>95</v>
      </c>
      <c r="C52" s="12">
        <v>172</v>
      </c>
      <c r="D52" s="12">
        <v>11</v>
      </c>
      <c r="E52" s="12">
        <v>1.1000000000000001</v>
      </c>
      <c r="F52" s="19"/>
      <c r="G52" s="12"/>
      <c r="I52" s="12" t="s">
        <v>32</v>
      </c>
      <c r="J52" s="12">
        <v>149</v>
      </c>
      <c r="S52" s="10" t="s">
        <v>39</v>
      </c>
      <c r="T52" s="10"/>
      <c r="W52" s="10"/>
      <c r="Z52" s="74"/>
    </row>
    <row r="53" spans="1:26" ht="25.5" x14ac:dyDescent="0.25">
      <c r="A53" s="46" t="s">
        <v>93</v>
      </c>
      <c r="B53" s="47" t="s">
        <v>94</v>
      </c>
      <c r="C53" s="49">
        <v>12</v>
      </c>
      <c r="D53" s="49">
        <v>7</v>
      </c>
      <c r="E53" s="47">
        <v>0.2</v>
      </c>
      <c r="F53" s="19"/>
      <c r="G53" s="48"/>
      <c r="I53" s="12" t="s">
        <v>32</v>
      </c>
      <c r="J53" s="10">
        <v>142</v>
      </c>
      <c r="S53" s="10" t="s">
        <v>37</v>
      </c>
      <c r="T53" s="10"/>
      <c r="W53" s="10"/>
      <c r="Z53" s="74"/>
    </row>
    <row r="54" spans="1:26" ht="25.5" x14ac:dyDescent="0.25">
      <c r="A54" s="46" t="s">
        <v>93</v>
      </c>
      <c r="B54" s="47" t="s">
        <v>94</v>
      </c>
      <c r="C54" s="49">
        <v>15</v>
      </c>
      <c r="D54" s="49">
        <v>13</v>
      </c>
      <c r="E54" s="47">
        <v>0.7</v>
      </c>
      <c r="F54" s="19"/>
      <c r="G54" s="48"/>
      <c r="I54" s="12" t="s">
        <v>32</v>
      </c>
      <c r="J54" s="10">
        <v>142</v>
      </c>
      <c r="S54" s="10" t="s">
        <v>37</v>
      </c>
      <c r="T54" s="10"/>
      <c r="W54" s="10"/>
      <c r="Z54" s="74"/>
    </row>
    <row r="55" spans="1:26" ht="25.5" x14ac:dyDescent="0.25">
      <c r="A55" s="46" t="s">
        <v>93</v>
      </c>
      <c r="B55" s="47" t="s">
        <v>94</v>
      </c>
      <c r="C55" s="49">
        <v>46</v>
      </c>
      <c r="D55" s="49">
        <v>16</v>
      </c>
      <c r="E55" s="47">
        <v>0.9</v>
      </c>
      <c r="F55" s="19"/>
      <c r="G55" s="48"/>
      <c r="I55" s="12" t="s">
        <v>32</v>
      </c>
      <c r="J55" s="10">
        <v>134</v>
      </c>
      <c r="S55" s="10" t="s">
        <v>37</v>
      </c>
      <c r="T55" s="10"/>
      <c r="W55" s="10"/>
      <c r="Z55" s="74"/>
    </row>
    <row r="56" spans="1:26" ht="25.5" x14ac:dyDescent="0.25">
      <c r="A56" s="46" t="s">
        <v>93</v>
      </c>
      <c r="B56" s="47" t="s">
        <v>94</v>
      </c>
      <c r="C56" s="49">
        <v>49</v>
      </c>
      <c r="D56" s="49">
        <v>21</v>
      </c>
      <c r="E56" s="47">
        <v>1.1000000000000001</v>
      </c>
      <c r="F56" s="19"/>
      <c r="G56" s="48"/>
      <c r="I56" s="12" t="s">
        <v>32</v>
      </c>
      <c r="J56" s="10">
        <v>142</v>
      </c>
      <c r="S56" s="10" t="s">
        <v>37</v>
      </c>
      <c r="T56" s="10"/>
      <c r="W56" s="10"/>
      <c r="Z56" s="74"/>
    </row>
    <row r="57" spans="1:26" ht="25.5" x14ac:dyDescent="0.25">
      <c r="A57" s="46" t="s">
        <v>93</v>
      </c>
      <c r="B57" s="47" t="s">
        <v>94</v>
      </c>
      <c r="C57" s="49">
        <v>49</v>
      </c>
      <c r="D57" s="49" t="s">
        <v>99</v>
      </c>
      <c r="E57" s="47">
        <v>2.4</v>
      </c>
      <c r="F57" s="19"/>
      <c r="G57" s="48"/>
      <c r="I57" s="12" t="s">
        <v>32</v>
      </c>
      <c r="J57" s="10">
        <v>142</v>
      </c>
      <c r="S57" s="10" t="s">
        <v>37</v>
      </c>
      <c r="T57" s="10"/>
      <c r="W57" s="10"/>
      <c r="Z57" s="74"/>
    </row>
    <row r="58" spans="1:26" ht="25.5" x14ac:dyDescent="0.25">
      <c r="A58" s="46" t="s">
        <v>93</v>
      </c>
      <c r="B58" s="47" t="s">
        <v>94</v>
      </c>
      <c r="C58" s="49">
        <v>53</v>
      </c>
      <c r="D58" s="49">
        <v>7</v>
      </c>
      <c r="E58" s="47">
        <v>1.1000000000000001</v>
      </c>
      <c r="F58" s="19"/>
      <c r="G58" s="48"/>
      <c r="I58" s="12" t="s">
        <v>32</v>
      </c>
      <c r="J58" s="10">
        <v>134</v>
      </c>
      <c r="S58" s="10" t="s">
        <v>37</v>
      </c>
      <c r="T58" s="10"/>
      <c r="W58" s="10"/>
      <c r="Z58" s="74"/>
    </row>
    <row r="59" spans="1:26" ht="25.5" x14ac:dyDescent="0.25">
      <c r="A59" s="46" t="s">
        <v>93</v>
      </c>
      <c r="B59" s="47" t="s">
        <v>94</v>
      </c>
      <c r="C59" s="49">
        <v>53</v>
      </c>
      <c r="D59" s="49">
        <v>12</v>
      </c>
      <c r="E59" s="47">
        <v>0.4</v>
      </c>
      <c r="F59" s="19"/>
      <c r="G59" s="48"/>
      <c r="I59" s="12" t="s">
        <v>32</v>
      </c>
      <c r="J59" s="10">
        <v>134</v>
      </c>
      <c r="S59" s="10" t="s">
        <v>37</v>
      </c>
      <c r="T59" s="10"/>
      <c r="W59" s="10"/>
      <c r="Z59" s="74"/>
    </row>
    <row r="60" spans="1:26" ht="25.5" x14ac:dyDescent="0.25">
      <c r="A60" s="46" t="s">
        <v>93</v>
      </c>
      <c r="B60" s="47" t="s">
        <v>94</v>
      </c>
      <c r="C60" s="49">
        <v>53</v>
      </c>
      <c r="D60" s="49">
        <v>16</v>
      </c>
      <c r="E60" s="47">
        <v>0.9</v>
      </c>
      <c r="F60" s="19"/>
      <c r="G60" s="48"/>
      <c r="I60" s="12" t="s">
        <v>32</v>
      </c>
      <c r="J60" s="10">
        <v>134</v>
      </c>
      <c r="S60" s="10" t="s">
        <v>37</v>
      </c>
      <c r="T60" s="10"/>
      <c r="W60" s="10"/>
      <c r="Z60" s="74"/>
    </row>
    <row r="61" spans="1:26" ht="25.5" x14ac:dyDescent="0.25">
      <c r="A61" s="46" t="s">
        <v>93</v>
      </c>
      <c r="B61" s="47" t="s">
        <v>94</v>
      </c>
      <c r="C61" s="49">
        <v>62</v>
      </c>
      <c r="D61" s="49">
        <v>14</v>
      </c>
      <c r="E61" s="47">
        <v>1.1000000000000001</v>
      </c>
      <c r="F61" s="19"/>
      <c r="G61" s="48"/>
      <c r="I61" s="12" t="s">
        <v>32</v>
      </c>
      <c r="J61" s="10">
        <v>134</v>
      </c>
      <c r="S61" s="10" t="s">
        <v>37</v>
      </c>
      <c r="T61" s="10"/>
      <c r="W61" s="10"/>
      <c r="Z61" s="74"/>
    </row>
    <row r="62" spans="1:26" ht="25.5" x14ac:dyDescent="0.25">
      <c r="A62" s="46" t="s">
        <v>93</v>
      </c>
      <c r="B62" s="47" t="s">
        <v>94</v>
      </c>
      <c r="C62" s="49">
        <v>62</v>
      </c>
      <c r="D62" s="49">
        <v>15</v>
      </c>
      <c r="E62" s="47">
        <v>2.4</v>
      </c>
      <c r="F62" s="19"/>
      <c r="G62" s="48"/>
      <c r="I62" s="12" t="s">
        <v>32</v>
      </c>
      <c r="J62" s="10">
        <v>134</v>
      </c>
      <c r="S62" s="10" t="s">
        <v>37</v>
      </c>
      <c r="T62" s="10"/>
      <c r="W62" s="10"/>
      <c r="Z62" s="74"/>
    </row>
    <row r="63" spans="1:26" ht="25.5" x14ac:dyDescent="0.25">
      <c r="A63" s="46" t="s">
        <v>93</v>
      </c>
      <c r="B63" s="47" t="s">
        <v>94</v>
      </c>
      <c r="C63" s="49">
        <v>62</v>
      </c>
      <c r="D63" s="49">
        <v>16</v>
      </c>
      <c r="E63" s="47">
        <v>1.7</v>
      </c>
      <c r="F63" s="19"/>
      <c r="G63" s="48"/>
      <c r="I63" s="12" t="s">
        <v>32</v>
      </c>
      <c r="J63" s="10">
        <v>134</v>
      </c>
      <c r="S63" s="10" t="s">
        <v>37</v>
      </c>
      <c r="T63" s="10"/>
      <c r="W63" s="10"/>
      <c r="Z63" s="74"/>
    </row>
    <row r="64" spans="1:26" ht="25.5" x14ac:dyDescent="0.25">
      <c r="A64" s="46" t="s">
        <v>93</v>
      </c>
      <c r="B64" s="47" t="s">
        <v>94</v>
      </c>
      <c r="C64" s="49">
        <v>62</v>
      </c>
      <c r="D64" s="49">
        <v>17</v>
      </c>
      <c r="E64" s="47">
        <v>0.4</v>
      </c>
      <c r="F64" s="19"/>
      <c r="G64" s="48"/>
      <c r="I64" s="12" t="s">
        <v>32</v>
      </c>
      <c r="J64" s="10">
        <v>134</v>
      </c>
      <c r="S64" s="10" t="s">
        <v>37</v>
      </c>
      <c r="T64" s="10"/>
      <c r="W64" s="10"/>
      <c r="Z64" s="74"/>
    </row>
    <row r="65" spans="1:26" ht="25.5" x14ac:dyDescent="0.25">
      <c r="A65" s="46" t="s">
        <v>93</v>
      </c>
      <c r="B65" s="47" t="s">
        <v>94</v>
      </c>
      <c r="C65" s="49">
        <v>62</v>
      </c>
      <c r="D65" s="49">
        <v>19</v>
      </c>
      <c r="E65" s="47">
        <v>0.8</v>
      </c>
      <c r="F65" s="19"/>
      <c r="G65" s="48"/>
      <c r="I65" s="12" t="s">
        <v>32</v>
      </c>
      <c r="J65" s="10">
        <v>134</v>
      </c>
      <c r="S65" s="10" t="s">
        <v>37</v>
      </c>
      <c r="T65" s="10"/>
      <c r="W65" s="10"/>
      <c r="Z65" s="74"/>
    </row>
    <row r="66" spans="1:26" ht="25.5" x14ac:dyDescent="0.25">
      <c r="A66" s="46" t="s">
        <v>93</v>
      </c>
      <c r="B66" s="47" t="s">
        <v>94</v>
      </c>
      <c r="C66" s="49">
        <v>62</v>
      </c>
      <c r="D66" s="49">
        <v>20</v>
      </c>
      <c r="E66" s="47">
        <v>0.8</v>
      </c>
      <c r="F66" s="19"/>
      <c r="G66" s="48"/>
      <c r="I66" s="12" t="s">
        <v>32</v>
      </c>
      <c r="J66" s="10">
        <v>134</v>
      </c>
      <c r="S66" s="10" t="s">
        <v>37</v>
      </c>
      <c r="T66" s="10"/>
      <c r="W66" s="10"/>
      <c r="Z66" s="74"/>
    </row>
    <row r="67" spans="1:26" ht="25.5" x14ac:dyDescent="0.25">
      <c r="A67" s="46" t="s">
        <v>93</v>
      </c>
      <c r="B67" s="47" t="s">
        <v>94</v>
      </c>
      <c r="C67" s="49">
        <v>70</v>
      </c>
      <c r="D67" s="49">
        <v>1</v>
      </c>
      <c r="E67" s="47">
        <v>0.3</v>
      </c>
      <c r="F67" s="19"/>
      <c r="G67" s="48"/>
      <c r="I67" s="12" t="s">
        <v>32</v>
      </c>
      <c r="J67" s="10">
        <v>142</v>
      </c>
      <c r="S67" s="10" t="s">
        <v>37</v>
      </c>
      <c r="T67" s="10"/>
      <c r="W67" s="10"/>
      <c r="Z67" s="74"/>
    </row>
    <row r="68" spans="1:26" ht="25.5" x14ac:dyDescent="0.25">
      <c r="A68" s="46" t="s">
        <v>93</v>
      </c>
      <c r="B68" s="47" t="s">
        <v>94</v>
      </c>
      <c r="C68" s="49">
        <v>70</v>
      </c>
      <c r="D68" s="49">
        <v>6</v>
      </c>
      <c r="E68" s="47">
        <v>0.6</v>
      </c>
      <c r="F68" s="19"/>
      <c r="G68" s="48"/>
      <c r="I68" s="12" t="s">
        <v>32</v>
      </c>
      <c r="J68" s="10">
        <v>142</v>
      </c>
      <c r="S68" s="10" t="s">
        <v>37</v>
      </c>
      <c r="T68" s="10"/>
      <c r="W68" s="10"/>
      <c r="Z68" s="74"/>
    </row>
    <row r="69" spans="1:26" ht="25.5" x14ac:dyDescent="0.25">
      <c r="A69" s="46" t="s">
        <v>93</v>
      </c>
      <c r="B69" s="47" t="s">
        <v>94</v>
      </c>
      <c r="C69" s="49">
        <v>70</v>
      </c>
      <c r="D69" s="49">
        <v>9</v>
      </c>
      <c r="E69" s="47">
        <v>0.4</v>
      </c>
      <c r="F69" s="19"/>
      <c r="G69" s="48"/>
      <c r="I69" s="12" t="s">
        <v>32</v>
      </c>
      <c r="J69" s="10">
        <v>142</v>
      </c>
      <c r="S69" s="10" t="s">
        <v>37</v>
      </c>
      <c r="T69" s="10"/>
      <c r="W69" s="10"/>
      <c r="Z69" s="74"/>
    </row>
    <row r="70" spans="1:26" ht="25.5" x14ac:dyDescent="0.25">
      <c r="A70" s="46" t="s">
        <v>93</v>
      </c>
      <c r="B70" s="47" t="s">
        <v>94</v>
      </c>
      <c r="C70" s="49">
        <v>70</v>
      </c>
      <c r="D70" s="49">
        <v>10</v>
      </c>
      <c r="E70" s="47">
        <v>5.4</v>
      </c>
      <c r="F70" s="19"/>
      <c r="G70" s="48"/>
      <c r="I70" s="12" t="s">
        <v>32</v>
      </c>
      <c r="J70" s="10">
        <v>142</v>
      </c>
      <c r="S70" s="10" t="s">
        <v>37</v>
      </c>
      <c r="T70" s="10"/>
      <c r="W70" s="10"/>
      <c r="Z70" s="74"/>
    </row>
    <row r="71" spans="1:26" ht="25.5" x14ac:dyDescent="0.25">
      <c r="A71" s="46" t="s">
        <v>93</v>
      </c>
      <c r="B71" s="47" t="s">
        <v>94</v>
      </c>
      <c r="C71" s="49">
        <v>70</v>
      </c>
      <c r="D71" s="49">
        <v>12</v>
      </c>
      <c r="E71" s="47">
        <v>1</v>
      </c>
      <c r="F71" s="19"/>
      <c r="G71" s="48"/>
      <c r="I71" s="12" t="s">
        <v>32</v>
      </c>
      <c r="J71" s="10">
        <v>142</v>
      </c>
      <c r="S71" s="10" t="s">
        <v>37</v>
      </c>
      <c r="T71" s="10"/>
      <c r="W71" s="10"/>
      <c r="Z71" s="74"/>
    </row>
    <row r="72" spans="1:26" ht="25.5" x14ac:dyDescent="0.25">
      <c r="A72" s="46" t="s">
        <v>93</v>
      </c>
      <c r="B72" s="47" t="s">
        <v>94</v>
      </c>
      <c r="C72" s="49">
        <v>77</v>
      </c>
      <c r="D72" s="49">
        <v>13</v>
      </c>
      <c r="E72" s="47">
        <v>1.9</v>
      </c>
      <c r="F72" s="19"/>
      <c r="G72" s="48"/>
      <c r="I72" s="12" t="s">
        <v>32</v>
      </c>
      <c r="J72" s="10">
        <v>142</v>
      </c>
      <c r="S72" s="10" t="s">
        <v>37</v>
      </c>
      <c r="T72" s="10"/>
      <c r="W72" s="10"/>
      <c r="Z72" s="74"/>
    </row>
    <row r="73" spans="1:26" ht="25.5" x14ac:dyDescent="0.25">
      <c r="A73" s="46" t="s">
        <v>93</v>
      </c>
      <c r="B73" s="47" t="s">
        <v>94</v>
      </c>
      <c r="C73" s="49">
        <v>78</v>
      </c>
      <c r="D73" s="49">
        <v>9</v>
      </c>
      <c r="E73" s="47">
        <v>2</v>
      </c>
      <c r="F73" s="19"/>
      <c r="G73" s="48"/>
      <c r="I73" s="12" t="s">
        <v>32</v>
      </c>
      <c r="J73" s="10">
        <v>142</v>
      </c>
      <c r="S73" s="10" t="s">
        <v>37</v>
      </c>
      <c r="T73" s="10"/>
      <c r="W73" s="10"/>
      <c r="Z73" s="74"/>
    </row>
    <row r="74" spans="1:26" ht="25.5" x14ac:dyDescent="0.25">
      <c r="A74" s="46" t="s">
        <v>93</v>
      </c>
      <c r="B74" s="47" t="s">
        <v>94</v>
      </c>
      <c r="C74" s="49">
        <v>92</v>
      </c>
      <c r="D74" s="49">
        <v>5</v>
      </c>
      <c r="E74" s="47">
        <v>3.9</v>
      </c>
      <c r="F74" s="19"/>
      <c r="G74" s="48"/>
      <c r="I74" s="12" t="s">
        <v>32</v>
      </c>
      <c r="J74" s="10">
        <v>133</v>
      </c>
      <c r="S74" s="10" t="s">
        <v>37</v>
      </c>
      <c r="T74" s="10"/>
      <c r="W74" s="10"/>
      <c r="Z74" s="74"/>
    </row>
    <row r="75" spans="1:26" ht="25.5" x14ac:dyDescent="0.25">
      <c r="A75" s="46" t="s">
        <v>93</v>
      </c>
      <c r="B75" s="47" t="s">
        <v>94</v>
      </c>
      <c r="C75" s="49">
        <v>96</v>
      </c>
      <c r="D75" s="49">
        <v>1</v>
      </c>
      <c r="E75" s="47">
        <v>0.2</v>
      </c>
      <c r="F75" s="19"/>
      <c r="G75" s="48"/>
      <c r="I75" s="12" t="s">
        <v>32</v>
      </c>
      <c r="J75" s="10">
        <v>142</v>
      </c>
      <c r="S75" s="10" t="s">
        <v>37</v>
      </c>
      <c r="T75" s="10"/>
      <c r="W75" s="10"/>
      <c r="Z75" s="74"/>
    </row>
    <row r="76" spans="1:26" ht="25.5" x14ac:dyDescent="0.25">
      <c r="A76" s="46" t="s">
        <v>93</v>
      </c>
      <c r="B76" s="47" t="s">
        <v>94</v>
      </c>
      <c r="C76" s="49">
        <v>96</v>
      </c>
      <c r="D76" s="49">
        <v>18</v>
      </c>
      <c r="E76" s="47">
        <v>0.2</v>
      </c>
      <c r="F76" s="19"/>
      <c r="G76" s="48"/>
      <c r="I76" s="12" t="s">
        <v>32</v>
      </c>
      <c r="J76" s="10">
        <v>142</v>
      </c>
      <c r="S76" s="10" t="s">
        <v>37</v>
      </c>
      <c r="T76" s="10"/>
      <c r="W76" s="10"/>
      <c r="Z76" s="74"/>
    </row>
    <row r="77" spans="1:26" ht="25.5" x14ac:dyDescent="0.25">
      <c r="A77" s="46" t="s">
        <v>93</v>
      </c>
      <c r="B77" s="47" t="s">
        <v>94</v>
      </c>
      <c r="C77" s="49">
        <v>96</v>
      </c>
      <c r="D77" s="49">
        <v>22</v>
      </c>
      <c r="E77" s="47">
        <v>0.1</v>
      </c>
      <c r="F77" s="19"/>
      <c r="G77" s="48"/>
      <c r="I77" s="12" t="s">
        <v>32</v>
      </c>
      <c r="J77" s="10">
        <v>132</v>
      </c>
      <c r="S77" s="10" t="s">
        <v>37</v>
      </c>
      <c r="T77" s="10"/>
      <c r="W77" s="10"/>
      <c r="Z77" s="74"/>
    </row>
    <row r="78" spans="1:26" ht="25.5" x14ac:dyDescent="0.25">
      <c r="A78" s="46" t="s">
        <v>93</v>
      </c>
      <c r="B78" s="47" t="s">
        <v>94</v>
      </c>
      <c r="C78" s="12">
        <v>101</v>
      </c>
      <c r="D78" s="12">
        <v>33</v>
      </c>
      <c r="E78" s="47">
        <v>1.3</v>
      </c>
      <c r="F78" s="19"/>
      <c r="G78" s="47"/>
      <c r="I78" s="47" t="s">
        <v>32</v>
      </c>
      <c r="J78" s="10">
        <v>134</v>
      </c>
      <c r="S78" s="10" t="s">
        <v>37</v>
      </c>
      <c r="T78" s="10"/>
      <c r="W78" s="10"/>
      <c r="Z78" s="74"/>
    </row>
    <row r="79" spans="1:26" ht="25.5" x14ac:dyDescent="0.25">
      <c r="A79" s="46" t="s">
        <v>93</v>
      </c>
      <c r="B79" s="47" t="s">
        <v>94</v>
      </c>
      <c r="C79" s="12">
        <v>108</v>
      </c>
      <c r="D79" s="12">
        <v>3</v>
      </c>
      <c r="E79" s="47">
        <v>1.2</v>
      </c>
      <c r="F79" s="19"/>
      <c r="G79" s="47"/>
      <c r="I79" s="47" t="s">
        <v>32</v>
      </c>
      <c r="J79" s="10">
        <v>134</v>
      </c>
      <c r="S79" s="10" t="s">
        <v>37</v>
      </c>
      <c r="T79" s="10"/>
      <c r="W79" s="10"/>
      <c r="Z79" s="74"/>
    </row>
    <row r="80" spans="1:26" ht="25.5" x14ac:dyDescent="0.25">
      <c r="A80" s="46" t="s">
        <v>93</v>
      </c>
      <c r="B80" s="47" t="s">
        <v>94</v>
      </c>
      <c r="C80" s="49">
        <v>102</v>
      </c>
      <c r="D80" s="49">
        <v>10</v>
      </c>
      <c r="E80" s="47">
        <v>3.5</v>
      </c>
      <c r="F80" s="19"/>
      <c r="G80" s="48"/>
      <c r="I80" s="12" t="s">
        <v>32</v>
      </c>
      <c r="J80" s="10">
        <v>133</v>
      </c>
      <c r="S80" s="10" t="s">
        <v>37</v>
      </c>
      <c r="T80" s="10"/>
      <c r="W80" s="10"/>
      <c r="Z80" s="74"/>
    </row>
    <row r="81" spans="1:26" ht="25.5" x14ac:dyDescent="0.25">
      <c r="A81" s="46" t="s">
        <v>93</v>
      </c>
      <c r="B81" s="47" t="s">
        <v>94</v>
      </c>
      <c r="C81" s="49">
        <v>103</v>
      </c>
      <c r="D81" s="49">
        <v>9</v>
      </c>
      <c r="E81" s="47">
        <v>2.1</v>
      </c>
      <c r="F81" s="19"/>
      <c r="G81" s="48"/>
      <c r="I81" s="12" t="s">
        <v>32</v>
      </c>
      <c r="J81" s="10">
        <v>142</v>
      </c>
      <c r="S81" s="10" t="s">
        <v>37</v>
      </c>
      <c r="T81" s="10"/>
      <c r="W81" s="10"/>
      <c r="Z81" s="74"/>
    </row>
    <row r="82" spans="1:26" ht="25.5" x14ac:dyDescent="0.25">
      <c r="A82" s="46" t="s">
        <v>93</v>
      </c>
      <c r="B82" s="47" t="s">
        <v>94</v>
      </c>
      <c r="C82" s="49">
        <v>121</v>
      </c>
      <c r="D82" s="49">
        <v>1</v>
      </c>
      <c r="E82" s="47">
        <v>0.3</v>
      </c>
      <c r="F82" s="19"/>
      <c r="G82" s="47"/>
      <c r="I82" s="12" t="s">
        <v>32</v>
      </c>
      <c r="J82" s="10">
        <v>133</v>
      </c>
      <c r="S82" s="10" t="s">
        <v>37</v>
      </c>
      <c r="T82" s="10"/>
      <c r="W82" s="10"/>
      <c r="Z82" s="74"/>
    </row>
    <row r="83" spans="1:26" ht="25.5" x14ac:dyDescent="0.25">
      <c r="A83" s="46" t="s">
        <v>93</v>
      </c>
      <c r="B83" s="47" t="s">
        <v>94</v>
      </c>
      <c r="C83" s="49">
        <v>121</v>
      </c>
      <c r="D83" s="49">
        <v>8</v>
      </c>
      <c r="E83" s="47">
        <v>0.3</v>
      </c>
      <c r="F83" s="19"/>
      <c r="G83" s="47"/>
      <c r="I83" s="12" t="s">
        <v>32</v>
      </c>
      <c r="J83" s="10">
        <v>133</v>
      </c>
      <c r="S83" s="10" t="s">
        <v>37</v>
      </c>
      <c r="T83" s="10"/>
      <c r="W83" s="10"/>
      <c r="Z83" s="74"/>
    </row>
    <row r="84" spans="1:26" ht="25.5" x14ac:dyDescent="0.25">
      <c r="A84" s="46" t="s">
        <v>93</v>
      </c>
      <c r="B84" s="47" t="s">
        <v>94</v>
      </c>
      <c r="C84" s="49">
        <v>121</v>
      </c>
      <c r="D84" s="49">
        <v>15</v>
      </c>
      <c r="E84" s="47">
        <v>0.9</v>
      </c>
      <c r="F84" s="19"/>
      <c r="G84" s="47"/>
      <c r="I84" s="12" t="s">
        <v>32</v>
      </c>
      <c r="J84" s="10">
        <v>133</v>
      </c>
      <c r="S84" s="10" t="s">
        <v>37</v>
      </c>
      <c r="T84" s="10"/>
      <c r="W84" s="10"/>
      <c r="Z84" s="74"/>
    </row>
    <row r="85" spans="1:26" ht="25.5" x14ac:dyDescent="0.25">
      <c r="A85" s="46" t="s">
        <v>93</v>
      </c>
      <c r="B85" s="47" t="s">
        <v>94</v>
      </c>
      <c r="C85" s="49">
        <v>124</v>
      </c>
      <c r="D85" s="49">
        <v>1</v>
      </c>
      <c r="E85" s="47">
        <v>0.5</v>
      </c>
      <c r="F85" s="19"/>
      <c r="G85" s="47"/>
      <c r="I85" s="12" t="s">
        <v>32</v>
      </c>
      <c r="J85" s="10">
        <v>133</v>
      </c>
      <c r="S85" s="10" t="s">
        <v>37</v>
      </c>
      <c r="T85" s="10"/>
      <c r="W85" s="10"/>
      <c r="Z85" s="74"/>
    </row>
    <row r="86" spans="1:26" ht="25.5" x14ac:dyDescent="0.25">
      <c r="A86" s="46" t="s">
        <v>93</v>
      </c>
      <c r="B86" s="47" t="s">
        <v>94</v>
      </c>
      <c r="C86" s="49">
        <v>124</v>
      </c>
      <c r="D86" s="49">
        <v>22</v>
      </c>
      <c r="E86" s="47">
        <v>0.6</v>
      </c>
      <c r="F86" s="19"/>
      <c r="G86" s="47"/>
      <c r="I86" s="12" t="s">
        <v>32</v>
      </c>
      <c r="J86" s="10">
        <v>133</v>
      </c>
      <c r="S86" s="10" t="s">
        <v>37</v>
      </c>
      <c r="T86" s="10"/>
      <c r="W86" s="10"/>
      <c r="Z86" s="74"/>
    </row>
    <row r="87" spans="1:26" ht="25.5" x14ac:dyDescent="0.25">
      <c r="A87" s="46" t="s">
        <v>93</v>
      </c>
      <c r="B87" s="47" t="s">
        <v>94</v>
      </c>
      <c r="C87" s="49">
        <v>128</v>
      </c>
      <c r="D87" s="49">
        <v>15</v>
      </c>
      <c r="E87" s="47">
        <v>0.4</v>
      </c>
      <c r="F87" s="19"/>
      <c r="G87" s="47"/>
      <c r="I87" s="12" t="s">
        <v>32</v>
      </c>
      <c r="J87" s="10">
        <v>142</v>
      </c>
      <c r="S87" s="10" t="s">
        <v>37</v>
      </c>
      <c r="T87" s="10"/>
      <c r="W87" s="10"/>
      <c r="Z87" s="74"/>
    </row>
    <row r="88" spans="1:26" ht="25.5" x14ac:dyDescent="0.25">
      <c r="A88" s="46" t="s">
        <v>93</v>
      </c>
      <c r="B88" s="47" t="s">
        <v>94</v>
      </c>
      <c r="C88" s="49">
        <v>128</v>
      </c>
      <c r="D88" s="49">
        <v>19</v>
      </c>
      <c r="E88" s="47">
        <v>0.4</v>
      </c>
      <c r="F88" s="19"/>
      <c r="G88" s="47"/>
      <c r="I88" s="12" t="s">
        <v>32</v>
      </c>
      <c r="J88" s="10">
        <v>142</v>
      </c>
      <c r="S88" s="10" t="s">
        <v>37</v>
      </c>
      <c r="T88" s="10"/>
      <c r="W88" s="10"/>
      <c r="Z88" s="74"/>
    </row>
    <row r="89" spans="1:26" ht="25.5" x14ac:dyDescent="0.25">
      <c r="A89" s="46" t="s">
        <v>93</v>
      </c>
      <c r="B89" s="47" t="s">
        <v>94</v>
      </c>
      <c r="C89" s="49">
        <v>128</v>
      </c>
      <c r="D89" s="49">
        <v>21</v>
      </c>
      <c r="E89" s="47">
        <v>0.5</v>
      </c>
      <c r="F89" s="19"/>
      <c r="G89" s="47"/>
      <c r="I89" s="12" t="s">
        <v>32</v>
      </c>
      <c r="J89" s="10">
        <v>142</v>
      </c>
      <c r="S89" s="10" t="s">
        <v>37</v>
      </c>
      <c r="T89" s="10"/>
      <c r="W89" s="10"/>
      <c r="Z89" s="74"/>
    </row>
    <row r="90" spans="1:26" ht="25.5" x14ac:dyDescent="0.25">
      <c r="A90" s="46" t="s">
        <v>93</v>
      </c>
      <c r="B90" s="47" t="s">
        <v>94</v>
      </c>
      <c r="C90" s="49">
        <v>128</v>
      </c>
      <c r="D90" s="49">
        <v>25</v>
      </c>
      <c r="E90" s="47">
        <v>1.8</v>
      </c>
      <c r="F90" s="19"/>
      <c r="G90" s="47"/>
      <c r="I90" s="12" t="s">
        <v>32</v>
      </c>
      <c r="J90" s="10">
        <v>142</v>
      </c>
      <c r="S90" s="10" t="s">
        <v>37</v>
      </c>
      <c r="T90" s="10"/>
      <c r="W90" s="10"/>
      <c r="Z90" s="74"/>
    </row>
    <row r="91" spans="1:26" ht="25.5" x14ac:dyDescent="0.25">
      <c r="A91" s="46" t="s">
        <v>93</v>
      </c>
      <c r="B91" s="47" t="s">
        <v>94</v>
      </c>
      <c r="C91" s="49">
        <v>129</v>
      </c>
      <c r="D91" s="49">
        <v>6</v>
      </c>
      <c r="E91" s="47">
        <v>1.4</v>
      </c>
      <c r="F91" s="19"/>
      <c r="G91" s="47"/>
      <c r="I91" s="12" t="s">
        <v>32</v>
      </c>
      <c r="J91" s="10">
        <v>142</v>
      </c>
      <c r="S91" s="10" t="s">
        <v>37</v>
      </c>
      <c r="T91" s="10"/>
      <c r="W91" s="10"/>
      <c r="Z91" s="74"/>
    </row>
    <row r="92" spans="1:26" ht="25.5" x14ac:dyDescent="0.25">
      <c r="A92" s="46" t="s">
        <v>93</v>
      </c>
      <c r="B92" s="47" t="s">
        <v>94</v>
      </c>
      <c r="C92" s="49">
        <v>129</v>
      </c>
      <c r="D92" s="49">
        <v>9</v>
      </c>
      <c r="E92" s="47">
        <v>1.9</v>
      </c>
      <c r="F92" s="19"/>
      <c r="G92" s="47"/>
      <c r="I92" s="12" t="s">
        <v>32</v>
      </c>
      <c r="J92" s="10">
        <v>142</v>
      </c>
      <c r="S92" s="10" t="s">
        <v>37</v>
      </c>
      <c r="T92" s="10"/>
      <c r="W92" s="10"/>
      <c r="Z92" s="74"/>
    </row>
    <row r="93" spans="1:26" ht="25.5" x14ac:dyDescent="0.25">
      <c r="A93" s="46" t="s">
        <v>93</v>
      </c>
      <c r="B93" s="47" t="s">
        <v>94</v>
      </c>
      <c r="C93" s="49">
        <v>129</v>
      </c>
      <c r="D93" s="49">
        <v>19</v>
      </c>
      <c r="E93" s="47">
        <v>1</v>
      </c>
      <c r="F93" s="19"/>
      <c r="G93" s="47"/>
      <c r="I93" s="12" t="s">
        <v>32</v>
      </c>
      <c r="J93" s="10">
        <v>142</v>
      </c>
      <c r="S93" s="10" t="s">
        <v>37</v>
      </c>
      <c r="T93" s="10"/>
      <c r="W93" s="10"/>
      <c r="Z93" s="74"/>
    </row>
    <row r="94" spans="1:26" ht="25.5" x14ac:dyDescent="0.25">
      <c r="A94" s="46" t="s">
        <v>93</v>
      </c>
      <c r="B94" s="47" t="s">
        <v>94</v>
      </c>
      <c r="C94" s="12">
        <v>85</v>
      </c>
      <c r="D94" s="12">
        <v>13</v>
      </c>
      <c r="E94" s="12">
        <v>8</v>
      </c>
      <c r="F94" s="19"/>
      <c r="G94" s="18"/>
      <c r="I94" s="12" t="s">
        <v>32</v>
      </c>
      <c r="J94" s="10">
        <v>134</v>
      </c>
      <c r="S94" s="10" t="s">
        <v>37</v>
      </c>
      <c r="T94" s="10"/>
      <c r="W94" s="10"/>
      <c r="Z94" s="74"/>
    </row>
    <row r="95" spans="1:26" ht="25.5" x14ac:dyDescent="0.25">
      <c r="A95" s="46" t="s">
        <v>93</v>
      </c>
      <c r="B95" s="47" t="s">
        <v>94</v>
      </c>
      <c r="C95" s="12">
        <v>101</v>
      </c>
      <c r="D95" s="12">
        <v>19</v>
      </c>
      <c r="E95" s="12">
        <v>1.5</v>
      </c>
      <c r="F95" s="19"/>
      <c r="G95" s="18"/>
      <c r="I95" s="12" t="s">
        <v>32</v>
      </c>
      <c r="J95" s="10">
        <v>134</v>
      </c>
      <c r="S95" s="10" t="s">
        <v>37</v>
      </c>
      <c r="T95" s="10"/>
      <c r="W95" s="10"/>
      <c r="Z95" s="74"/>
    </row>
    <row r="96" spans="1:26" ht="25.5" x14ac:dyDescent="0.25">
      <c r="A96" s="46" t="s">
        <v>93</v>
      </c>
      <c r="B96" s="47" t="s">
        <v>94</v>
      </c>
      <c r="C96" s="12">
        <v>85</v>
      </c>
      <c r="D96" s="12">
        <v>11</v>
      </c>
      <c r="E96" s="12">
        <v>1.9</v>
      </c>
      <c r="F96" s="19"/>
      <c r="G96" s="18"/>
      <c r="I96" s="12" t="s">
        <v>32</v>
      </c>
      <c r="J96" s="10">
        <v>134</v>
      </c>
      <c r="S96" s="10" t="s">
        <v>37</v>
      </c>
      <c r="T96" s="10"/>
      <c r="W96" s="10"/>
      <c r="Z96" s="74"/>
    </row>
    <row r="97" spans="1:26" ht="25.5" x14ac:dyDescent="0.25">
      <c r="A97" s="46" t="s">
        <v>93</v>
      </c>
      <c r="B97" s="47" t="s">
        <v>94</v>
      </c>
      <c r="C97" s="49">
        <v>129</v>
      </c>
      <c r="D97" s="49">
        <v>22</v>
      </c>
      <c r="E97" s="47">
        <v>1.8</v>
      </c>
      <c r="F97" s="19"/>
      <c r="G97" s="47"/>
      <c r="I97" s="12" t="s">
        <v>32</v>
      </c>
      <c r="J97" s="10">
        <v>142</v>
      </c>
      <c r="S97" s="10" t="s">
        <v>37</v>
      </c>
      <c r="T97" s="10"/>
      <c r="W97" s="10"/>
      <c r="Z97" s="74"/>
    </row>
    <row r="98" spans="1:26" ht="25.5" x14ac:dyDescent="0.25">
      <c r="A98" s="46" t="s">
        <v>93</v>
      </c>
      <c r="B98" s="47" t="s">
        <v>95</v>
      </c>
      <c r="C98" s="49">
        <v>99</v>
      </c>
      <c r="D98" s="49">
        <v>40</v>
      </c>
      <c r="E98" s="47">
        <v>1.9</v>
      </c>
      <c r="F98" s="19"/>
      <c r="G98" s="48"/>
      <c r="I98" s="12" t="s">
        <v>32</v>
      </c>
      <c r="J98" s="10">
        <v>142</v>
      </c>
      <c r="S98" s="10" t="s">
        <v>37</v>
      </c>
      <c r="T98" s="10"/>
      <c r="W98" s="10"/>
      <c r="Z98" s="74"/>
    </row>
    <row r="99" spans="1:26" ht="89.25" x14ac:dyDescent="0.25">
      <c r="A99" s="46" t="s">
        <v>93</v>
      </c>
      <c r="B99" s="47" t="s">
        <v>95</v>
      </c>
      <c r="C99" s="49">
        <v>169</v>
      </c>
      <c r="D99" s="49">
        <v>8</v>
      </c>
      <c r="E99" s="48">
        <v>10</v>
      </c>
      <c r="F99" s="19"/>
      <c r="G99" s="48"/>
      <c r="I99" s="12" t="s">
        <v>32</v>
      </c>
      <c r="J99" s="10">
        <v>142</v>
      </c>
      <c r="S99" s="10" t="s">
        <v>41</v>
      </c>
      <c r="T99" s="10"/>
      <c r="W99" s="10"/>
      <c r="Z99" s="74"/>
    </row>
    <row r="100" spans="1:26" ht="89.25" x14ac:dyDescent="0.25">
      <c r="A100" s="46" t="s">
        <v>93</v>
      </c>
      <c r="B100" s="47" t="s">
        <v>95</v>
      </c>
      <c r="C100" s="49">
        <v>170</v>
      </c>
      <c r="D100" s="49">
        <v>16</v>
      </c>
      <c r="E100" s="47">
        <v>9</v>
      </c>
      <c r="F100" s="19"/>
      <c r="G100" s="48"/>
      <c r="I100" s="12" t="s">
        <v>32</v>
      </c>
      <c r="J100" s="10">
        <v>142</v>
      </c>
      <c r="S100" s="10" t="s">
        <v>41</v>
      </c>
      <c r="T100" s="10"/>
      <c r="W100" s="10"/>
      <c r="Z100" s="74"/>
    </row>
    <row r="101" spans="1:26" ht="25.5" x14ac:dyDescent="0.25">
      <c r="A101" s="46" t="s">
        <v>93</v>
      </c>
      <c r="B101" s="47" t="s">
        <v>95</v>
      </c>
      <c r="C101" s="49">
        <v>171</v>
      </c>
      <c r="D101" s="49">
        <v>8</v>
      </c>
      <c r="E101" s="47">
        <v>1.1000000000000001</v>
      </c>
      <c r="F101" s="19"/>
      <c r="G101" s="48"/>
      <c r="I101" s="12" t="s">
        <v>32</v>
      </c>
      <c r="J101" s="10">
        <v>142</v>
      </c>
      <c r="S101" s="10" t="s">
        <v>37</v>
      </c>
      <c r="T101" s="10"/>
      <c r="W101" s="10"/>
      <c r="Z101" s="74"/>
    </row>
    <row r="102" spans="1:26" ht="76.5" x14ac:dyDescent="0.25">
      <c r="A102" s="46" t="s">
        <v>93</v>
      </c>
      <c r="B102" s="12" t="s">
        <v>95</v>
      </c>
      <c r="C102" s="12">
        <v>84</v>
      </c>
      <c r="D102" s="12">
        <v>10</v>
      </c>
      <c r="E102" s="12">
        <v>2.6</v>
      </c>
      <c r="F102" s="19"/>
      <c r="G102" s="12"/>
      <c r="I102" s="12" t="s">
        <v>32</v>
      </c>
      <c r="J102" s="12">
        <v>142</v>
      </c>
      <c r="S102" s="12" t="s">
        <v>68</v>
      </c>
      <c r="T102" s="10"/>
      <c r="W102" s="10"/>
      <c r="Z102" s="74"/>
    </row>
    <row r="103" spans="1:26" ht="77.25" thickBot="1" x14ac:dyDescent="0.3">
      <c r="A103" s="83" t="s">
        <v>93</v>
      </c>
      <c r="B103" s="84" t="s">
        <v>95</v>
      </c>
      <c r="C103" s="84">
        <v>88</v>
      </c>
      <c r="D103" s="84" t="s">
        <v>196</v>
      </c>
      <c r="E103" s="84">
        <v>62.1</v>
      </c>
      <c r="F103" s="68"/>
      <c r="G103" s="85"/>
      <c r="H103" s="73"/>
      <c r="I103" s="66" t="s">
        <v>32</v>
      </c>
      <c r="J103" s="66">
        <v>142</v>
      </c>
      <c r="K103" s="73"/>
      <c r="L103" s="73"/>
      <c r="M103" s="73"/>
      <c r="N103" s="73"/>
      <c r="O103" s="73"/>
      <c r="P103" s="73"/>
      <c r="Q103" s="73"/>
      <c r="R103" s="73"/>
      <c r="S103" s="66" t="s">
        <v>68</v>
      </c>
      <c r="T103" s="70"/>
      <c r="U103" s="73"/>
      <c r="V103" s="73"/>
      <c r="W103" s="70"/>
      <c r="X103" s="73"/>
      <c r="Y103" s="73"/>
      <c r="Z103" s="75"/>
    </row>
    <row r="104" spans="1:26" ht="15.75" thickTop="1" x14ac:dyDescent="0.25">
      <c r="A104" s="1"/>
      <c r="B104" s="1"/>
      <c r="C104" s="2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93" t="s">
        <v>215</v>
      </c>
      <c r="B105" s="94">
        <v>11</v>
      </c>
      <c r="C105" s="95" t="s">
        <v>216</v>
      </c>
      <c r="D105" s="96"/>
      <c r="E105" s="96"/>
      <c r="F105" s="97"/>
      <c r="G105" s="9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93"/>
      <c r="B106" s="94">
        <v>12</v>
      </c>
      <c r="C106" s="95" t="s">
        <v>217</v>
      </c>
      <c r="D106" s="96"/>
      <c r="E106" s="96"/>
      <c r="F106" s="97"/>
      <c r="G106" s="9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97"/>
      <c r="B107" s="98">
        <v>20</v>
      </c>
      <c r="C107" s="95" t="s">
        <v>218</v>
      </c>
      <c r="D107" s="99"/>
      <c r="E107" s="99"/>
      <c r="F107" s="99"/>
      <c r="G107" s="9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8">
        <v>31</v>
      </c>
      <c r="C108" s="100" t="s">
        <v>219</v>
      </c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8">
        <v>32</v>
      </c>
      <c r="C109" s="100" t="s">
        <v>220</v>
      </c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01"/>
      <c r="B110" s="8">
        <v>40</v>
      </c>
      <c r="C110" s="102" t="s">
        <v>221</v>
      </c>
      <c r="D110" s="103"/>
      <c r="E110" s="103"/>
      <c r="F110" s="103"/>
      <c r="G110" s="10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8" t="s">
        <v>222</v>
      </c>
      <c r="B111" s="101" t="s">
        <v>223</v>
      </c>
      <c r="C111" s="102"/>
      <c r="D111" s="103"/>
      <c r="E111" s="103"/>
      <c r="F111" s="103"/>
      <c r="G111" s="10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</sheetData>
  <mergeCells count="24">
    <mergeCell ref="Y5:Y6"/>
    <mergeCell ref="Z5:Z6"/>
    <mergeCell ref="S5:S6"/>
    <mergeCell ref="T5:T6"/>
    <mergeCell ref="U5:U6"/>
    <mergeCell ref="V5:V6"/>
    <mergeCell ref="W5:W6"/>
    <mergeCell ref="X5:X6"/>
    <mergeCell ref="R5:R6"/>
    <mergeCell ref="A2:U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P5"/>
    <mergeCell ref="Q5:Q6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opLeftCell="A51" workbookViewId="0">
      <selection activeCell="A63" sqref="A63:XFD25157"/>
    </sheetView>
  </sheetViews>
  <sheetFormatPr defaultRowHeight="15" x14ac:dyDescent="0.25"/>
  <cols>
    <col min="1" max="1" width="19.140625" style="14" customWidth="1"/>
    <col min="2" max="2" width="13.28515625" style="14" customWidth="1"/>
    <col min="3" max="3" width="7.28515625" style="71" customWidth="1"/>
    <col min="4" max="4" width="7.85546875" style="71" customWidth="1"/>
    <col min="5" max="5" width="9.28515625" style="71" customWidth="1"/>
    <col min="6" max="6" width="7.85546875" style="71" customWidth="1"/>
    <col min="7" max="7" width="6.7109375" style="14" customWidth="1"/>
    <col min="8" max="8" width="7.42578125" style="14" customWidth="1"/>
    <col min="9" max="9" width="5.5703125" style="14" customWidth="1"/>
    <col min="10" max="11" width="6" style="14" customWidth="1"/>
    <col min="12" max="12" width="5.7109375" style="14" customWidth="1"/>
    <col min="13" max="15" width="4.85546875" style="14" customWidth="1"/>
    <col min="16" max="16" width="6.85546875" style="14" customWidth="1"/>
    <col min="17" max="17" width="7.42578125" style="14" customWidth="1"/>
    <col min="18" max="18" width="7.7109375" style="14" customWidth="1"/>
    <col min="19" max="19" width="15" style="14" customWidth="1"/>
    <col min="20" max="20" width="6" style="14" customWidth="1"/>
    <col min="21" max="22" width="7.28515625" style="14" customWidth="1"/>
    <col min="23" max="23" width="8" style="14" customWidth="1"/>
    <col min="24" max="24" width="7.28515625" style="14" customWidth="1"/>
    <col min="25" max="25" width="7.7109375" style="14" customWidth="1"/>
    <col min="26" max="26" width="9.42578125" style="14" customWidth="1"/>
  </cols>
  <sheetData>
    <row r="1" spans="1:26" x14ac:dyDescent="0.25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</row>
    <row r="2" spans="1:26" x14ac:dyDescent="0.25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4"/>
      <c r="W2" s="4"/>
      <c r="X2" s="4"/>
      <c r="Y2" s="4"/>
      <c r="Z2" s="4"/>
    </row>
    <row r="3" spans="1:26" x14ac:dyDescent="0.25">
      <c r="A3" s="5" t="s">
        <v>210</v>
      </c>
      <c r="B3" s="4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7"/>
      <c r="X3" s="7"/>
      <c r="Y3" s="7"/>
      <c r="Z3" s="8" t="s">
        <v>2</v>
      </c>
    </row>
    <row r="4" spans="1:26" ht="15.75" thickBot="1" x14ac:dyDescent="0.3">
      <c r="A4" s="1"/>
      <c r="B4" s="1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2.75" customHeight="1" thickTop="1" x14ac:dyDescent="0.25">
      <c r="A5" s="110" t="s">
        <v>3</v>
      </c>
      <c r="B5" s="112" t="s">
        <v>4</v>
      </c>
      <c r="C5" s="112" t="s">
        <v>5</v>
      </c>
      <c r="D5" s="112" t="s">
        <v>6</v>
      </c>
      <c r="E5" s="112" t="s">
        <v>7</v>
      </c>
      <c r="F5" s="112" t="s">
        <v>8</v>
      </c>
      <c r="G5" s="106" t="s">
        <v>9</v>
      </c>
      <c r="H5" s="106" t="s">
        <v>10</v>
      </c>
      <c r="I5" s="106" t="s">
        <v>11</v>
      </c>
      <c r="J5" s="106" t="s">
        <v>12</v>
      </c>
      <c r="K5" s="106" t="s">
        <v>13</v>
      </c>
      <c r="L5" s="106" t="s">
        <v>14</v>
      </c>
      <c r="M5" s="114" t="s">
        <v>15</v>
      </c>
      <c r="N5" s="115"/>
      <c r="O5" s="115"/>
      <c r="P5" s="115"/>
      <c r="Q5" s="106" t="s">
        <v>16</v>
      </c>
      <c r="R5" s="106" t="s">
        <v>17</v>
      </c>
      <c r="S5" s="106" t="s">
        <v>18</v>
      </c>
      <c r="T5" s="106" t="s">
        <v>19</v>
      </c>
      <c r="U5" s="106" t="s">
        <v>20</v>
      </c>
      <c r="V5" s="106" t="s">
        <v>21</v>
      </c>
      <c r="W5" s="106" t="s">
        <v>22</v>
      </c>
      <c r="X5" s="106" t="s">
        <v>23</v>
      </c>
      <c r="Y5" s="106" t="s">
        <v>24</v>
      </c>
      <c r="Z5" s="116" t="s">
        <v>25</v>
      </c>
    </row>
    <row r="6" spans="1:26" ht="84" customHeight="1" x14ac:dyDescent="0.25">
      <c r="A6" s="111"/>
      <c r="B6" s="113"/>
      <c r="C6" s="113"/>
      <c r="D6" s="113"/>
      <c r="E6" s="113"/>
      <c r="F6" s="113"/>
      <c r="G6" s="107"/>
      <c r="H6" s="107"/>
      <c r="I6" s="107"/>
      <c r="J6" s="107"/>
      <c r="K6" s="107"/>
      <c r="L6" s="107"/>
      <c r="M6" s="9" t="s">
        <v>26</v>
      </c>
      <c r="N6" s="9" t="s">
        <v>27</v>
      </c>
      <c r="O6" s="9" t="s">
        <v>28</v>
      </c>
      <c r="P6" s="9" t="s">
        <v>29</v>
      </c>
      <c r="Q6" s="107"/>
      <c r="R6" s="107"/>
      <c r="S6" s="107"/>
      <c r="T6" s="118"/>
      <c r="U6" s="118"/>
      <c r="V6" s="118"/>
      <c r="W6" s="107"/>
      <c r="X6" s="107"/>
      <c r="Y6" s="107"/>
      <c r="Z6" s="117"/>
    </row>
    <row r="7" spans="1:26" x14ac:dyDescent="0.25">
      <c r="A7" s="3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72">
        <v>26</v>
      </c>
    </row>
    <row r="8" spans="1:26" ht="76.5" x14ac:dyDescent="0.25">
      <c r="A8" s="11" t="s">
        <v>100</v>
      </c>
      <c r="B8" s="12" t="s">
        <v>101</v>
      </c>
      <c r="C8" s="12">
        <v>67</v>
      </c>
      <c r="D8" s="12">
        <v>11</v>
      </c>
      <c r="E8" s="12">
        <v>0.8</v>
      </c>
      <c r="F8" s="19"/>
      <c r="G8" s="20"/>
      <c r="I8" s="12" t="s">
        <v>32</v>
      </c>
      <c r="J8" s="12">
        <v>132</v>
      </c>
      <c r="S8" s="16" t="s">
        <v>68</v>
      </c>
      <c r="T8" s="10"/>
      <c r="W8" s="20">
        <v>8</v>
      </c>
      <c r="Z8" s="74"/>
    </row>
    <row r="9" spans="1:26" ht="76.5" x14ac:dyDescent="0.25">
      <c r="A9" s="11" t="s">
        <v>100</v>
      </c>
      <c r="B9" s="12" t="s">
        <v>101</v>
      </c>
      <c r="C9" s="12">
        <v>67</v>
      </c>
      <c r="D9" s="12">
        <v>39</v>
      </c>
      <c r="E9" s="12">
        <v>0.6</v>
      </c>
      <c r="F9" s="19"/>
      <c r="G9" s="20"/>
      <c r="I9" s="12" t="s">
        <v>32</v>
      </c>
      <c r="J9" s="12">
        <v>132</v>
      </c>
      <c r="S9" s="16" t="s">
        <v>68</v>
      </c>
      <c r="T9" s="10"/>
      <c r="W9" s="20">
        <v>32</v>
      </c>
      <c r="Z9" s="74"/>
    </row>
    <row r="10" spans="1:26" ht="76.5" x14ac:dyDescent="0.25">
      <c r="A10" s="11" t="s">
        <v>100</v>
      </c>
      <c r="B10" s="12" t="s">
        <v>102</v>
      </c>
      <c r="C10" s="12">
        <v>13</v>
      </c>
      <c r="D10" s="12">
        <v>4</v>
      </c>
      <c r="E10" s="12">
        <v>11.5</v>
      </c>
      <c r="F10" s="19"/>
      <c r="G10" s="20"/>
      <c r="I10" s="12" t="s">
        <v>32</v>
      </c>
      <c r="J10" s="12">
        <v>134</v>
      </c>
      <c r="S10" s="16" t="s">
        <v>68</v>
      </c>
      <c r="T10" s="10"/>
      <c r="W10" s="20">
        <v>2</v>
      </c>
      <c r="Z10" s="74"/>
    </row>
    <row r="11" spans="1:26" ht="25.5" x14ac:dyDescent="0.25">
      <c r="A11" s="11" t="s">
        <v>100</v>
      </c>
      <c r="B11" s="12" t="s">
        <v>102</v>
      </c>
      <c r="C11" s="12">
        <v>19</v>
      </c>
      <c r="D11" s="12">
        <v>10</v>
      </c>
      <c r="E11" s="12">
        <v>8</v>
      </c>
      <c r="F11" s="19"/>
      <c r="G11" s="20"/>
      <c r="I11" s="12" t="s">
        <v>32</v>
      </c>
      <c r="J11" s="12">
        <v>134</v>
      </c>
      <c r="S11" s="16" t="s">
        <v>92</v>
      </c>
      <c r="T11" s="10"/>
      <c r="W11" s="20">
        <v>2</v>
      </c>
      <c r="Z11" s="74"/>
    </row>
    <row r="12" spans="1:26" ht="25.5" x14ac:dyDescent="0.25">
      <c r="A12" s="11" t="s">
        <v>100</v>
      </c>
      <c r="B12" s="12" t="s">
        <v>102</v>
      </c>
      <c r="C12" s="12">
        <v>19</v>
      </c>
      <c r="D12" s="12">
        <v>15</v>
      </c>
      <c r="E12" s="12">
        <v>2.9</v>
      </c>
      <c r="F12" s="19"/>
      <c r="G12" s="20"/>
      <c r="I12" s="12" t="s">
        <v>32</v>
      </c>
      <c r="J12" s="12">
        <v>134</v>
      </c>
      <c r="S12" s="16" t="s">
        <v>92</v>
      </c>
      <c r="T12" s="10"/>
      <c r="W12" s="20">
        <v>12</v>
      </c>
      <c r="Z12" s="74"/>
    </row>
    <row r="13" spans="1:26" ht="25.5" x14ac:dyDescent="0.25">
      <c r="A13" s="11" t="s">
        <v>100</v>
      </c>
      <c r="B13" s="12" t="s">
        <v>102</v>
      </c>
      <c r="C13" s="12">
        <v>19</v>
      </c>
      <c r="D13" s="12">
        <v>18</v>
      </c>
      <c r="E13" s="12">
        <v>3.2</v>
      </c>
      <c r="F13" s="19"/>
      <c r="G13" s="20"/>
      <c r="I13" s="12" t="s">
        <v>32</v>
      </c>
      <c r="J13" s="12">
        <v>134</v>
      </c>
      <c r="S13" s="16" t="s">
        <v>92</v>
      </c>
      <c r="T13" s="10"/>
      <c r="W13" s="20">
        <v>3</v>
      </c>
      <c r="Z13" s="74"/>
    </row>
    <row r="14" spans="1:26" ht="25.5" x14ac:dyDescent="0.25">
      <c r="A14" s="11" t="s">
        <v>100</v>
      </c>
      <c r="B14" s="12" t="s">
        <v>102</v>
      </c>
      <c r="C14" s="12">
        <v>20</v>
      </c>
      <c r="D14" s="12">
        <v>2</v>
      </c>
      <c r="E14" s="12">
        <v>19</v>
      </c>
      <c r="F14" s="19"/>
      <c r="G14" s="20"/>
      <c r="I14" s="12" t="s">
        <v>32</v>
      </c>
      <c r="J14" s="12">
        <v>134</v>
      </c>
      <c r="S14" s="16" t="s">
        <v>92</v>
      </c>
      <c r="T14" s="10"/>
      <c r="W14" s="20">
        <v>25</v>
      </c>
      <c r="Z14" s="74"/>
    </row>
    <row r="15" spans="1:26" ht="25.5" x14ac:dyDescent="0.25">
      <c r="A15" s="11" t="s">
        <v>100</v>
      </c>
      <c r="B15" s="12" t="s">
        <v>102</v>
      </c>
      <c r="C15" s="12">
        <v>20</v>
      </c>
      <c r="D15" s="12">
        <v>5</v>
      </c>
      <c r="E15" s="12">
        <v>4.2</v>
      </c>
      <c r="F15" s="19"/>
      <c r="G15" s="20"/>
      <c r="I15" s="12" t="s">
        <v>32</v>
      </c>
      <c r="J15" s="12">
        <v>134</v>
      </c>
      <c r="S15" s="16" t="s">
        <v>92</v>
      </c>
      <c r="T15" s="10"/>
      <c r="W15" s="20">
        <v>30</v>
      </c>
      <c r="Z15" s="74"/>
    </row>
    <row r="16" spans="1:26" ht="25.5" x14ac:dyDescent="0.25">
      <c r="A16" s="11" t="s">
        <v>100</v>
      </c>
      <c r="B16" s="12" t="s">
        <v>102</v>
      </c>
      <c r="C16" s="12">
        <v>31</v>
      </c>
      <c r="D16" s="12">
        <v>1</v>
      </c>
      <c r="E16" s="10">
        <v>10</v>
      </c>
      <c r="F16" s="19"/>
      <c r="G16" s="12"/>
      <c r="I16" s="12" t="s">
        <v>32</v>
      </c>
      <c r="J16" s="10">
        <v>134</v>
      </c>
      <c r="S16" s="10" t="s">
        <v>37</v>
      </c>
      <c r="T16" s="10"/>
      <c r="W16" s="10"/>
      <c r="Z16" s="74"/>
    </row>
    <row r="17" spans="1:26" ht="76.5" x14ac:dyDescent="0.25">
      <c r="A17" s="11" t="s">
        <v>100</v>
      </c>
      <c r="B17" s="12" t="s">
        <v>102</v>
      </c>
      <c r="C17" s="12">
        <v>31</v>
      </c>
      <c r="D17" s="12">
        <v>9</v>
      </c>
      <c r="E17" s="12">
        <v>0.6</v>
      </c>
      <c r="F17" s="19"/>
      <c r="G17" s="20"/>
      <c r="I17" s="12" t="s">
        <v>32</v>
      </c>
      <c r="J17" s="12">
        <v>134</v>
      </c>
      <c r="S17" s="16" t="s">
        <v>68</v>
      </c>
      <c r="T17" s="10"/>
      <c r="W17" s="20">
        <v>19</v>
      </c>
      <c r="Z17" s="74"/>
    </row>
    <row r="18" spans="1:26" ht="25.5" x14ac:dyDescent="0.25">
      <c r="A18" s="11" t="s">
        <v>100</v>
      </c>
      <c r="B18" s="12" t="s">
        <v>102</v>
      </c>
      <c r="C18" s="12">
        <v>31</v>
      </c>
      <c r="D18" s="12">
        <v>11</v>
      </c>
      <c r="E18" s="10">
        <v>7.8</v>
      </c>
      <c r="F18" s="19"/>
      <c r="G18" s="12"/>
      <c r="I18" s="12" t="s">
        <v>32</v>
      </c>
      <c r="J18" s="10">
        <v>134</v>
      </c>
      <c r="S18" s="10" t="s">
        <v>37</v>
      </c>
      <c r="T18" s="10"/>
      <c r="W18" s="10"/>
      <c r="Z18" s="74"/>
    </row>
    <row r="19" spans="1:26" ht="76.5" x14ac:dyDescent="0.25">
      <c r="A19" s="11" t="s">
        <v>100</v>
      </c>
      <c r="B19" s="12" t="s">
        <v>102</v>
      </c>
      <c r="C19" s="12">
        <v>32</v>
      </c>
      <c r="D19" s="12">
        <v>9</v>
      </c>
      <c r="E19" s="12">
        <v>10.5</v>
      </c>
      <c r="F19" s="19"/>
      <c r="G19" s="20"/>
      <c r="I19" s="12" t="s">
        <v>32</v>
      </c>
      <c r="J19" s="12">
        <v>134</v>
      </c>
      <c r="S19" s="16" t="s">
        <v>68</v>
      </c>
      <c r="T19" s="10"/>
      <c r="W19" s="20">
        <v>8</v>
      </c>
      <c r="Z19" s="74"/>
    </row>
    <row r="20" spans="1:26" ht="25.5" x14ac:dyDescent="0.25">
      <c r="A20" s="11" t="s">
        <v>100</v>
      </c>
      <c r="B20" s="12" t="s">
        <v>102</v>
      </c>
      <c r="C20" s="12">
        <v>35</v>
      </c>
      <c r="D20" s="12">
        <v>1</v>
      </c>
      <c r="E20" s="10">
        <v>3.1</v>
      </c>
      <c r="F20" s="19"/>
      <c r="G20" s="12"/>
      <c r="I20" s="12" t="s">
        <v>32</v>
      </c>
      <c r="J20" s="10">
        <v>134</v>
      </c>
      <c r="S20" s="10" t="s">
        <v>37</v>
      </c>
      <c r="T20" s="10"/>
      <c r="W20" s="10"/>
      <c r="Z20" s="74"/>
    </row>
    <row r="21" spans="1:26" ht="25.5" x14ac:dyDescent="0.25">
      <c r="A21" s="11" t="s">
        <v>100</v>
      </c>
      <c r="B21" s="12" t="s">
        <v>102</v>
      </c>
      <c r="C21" s="12">
        <v>35</v>
      </c>
      <c r="D21" s="12">
        <v>2</v>
      </c>
      <c r="E21" s="10">
        <v>27.5</v>
      </c>
      <c r="F21" s="19"/>
      <c r="G21" s="12"/>
      <c r="I21" s="12" t="s">
        <v>32</v>
      </c>
      <c r="J21" s="10">
        <v>134</v>
      </c>
      <c r="S21" s="10" t="s">
        <v>37</v>
      </c>
      <c r="T21" s="10"/>
      <c r="W21" s="10"/>
      <c r="Z21" s="74"/>
    </row>
    <row r="22" spans="1:26" ht="25.5" x14ac:dyDescent="0.25">
      <c r="A22" s="11" t="s">
        <v>100</v>
      </c>
      <c r="B22" s="12" t="s">
        <v>102</v>
      </c>
      <c r="C22" s="12">
        <v>95</v>
      </c>
      <c r="D22" s="12">
        <v>2</v>
      </c>
      <c r="E22" s="12">
        <v>5.9</v>
      </c>
      <c r="F22" s="19"/>
      <c r="G22" s="20"/>
      <c r="I22" s="12" t="s">
        <v>32</v>
      </c>
      <c r="J22" s="12">
        <v>134</v>
      </c>
      <c r="S22" s="16" t="s">
        <v>92</v>
      </c>
      <c r="T22" s="10"/>
      <c r="W22" s="20">
        <v>2</v>
      </c>
      <c r="Z22" s="74"/>
    </row>
    <row r="23" spans="1:26" ht="76.5" x14ac:dyDescent="0.25">
      <c r="A23" s="11" t="s">
        <v>100</v>
      </c>
      <c r="B23" s="12" t="s">
        <v>102</v>
      </c>
      <c r="C23" s="12">
        <v>115</v>
      </c>
      <c r="D23" s="12">
        <v>1</v>
      </c>
      <c r="E23" s="12">
        <v>6.3</v>
      </c>
      <c r="F23" s="19"/>
      <c r="G23" s="20"/>
      <c r="I23" s="12" t="s">
        <v>32</v>
      </c>
      <c r="J23" s="12">
        <v>134</v>
      </c>
      <c r="S23" s="16" t="s">
        <v>68</v>
      </c>
      <c r="T23" s="10"/>
      <c r="W23" s="20">
        <v>3</v>
      </c>
      <c r="Z23" s="74"/>
    </row>
    <row r="24" spans="1:26" ht="76.5" x14ac:dyDescent="0.25">
      <c r="A24" s="11" t="s">
        <v>100</v>
      </c>
      <c r="B24" s="12" t="s">
        <v>102</v>
      </c>
      <c r="C24" s="12">
        <v>115</v>
      </c>
      <c r="D24" s="12">
        <v>5</v>
      </c>
      <c r="E24" s="12">
        <v>1.6</v>
      </c>
      <c r="F24" s="19"/>
      <c r="G24" s="20"/>
      <c r="I24" s="12" t="s">
        <v>32</v>
      </c>
      <c r="J24" s="12">
        <v>134</v>
      </c>
      <c r="S24" s="16" t="s">
        <v>68</v>
      </c>
      <c r="T24" s="10"/>
      <c r="W24" s="20">
        <v>7</v>
      </c>
      <c r="Z24" s="74"/>
    </row>
    <row r="25" spans="1:26" ht="76.5" x14ac:dyDescent="0.25">
      <c r="A25" s="11" t="s">
        <v>100</v>
      </c>
      <c r="B25" s="12" t="s">
        <v>102</v>
      </c>
      <c r="C25" s="12">
        <v>116</v>
      </c>
      <c r="D25" s="12">
        <v>21</v>
      </c>
      <c r="E25" s="12">
        <v>2.7</v>
      </c>
      <c r="F25" s="19"/>
      <c r="G25" s="20"/>
      <c r="I25" s="12" t="s">
        <v>32</v>
      </c>
      <c r="J25" s="12">
        <v>134</v>
      </c>
      <c r="S25" s="16" t="s">
        <v>68</v>
      </c>
      <c r="T25" s="10"/>
      <c r="W25" s="20">
        <v>7</v>
      </c>
      <c r="Z25" s="74"/>
    </row>
    <row r="26" spans="1:26" ht="76.5" x14ac:dyDescent="0.25">
      <c r="A26" s="11" t="s">
        <v>100</v>
      </c>
      <c r="B26" s="12" t="s">
        <v>102</v>
      </c>
      <c r="C26" s="12">
        <v>116</v>
      </c>
      <c r="D26" s="12">
        <v>23</v>
      </c>
      <c r="E26" s="12">
        <v>8.5</v>
      </c>
      <c r="F26" s="19"/>
      <c r="G26" s="20"/>
      <c r="I26" s="12" t="s">
        <v>32</v>
      </c>
      <c r="J26" s="12">
        <v>134</v>
      </c>
      <c r="S26" s="16" t="s">
        <v>68</v>
      </c>
      <c r="T26" s="10"/>
      <c r="W26" s="20">
        <v>12</v>
      </c>
      <c r="Z26" s="74"/>
    </row>
    <row r="27" spans="1:26" ht="76.5" x14ac:dyDescent="0.25">
      <c r="A27" s="11" t="s">
        <v>100</v>
      </c>
      <c r="B27" s="12" t="s">
        <v>102</v>
      </c>
      <c r="C27" s="12">
        <v>116</v>
      </c>
      <c r="D27" s="12">
        <v>25</v>
      </c>
      <c r="E27" s="12">
        <v>4.0999999999999996</v>
      </c>
      <c r="F27" s="19"/>
      <c r="G27" s="20"/>
      <c r="I27" s="12" t="s">
        <v>32</v>
      </c>
      <c r="J27" s="12">
        <v>134</v>
      </c>
      <c r="S27" s="16" t="s">
        <v>68</v>
      </c>
      <c r="T27" s="10"/>
      <c r="W27" s="20">
        <v>1</v>
      </c>
      <c r="Z27" s="74"/>
    </row>
    <row r="28" spans="1:26" ht="76.5" x14ac:dyDescent="0.25">
      <c r="A28" s="11" t="s">
        <v>100</v>
      </c>
      <c r="B28" s="12" t="s">
        <v>103</v>
      </c>
      <c r="C28" s="12">
        <v>28</v>
      </c>
      <c r="D28" s="12">
        <v>7</v>
      </c>
      <c r="E28" s="12">
        <v>5.0999999999999996</v>
      </c>
      <c r="F28" s="19"/>
      <c r="G28" s="20"/>
      <c r="I28" s="12" t="s">
        <v>32</v>
      </c>
      <c r="J28" s="12">
        <v>134</v>
      </c>
      <c r="S28" s="16" t="s">
        <v>68</v>
      </c>
      <c r="T28" s="10"/>
      <c r="W28" s="20">
        <v>11</v>
      </c>
      <c r="Z28" s="74"/>
    </row>
    <row r="29" spans="1:26" ht="38.25" x14ac:dyDescent="0.25">
      <c r="A29" s="11" t="s">
        <v>100</v>
      </c>
      <c r="B29" s="12" t="s">
        <v>103</v>
      </c>
      <c r="C29" s="12">
        <v>28</v>
      </c>
      <c r="D29" s="12">
        <v>9</v>
      </c>
      <c r="E29" s="12">
        <v>2.2000000000000002</v>
      </c>
      <c r="F29" s="19"/>
      <c r="G29" s="20"/>
      <c r="I29" s="12" t="s">
        <v>32</v>
      </c>
      <c r="J29" s="12">
        <v>134</v>
      </c>
      <c r="S29" s="16" t="s">
        <v>67</v>
      </c>
      <c r="T29" s="10"/>
      <c r="W29" s="20">
        <v>4</v>
      </c>
      <c r="Z29" s="74"/>
    </row>
    <row r="30" spans="1:26" ht="63.75" x14ac:dyDescent="0.25">
      <c r="A30" s="11" t="s">
        <v>100</v>
      </c>
      <c r="B30" s="12" t="s">
        <v>103</v>
      </c>
      <c r="C30" s="12">
        <v>28</v>
      </c>
      <c r="D30" s="12">
        <v>17</v>
      </c>
      <c r="E30" s="12">
        <v>0.3</v>
      </c>
      <c r="F30" s="19"/>
      <c r="G30" s="20"/>
      <c r="I30" s="12" t="s">
        <v>32</v>
      </c>
      <c r="J30" s="12">
        <v>134</v>
      </c>
      <c r="S30" s="16" t="s">
        <v>104</v>
      </c>
      <c r="T30" s="10"/>
      <c r="W30" s="20">
        <v>23</v>
      </c>
      <c r="Z30" s="74"/>
    </row>
    <row r="31" spans="1:26" x14ac:dyDescent="0.25">
      <c r="A31" s="11" t="s">
        <v>100</v>
      </c>
      <c r="B31" s="12" t="s">
        <v>103</v>
      </c>
      <c r="C31" s="12">
        <v>87</v>
      </c>
      <c r="D31" s="12">
        <v>18</v>
      </c>
      <c r="E31" s="12">
        <v>0.3</v>
      </c>
      <c r="F31" s="19"/>
      <c r="G31" s="20"/>
      <c r="I31" s="12" t="s">
        <v>32</v>
      </c>
      <c r="J31" s="12">
        <v>142</v>
      </c>
      <c r="S31" s="16" t="s">
        <v>37</v>
      </c>
      <c r="T31" s="10"/>
      <c r="W31" s="20">
        <v>100</v>
      </c>
      <c r="Z31" s="74"/>
    </row>
    <row r="32" spans="1:26" x14ac:dyDescent="0.25">
      <c r="A32" s="50" t="s">
        <v>100</v>
      </c>
      <c r="B32" s="51" t="s">
        <v>103</v>
      </c>
      <c r="C32" s="51">
        <v>93</v>
      </c>
      <c r="D32" s="51">
        <v>2</v>
      </c>
      <c r="E32" s="10">
        <v>4.8</v>
      </c>
      <c r="F32" s="19"/>
      <c r="G32" s="12"/>
      <c r="I32" s="12" t="s">
        <v>32</v>
      </c>
      <c r="J32" s="10">
        <v>142</v>
      </c>
      <c r="S32" s="10" t="s">
        <v>37</v>
      </c>
      <c r="T32" s="10"/>
      <c r="W32" s="10"/>
      <c r="Z32" s="74"/>
    </row>
    <row r="33" spans="1:26" ht="38.25" x14ac:dyDescent="0.25">
      <c r="A33" s="11" t="s">
        <v>100</v>
      </c>
      <c r="B33" s="12" t="s">
        <v>105</v>
      </c>
      <c r="C33" s="12">
        <v>15</v>
      </c>
      <c r="D33" s="12">
        <v>13</v>
      </c>
      <c r="E33" s="20">
        <v>7</v>
      </c>
      <c r="F33" s="19"/>
      <c r="G33" s="20"/>
      <c r="I33" s="12" t="s">
        <v>32</v>
      </c>
      <c r="J33" s="10">
        <v>142</v>
      </c>
      <c r="S33" s="10" t="s">
        <v>98</v>
      </c>
      <c r="T33" s="10"/>
      <c r="W33" s="10">
        <v>41</v>
      </c>
      <c r="Z33" s="74"/>
    </row>
    <row r="34" spans="1:26" ht="76.5" x14ac:dyDescent="0.25">
      <c r="A34" s="11" t="s">
        <v>100</v>
      </c>
      <c r="B34" s="12" t="s">
        <v>105</v>
      </c>
      <c r="C34" s="18">
        <v>33</v>
      </c>
      <c r="D34" s="12">
        <v>22</v>
      </c>
      <c r="E34" s="12">
        <v>4</v>
      </c>
      <c r="F34" s="19"/>
      <c r="G34" s="20"/>
      <c r="I34" s="12" t="s">
        <v>32</v>
      </c>
      <c r="J34" s="12">
        <v>133</v>
      </c>
      <c r="S34" s="16" t="s">
        <v>68</v>
      </c>
      <c r="T34" s="10"/>
      <c r="W34" s="20">
        <v>7</v>
      </c>
      <c r="Z34" s="74"/>
    </row>
    <row r="35" spans="1:26" ht="76.5" x14ac:dyDescent="0.25">
      <c r="A35" s="11" t="s">
        <v>100</v>
      </c>
      <c r="B35" s="12" t="s">
        <v>105</v>
      </c>
      <c r="C35" s="12">
        <v>56</v>
      </c>
      <c r="D35" s="12">
        <v>24</v>
      </c>
      <c r="E35" s="12">
        <v>3.6</v>
      </c>
      <c r="F35" s="19"/>
      <c r="G35" s="20"/>
      <c r="I35" s="12" t="s">
        <v>32</v>
      </c>
      <c r="J35" s="12">
        <v>142</v>
      </c>
      <c r="S35" s="16" t="s">
        <v>68</v>
      </c>
      <c r="T35" s="10"/>
      <c r="W35" s="20">
        <v>43</v>
      </c>
      <c r="Z35" s="74"/>
    </row>
    <row r="36" spans="1:26" ht="38.25" x14ac:dyDescent="0.25">
      <c r="A36" s="11" t="s">
        <v>100</v>
      </c>
      <c r="B36" s="12" t="s">
        <v>102</v>
      </c>
      <c r="C36" s="12">
        <v>118</v>
      </c>
      <c r="D36" s="12">
        <v>17</v>
      </c>
      <c r="E36" s="12">
        <v>3.1</v>
      </c>
      <c r="F36" s="19"/>
      <c r="G36" s="20"/>
      <c r="I36" s="12" t="s">
        <v>32</v>
      </c>
      <c r="J36" s="12">
        <v>134</v>
      </c>
      <c r="S36" s="10" t="s">
        <v>98</v>
      </c>
      <c r="T36" s="10"/>
      <c r="W36" s="20"/>
      <c r="Z36" s="74"/>
    </row>
    <row r="37" spans="1:26" ht="38.25" x14ac:dyDescent="0.25">
      <c r="A37" s="11" t="s">
        <v>100</v>
      </c>
      <c r="B37" s="12" t="s">
        <v>102</v>
      </c>
      <c r="C37" s="12">
        <v>118</v>
      </c>
      <c r="D37" s="12">
        <v>6</v>
      </c>
      <c r="E37" s="12">
        <v>3.5</v>
      </c>
      <c r="F37" s="19"/>
      <c r="G37" s="20"/>
      <c r="I37" s="12" t="s">
        <v>32</v>
      </c>
      <c r="J37" s="12">
        <v>134</v>
      </c>
      <c r="S37" s="10" t="s">
        <v>98</v>
      </c>
      <c r="T37" s="10"/>
      <c r="W37" s="20"/>
      <c r="Z37" s="74"/>
    </row>
    <row r="38" spans="1:26" ht="38.25" x14ac:dyDescent="0.25">
      <c r="A38" s="11" t="s">
        <v>100</v>
      </c>
      <c r="B38" s="12" t="s">
        <v>102</v>
      </c>
      <c r="C38" s="12">
        <v>118</v>
      </c>
      <c r="D38" s="12">
        <v>18</v>
      </c>
      <c r="E38" s="12">
        <v>4</v>
      </c>
      <c r="F38" s="19"/>
      <c r="G38" s="20"/>
      <c r="I38" s="12" t="s">
        <v>32</v>
      </c>
      <c r="J38" s="12">
        <v>134</v>
      </c>
      <c r="S38" s="10" t="s">
        <v>98</v>
      </c>
      <c r="T38" s="10"/>
      <c r="W38" s="20"/>
      <c r="Z38" s="74"/>
    </row>
    <row r="39" spans="1:26" ht="38.25" x14ac:dyDescent="0.25">
      <c r="A39" s="11" t="s">
        <v>100</v>
      </c>
      <c r="B39" s="12" t="s">
        <v>105</v>
      </c>
      <c r="C39" s="12">
        <v>44</v>
      </c>
      <c r="D39" s="12">
        <v>2</v>
      </c>
      <c r="E39" s="12">
        <v>2.5</v>
      </c>
      <c r="F39" s="19"/>
      <c r="G39" s="20"/>
      <c r="I39" s="12" t="s">
        <v>32</v>
      </c>
      <c r="J39" s="12">
        <v>134</v>
      </c>
      <c r="S39" s="10" t="s">
        <v>98</v>
      </c>
      <c r="T39" s="10"/>
      <c r="W39" s="20"/>
      <c r="Z39" s="74"/>
    </row>
    <row r="40" spans="1:26" ht="38.25" x14ac:dyDescent="0.25">
      <c r="A40" s="11" t="s">
        <v>100</v>
      </c>
      <c r="B40" s="12" t="s">
        <v>105</v>
      </c>
      <c r="C40" s="12">
        <v>93</v>
      </c>
      <c r="D40" s="12">
        <v>1</v>
      </c>
      <c r="E40" s="12">
        <v>2.2000000000000002</v>
      </c>
      <c r="F40" s="19"/>
      <c r="G40" s="20"/>
      <c r="I40" s="12" t="s">
        <v>32</v>
      </c>
      <c r="J40" s="12">
        <v>133</v>
      </c>
      <c r="S40" s="10" t="s">
        <v>98</v>
      </c>
      <c r="T40" s="10"/>
      <c r="W40" s="20"/>
      <c r="Z40" s="74"/>
    </row>
    <row r="41" spans="1:26" ht="38.25" x14ac:dyDescent="0.25">
      <c r="A41" s="11" t="s">
        <v>100</v>
      </c>
      <c r="B41" s="12" t="s">
        <v>105</v>
      </c>
      <c r="C41" s="12">
        <v>100</v>
      </c>
      <c r="D41" s="12">
        <v>7</v>
      </c>
      <c r="E41" s="12">
        <v>1</v>
      </c>
      <c r="F41" s="19"/>
      <c r="G41" s="20"/>
      <c r="I41" s="12" t="s">
        <v>32</v>
      </c>
      <c r="J41" s="12">
        <v>133</v>
      </c>
      <c r="S41" s="10" t="s">
        <v>98</v>
      </c>
      <c r="T41" s="10"/>
      <c r="W41" s="20"/>
      <c r="Z41" s="74"/>
    </row>
    <row r="42" spans="1:26" ht="38.25" x14ac:dyDescent="0.25">
      <c r="A42" s="11" t="s">
        <v>100</v>
      </c>
      <c r="B42" s="12" t="s">
        <v>105</v>
      </c>
      <c r="C42" s="12">
        <v>56</v>
      </c>
      <c r="D42" s="12">
        <v>28</v>
      </c>
      <c r="E42" s="20">
        <v>3.8</v>
      </c>
      <c r="F42" s="19"/>
      <c r="G42" s="20"/>
      <c r="I42" s="12" t="s">
        <v>32</v>
      </c>
      <c r="J42" s="10">
        <v>142</v>
      </c>
      <c r="S42" s="10" t="s">
        <v>98</v>
      </c>
      <c r="T42" s="10"/>
      <c r="W42" s="10">
        <v>41</v>
      </c>
      <c r="Z42" s="74"/>
    </row>
    <row r="43" spans="1:26" ht="76.5" x14ac:dyDescent="0.25">
      <c r="A43" s="11" t="s">
        <v>100</v>
      </c>
      <c r="B43" s="12" t="s">
        <v>105</v>
      </c>
      <c r="C43" s="12">
        <v>62</v>
      </c>
      <c r="D43" s="12">
        <v>34</v>
      </c>
      <c r="E43" s="12">
        <v>2.1</v>
      </c>
      <c r="F43" s="19"/>
      <c r="G43" s="20"/>
      <c r="I43" s="12" t="s">
        <v>32</v>
      </c>
      <c r="J43" s="12">
        <v>133</v>
      </c>
      <c r="S43" s="16" t="s">
        <v>68</v>
      </c>
      <c r="T43" s="10"/>
      <c r="W43" s="20">
        <v>30</v>
      </c>
      <c r="Z43" s="74"/>
    </row>
    <row r="44" spans="1:26" ht="76.5" x14ac:dyDescent="0.25">
      <c r="A44" s="11" t="s">
        <v>100</v>
      </c>
      <c r="B44" s="12" t="s">
        <v>105</v>
      </c>
      <c r="C44" s="12">
        <v>68</v>
      </c>
      <c r="D44" s="12">
        <v>13</v>
      </c>
      <c r="E44" s="12">
        <v>0.9</v>
      </c>
      <c r="F44" s="19"/>
      <c r="G44" s="20"/>
      <c r="I44" s="12" t="s">
        <v>32</v>
      </c>
      <c r="J44" s="12">
        <v>142</v>
      </c>
      <c r="S44" s="16" t="s">
        <v>68</v>
      </c>
      <c r="T44" s="10"/>
      <c r="W44" s="20">
        <v>6</v>
      </c>
      <c r="Z44" s="74"/>
    </row>
    <row r="45" spans="1:26" ht="76.5" x14ac:dyDescent="0.25">
      <c r="A45" s="11" t="s">
        <v>100</v>
      </c>
      <c r="B45" s="12" t="s">
        <v>105</v>
      </c>
      <c r="C45" s="12">
        <v>76</v>
      </c>
      <c r="D45" s="12">
        <v>4</v>
      </c>
      <c r="E45" s="12">
        <v>0.8</v>
      </c>
      <c r="F45" s="19"/>
      <c r="G45" s="20"/>
      <c r="I45" s="12" t="s">
        <v>32</v>
      </c>
      <c r="J45" s="12">
        <v>133</v>
      </c>
      <c r="S45" s="16" t="s">
        <v>68</v>
      </c>
      <c r="T45" s="10"/>
      <c r="W45" s="20">
        <v>21</v>
      </c>
      <c r="Z45" s="74"/>
    </row>
    <row r="46" spans="1:26" ht="51" x14ac:dyDescent="0.25">
      <c r="A46" s="11" t="s">
        <v>100</v>
      </c>
      <c r="B46" s="12" t="s">
        <v>105</v>
      </c>
      <c r="C46" s="12">
        <v>76</v>
      </c>
      <c r="D46" s="12">
        <v>17</v>
      </c>
      <c r="E46" s="10">
        <v>7.8</v>
      </c>
      <c r="F46" s="49"/>
      <c r="G46" s="12"/>
      <c r="I46" s="12" t="s">
        <v>32</v>
      </c>
      <c r="J46" s="10">
        <v>133</v>
      </c>
      <c r="S46" s="10" t="s">
        <v>106</v>
      </c>
      <c r="T46" s="10"/>
      <c r="W46" s="10">
        <v>17</v>
      </c>
      <c r="Z46" s="74"/>
    </row>
    <row r="47" spans="1:26" ht="76.5" x14ac:dyDescent="0.25">
      <c r="A47" s="11" t="s">
        <v>100</v>
      </c>
      <c r="B47" s="12" t="s">
        <v>105</v>
      </c>
      <c r="C47" s="12">
        <v>76</v>
      </c>
      <c r="D47" s="12">
        <v>22</v>
      </c>
      <c r="E47" s="12">
        <v>0.7</v>
      </c>
      <c r="F47" s="19"/>
      <c r="G47" s="20"/>
      <c r="I47" s="12" t="s">
        <v>32</v>
      </c>
      <c r="J47" s="12">
        <v>133</v>
      </c>
      <c r="S47" s="16" t="s">
        <v>68</v>
      </c>
      <c r="T47" s="10"/>
      <c r="W47" s="20">
        <v>41</v>
      </c>
      <c r="Z47" s="74"/>
    </row>
    <row r="48" spans="1:26" ht="38.25" x14ac:dyDescent="0.25">
      <c r="A48" s="11" t="s">
        <v>100</v>
      </c>
      <c r="B48" s="12" t="s">
        <v>105</v>
      </c>
      <c r="C48" s="12">
        <v>93</v>
      </c>
      <c r="D48" s="12">
        <v>8</v>
      </c>
      <c r="E48" s="20">
        <v>1.1000000000000001</v>
      </c>
      <c r="F48" s="19"/>
      <c r="G48" s="20"/>
      <c r="I48" s="12" t="s">
        <v>32</v>
      </c>
      <c r="J48" s="10">
        <v>133</v>
      </c>
      <c r="S48" s="10" t="s">
        <v>98</v>
      </c>
      <c r="T48" s="10"/>
      <c r="W48" s="10">
        <v>41</v>
      </c>
      <c r="Z48" s="74"/>
    </row>
    <row r="49" spans="1:26" ht="38.25" x14ac:dyDescent="0.25">
      <c r="A49" s="11" t="s">
        <v>100</v>
      </c>
      <c r="B49" s="12" t="s">
        <v>105</v>
      </c>
      <c r="C49" s="12">
        <v>98</v>
      </c>
      <c r="D49" s="12">
        <v>16</v>
      </c>
      <c r="E49" s="20">
        <v>0.3</v>
      </c>
      <c r="F49" s="19"/>
      <c r="G49" s="20"/>
      <c r="I49" s="12" t="s">
        <v>32</v>
      </c>
      <c r="J49" s="10">
        <v>133</v>
      </c>
      <c r="S49" s="10" t="s">
        <v>98</v>
      </c>
      <c r="T49" s="10"/>
      <c r="W49" s="10">
        <v>41</v>
      </c>
      <c r="Z49" s="74"/>
    </row>
    <row r="50" spans="1:26" ht="76.5" x14ac:dyDescent="0.25">
      <c r="A50" s="11" t="s">
        <v>100</v>
      </c>
      <c r="B50" s="12" t="s">
        <v>105</v>
      </c>
      <c r="C50" s="12">
        <v>98</v>
      </c>
      <c r="D50" s="12">
        <v>27</v>
      </c>
      <c r="E50" s="12">
        <v>3.5</v>
      </c>
      <c r="F50" s="19"/>
      <c r="G50" s="20"/>
      <c r="I50" s="12" t="s">
        <v>32</v>
      </c>
      <c r="J50" s="12">
        <v>133</v>
      </c>
      <c r="S50" s="16" t="s">
        <v>68</v>
      </c>
      <c r="T50" s="10"/>
      <c r="W50" s="20">
        <v>19</v>
      </c>
      <c r="Z50" s="74"/>
    </row>
    <row r="51" spans="1:26" ht="76.5" x14ac:dyDescent="0.25">
      <c r="A51" s="11" t="s">
        <v>100</v>
      </c>
      <c r="B51" s="12" t="s">
        <v>105</v>
      </c>
      <c r="C51" s="12">
        <v>110</v>
      </c>
      <c r="D51" s="12">
        <v>28</v>
      </c>
      <c r="E51" s="12">
        <v>0.7</v>
      </c>
      <c r="F51" s="19"/>
      <c r="G51" s="20"/>
      <c r="I51" s="12" t="s">
        <v>32</v>
      </c>
      <c r="J51" s="12">
        <v>142</v>
      </c>
      <c r="S51" s="16" t="s">
        <v>68</v>
      </c>
      <c r="T51" s="10"/>
      <c r="W51" s="20">
        <v>16</v>
      </c>
      <c r="Z51" s="74"/>
    </row>
    <row r="52" spans="1:26" x14ac:dyDescent="0.25">
      <c r="A52" s="11" t="s">
        <v>100</v>
      </c>
      <c r="B52" s="12" t="s">
        <v>105</v>
      </c>
      <c r="C52" s="12">
        <v>134</v>
      </c>
      <c r="D52" s="16" t="s">
        <v>107</v>
      </c>
      <c r="E52" s="10">
        <v>6.1</v>
      </c>
      <c r="F52" s="19"/>
      <c r="G52" s="12"/>
      <c r="I52" s="12" t="s">
        <v>32</v>
      </c>
      <c r="J52" s="10">
        <v>142</v>
      </c>
      <c r="S52" s="10" t="s">
        <v>96</v>
      </c>
      <c r="T52" s="10"/>
      <c r="W52" s="10"/>
      <c r="Z52" s="74"/>
    </row>
    <row r="53" spans="1:26" ht="15.75" thickBot="1" x14ac:dyDescent="0.3">
      <c r="A53" s="65" t="s">
        <v>100</v>
      </c>
      <c r="B53" s="66" t="s">
        <v>105</v>
      </c>
      <c r="C53" s="66">
        <v>134</v>
      </c>
      <c r="D53" s="76" t="s">
        <v>108</v>
      </c>
      <c r="E53" s="70">
        <v>6.1</v>
      </c>
      <c r="F53" s="68"/>
      <c r="G53" s="66"/>
      <c r="H53" s="73"/>
      <c r="I53" s="66" t="s">
        <v>32</v>
      </c>
      <c r="J53" s="70">
        <v>142</v>
      </c>
      <c r="K53" s="73"/>
      <c r="L53" s="73"/>
      <c r="M53" s="73"/>
      <c r="N53" s="73"/>
      <c r="O53" s="73"/>
      <c r="P53" s="73"/>
      <c r="Q53" s="73"/>
      <c r="R53" s="73"/>
      <c r="S53" s="70" t="s">
        <v>96</v>
      </c>
      <c r="T53" s="70"/>
      <c r="U53" s="73"/>
      <c r="V53" s="73"/>
      <c r="W53" s="70"/>
      <c r="X53" s="73"/>
      <c r="Y53" s="73"/>
      <c r="Z53" s="75"/>
    </row>
    <row r="54" spans="1:26" ht="15.75" thickTop="1" x14ac:dyDescent="0.25">
      <c r="A54" s="1"/>
      <c r="B54" s="1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93" t="s">
        <v>215</v>
      </c>
      <c r="B55" s="94">
        <v>11</v>
      </c>
      <c r="C55" s="95" t="s">
        <v>216</v>
      </c>
      <c r="D55" s="96"/>
      <c r="E55" s="96"/>
      <c r="F55" s="97"/>
      <c r="G55" s="9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93"/>
      <c r="B56" s="94">
        <v>12</v>
      </c>
      <c r="C56" s="95" t="s">
        <v>217</v>
      </c>
      <c r="D56" s="96"/>
      <c r="E56" s="96"/>
      <c r="F56" s="97"/>
      <c r="G56" s="9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97"/>
      <c r="B57" s="98">
        <v>20</v>
      </c>
      <c r="C57" s="95" t="s">
        <v>218</v>
      </c>
      <c r="D57" s="99"/>
      <c r="E57" s="99"/>
      <c r="F57" s="99"/>
      <c r="G57" s="9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8">
        <v>31</v>
      </c>
      <c r="C58" s="100" t="s">
        <v>219</v>
      </c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8">
        <v>32</v>
      </c>
      <c r="C59" s="100" t="s">
        <v>220</v>
      </c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01"/>
      <c r="B60" s="8">
        <v>40</v>
      </c>
      <c r="C60" s="102" t="s">
        <v>221</v>
      </c>
      <c r="D60" s="103"/>
      <c r="E60" s="103"/>
      <c r="F60" s="103"/>
      <c r="G60" s="10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8" t="s">
        <v>222</v>
      </c>
      <c r="B61" s="101" t="s">
        <v>223</v>
      </c>
      <c r="C61" s="102"/>
      <c r="D61" s="103"/>
      <c r="E61" s="103"/>
      <c r="F61" s="103"/>
      <c r="G61" s="10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2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mergeCells count="24">
    <mergeCell ref="Y5:Y6"/>
    <mergeCell ref="Z5:Z6"/>
    <mergeCell ref="S5:S6"/>
    <mergeCell ref="T5:T6"/>
    <mergeCell ref="U5:U6"/>
    <mergeCell ref="V5:V6"/>
    <mergeCell ref="W5:W6"/>
    <mergeCell ref="X5:X6"/>
    <mergeCell ref="R5:R6"/>
    <mergeCell ref="A2:U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P5"/>
    <mergeCell ref="Q5:Q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topLeftCell="A75" workbookViewId="0">
      <selection activeCell="A85" sqref="A85:XFD25093"/>
    </sheetView>
  </sheetViews>
  <sheetFormatPr defaultRowHeight="15" x14ac:dyDescent="0.25"/>
  <cols>
    <col min="1" max="1" width="19.140625" style="14" customWidth="1"/>
    <col min="2" max="2" width="12.5703125" style="14" customWidth="1"/>
    <col min="3" max="3" width="7.28515625" style="71" customWidth="1"/>
    <col min="4" max="4" width="7.85546875" style="71" customWidth="1"/>
    <col min="5" max="5" width="9.28515625" style="71" customWidth="1"/>
    <col min="6" max="6" width="7.85546875" style="71" customWidth="1"/>
    <col min="7" max="7" width="6.7109375" style="14" customWidth="1"/>
    <col min="8" max="8" width="7.42578125" style="14" customWidth="1"/>
    <col min="9" max="9" width="5.5703125" style="14" customWidth="1"/>
    <col min="10" max="11" width="6" style="14" customWidth="1"/>
    <col min="12" max="12" width="5.7109375" style="14" customWidth="1"/>
    <col min="13" max="15" width="4.85546875" style="14" customWidth="1"/>
    <col min="16" max="16" width="6.85546875" style="14" customWidth="1"/>
    <col min="17" max="17" width="7.42578125" style="14" customWidth="1"/>
    <col min="18" max="18" width="7.7109375" style="14" customWidth="1"/>
    <col min="19" max="19" width="15" style="14" customWidth="1"/>
    <col min="20" max="20" width="6" style="14" customWidth="1"/>
    <col min="21" max="22" width="7.28515625" style="14" customWidth="1"/>
    <col min="23" max="23" width="8" style="14" customWidth="1"/>
    <col min="24" max="24" width="7.28515625" style="14" customWidth="1"/>
    <col min="25" max="25" width="7.7109375" style="14" customWidth="1"/>
    <col min="26" max="26" width="9.42578125" style="14" customWidth="1"/>
  </cols>
  <sheetData>
    <row r="1" spans="1:26" x14ac:dyDescent="0.25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</row>
    <row r="2" spans="1:26" x14ac:dyDescent="0.25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4"/>
      <c r="W2" s="4"/>
      <c r="X2" s="4"/>
      <c r="Y2" s="4"/>
      <c r="Z2" s="4"/>
    </row>
    <row r="3" spans="1:26" x14ac:dyDescent="0.25">
      <c r="A3" s="5" t="s">
        <v>211</v>
      </c>
      <c r="B3" s="4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7"/>
      <c r="X3" s="7"/>
      <c r="Y3" s="7"/>
      <c r="Z3" s="8" t="s">
        <v>2</v>
      </c>
    </row>
    <row r="4" spans="1:26" ht="15.75" thickBot="1" x14ac:dyDescent="0.3">
      <c r="A4" s="1"/>
      <c r="B4" s="1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2.75" customHeight="1" thickTop="1" x14ac:dyDescent="0.25">
      <c r="A5" s="110" t="s">
        <v>3</v>
      </c>
      <c r="B5" s="112" t="s">
        <v>4</v>
      </c>
      <c r="C5" s="112" t="s">
        <v>5</v>
      </c>
      <c r="D5" s="112" t="s">
        <v>6</v>
      </c>
      <c r="E5" s="112" t="s">
        <v>7</v>
      </c>
      <c r="F5" s="112" t="s">
        <v>8</v>
      </c>
      <c r="G5" s="106" t="s">
        <v>9</v>
      </c>
      <c r="H5" s="106" t="s">
        <v>10</v>
      </c>
      <c r="I5" s="106" t="s">
        <v>11</v>
      </c>
      <c r="J5" s="106" t="s">
        <v>12</v>
      </c>
      <c r="K5" s="106" t="s">
        <v>13</v>
      </c>
      <c r="L5" s="106" t="s">
        <v>14</v>
      </c>
      <c r="M5" s="114" t="s">
        <v>15</v>
      </c>
      <c r="N5" s="115"/>
      <c r="O5" s="115"/>
      <c r="P5" s="115"/>
      <c r="Q5" s="106" t="s">
        <v>16</v>
      </c>
      <c r="R5" s="106" t="s">
        <v>17</v>
      </c>
      <c r="S5" s="106" t="s">
        <v>18</v>
      </c>
      <c r="T5" s="106" t="s">
        <v>19</v>
      </c>
      <c r="U5" s="106" t="s">
        <v>20</v>
      </c>
      <c r="V5" s="106" t="s">
        <v>21</v>
      </c>
      <c r="W5" s="106" t="s">
        <v>22</v>
      </c>
      <c r="X5" s="106" t="s">
        <v>23</v>
      </c>
      <c r="Y5" s="106" t="s">
        <v>24</v>
      </c>
      <c r="Z5" s="116" t="s">
        <v>25</v>
      </c>
    </row>
    <row r="6" spans="1:26" ht="84" customHeight="1" x14ac:dyDescent="0.25">
      <c r="A6" s="111"/>
      <c r="B6" s="113"/>
      <c r="C6" s="113"/>
      <c r="D6" s="113"/>
      <c r="E6" s="113"/>
      <c r="F6" s="113"/>
      <c r="G6" s="107"/>
      <c r="H6" s="107"/>
      <c r="I6" s="107"/>
      <c r="J6" s="107"/>
      <c r="K6" s="107"/>
      <c r="L6" s="107"/>
      <c r="M6" s="9" t="s">
        <v>26</v>
      </c>
      <c r="N6" s="9" t="s">
        <v>27</v>
      </c>
      <c r="O6" s="9" t="s">
        <v>28</v>
      </c>
      <c r="P6" s="9" t="s">
        <v>29</v>
      </c>
      <c r="Q6" s="107"/>
      <c r="R6" s="107"/>
      <c r="S6" s="107"/>
      <c r="T6" s="118"/>
      <c r="U6" s="118"/>
      <c r="V6" s="118"/>
      <c r="W6" s="107"/>
      <c r="X6" s="107"/>
      <c r="Y6" s="107"/>
      <c r="Z6" s="117"/>
    </row>
    <row r="7" spans="1:26" x14ac:dyDescent="0.25">
      <c r="A7" s="3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72">
        <v>26</v>
      </c>
    </row>
    <row r="8" spans="1:26" ht="38.25" x14ac:dyDescent="0.25">
      <c r="A8" s="52" t="s">
        <v>109</v>
      </c>
      <c r="B8" s="10" t="s">
        <v>110</v>
      </c>
      <c r="C8" s="10">
        <v>17</v>
      </c>
      <c r="D8" s="10">
        <v>8</v>
      </c>
      <c r="E8" s="10">
        <v>18.3</v>
      </c>
      <c r="F8" s="21"/>
      <c r="G8" s="10"/>
      <c r="I8" s="12" t="s">
        <v>32</v>
      </c>
      <c r="J8" s="10">
        <v>100</v>
      </c>
      <c r="S8" s="10" t="s">
        <v>111</v>
      </c>
      <c r="T8" s="10"/>
      <c r="W8" s="10"/>
      <c r="Z8" s="74"/>
    </row>
    <row r="9" spans="1:26" ht="38.25" x14ac:dyDescent="0.25">
      <c r="A9" s="52" t="s">
        <v>109</v>
      </c>
      <c r="B9" s="10" t="s">
        <v>110</v>
      </c>
      <c r="C9" s="10">
        <v>20</v>
      </c>
      <c r="D9" s="10">
        <v>3</v>
      </c>
      <c r="E9" s="10">
        <v>77.900000000000006</v>
      </c>
      <c r="F9" s="21"/>
      <c r="G9" s="10"/>
      <c r="I9" s="12" t="s">
        <v>32</v>
      </c>
      <c r="J9" s="10">
        <v>100</v>
      </c>
      <c r="S9" s="10" t="s">
        <v>111</v>
      </c>
      <c r="T9" s="10"/>
      <c r="W9" s="10"/>
      <c r="Z9" s="74"/>
    </row>
    <row r="10" spans="1:26" ht="25.5" x14ac:dyDescent="0.25">
      <c r="A10" s="52" t="s">
        <v>109</v>
      </c>
      <c r="B10" s="12" t="s">
        <v>110</v>
      </c>
      <c r="C10" s="17">
        <v>22</v>
      </c>
      <c r="D10" s="28">
        <v>14</v>
      </c>
      <c r="E10" s="17">
        <v>2.1</v>
      </c>
      <c r="F10" s="12"/>
      <c r="G10" s="17"/>
      <c r="I10" s="12" t="s">
        <v>32</v>
      </c>
      <c r="J10" s="12">
        <v>100</v>
      </c>
      <c r="S10" s="10" t="s">
        <v>112</v>
      </c>
      <c r="T10" s="17" t="s">
        <v>113</v>
      </c>
      <c r="W10" s="16" t="s">
        <v>114</v>
      </c>
      <c r="Z10" s="74"/>
    </row>
    <row r="11" spans="1:26" ht="38.25" x14ac:dyDescent="0.25">
      <c r="A11" s="52" t="s">
        <v>109</v>
      </c>
      <c r="B11" s="12" t="s">
        <v>110</v>
      </c>
      <c r="C11" s="17">
        <v>22</v>
      </c>
      <c r="D11" s="28">
        <v>17</v>
      </c>
      <c r="E11" s="17">
        <v>2.2000000000000002</v>
      </c>
      <c r="F11" s="12"/>
      <c r="G11" s="17"/>
      <c r="I11" s="12" t="s">
        <v>32</v>
      </c>
      <c r="J11" s="12">
        <v>100</v>
      </c>
      <c r="S11" s="53" t="s">
        <v>115</v>
      </c>
      <c r="T11" s="17" t="s">
        <v>113</v>
      </c>
      <c r="W11" s="16" t="s">
        <v>116</v>
      </c>
      <c r="Z11" s="74"/>
    </row>
    <row r="12" spans="1:26" ht="63.75" x14ac:dyDescent="0.25">
      <c r="A12" s="52" t="s">
        <v>109</v>
      </c>
      <c r="B12" s="12" t="s">
        <v>110</v>
      </c>
      <c r="C12" s="17">
        <v>22</v>
      </c>
      <c r="D12" s="17" t="s">
        <v>117</v>
      </c>
      <c r="E12" s="17">
        <v>8.6</v>
      </c>
      <c r="F12" s="12"/>
      <c r="G12" s="17"/>
      <c r="I12" s="12" t="s">
        <v>32</v>
      </c>
      <c r="J12" s="12">
        <v>100</v>
      </c>
      <c r="S12" s="10" t="s">
        <v>33</v>
      </c>
      <c r="T12" s="17" t="s">
        <v>34</v>
      </c>
      <c r="W12" s="16" t="s">
        <v>118</v>
      </c>
      <c r="Z12" s="74"/>
    </row>
    <row r="13" spans="1:26" ht="63.75" x14ac:dyDescent="0.25">
      <c r="A13" s="52" t="s">
        <v>109</v>
      </c>
      <c r="B13" s="12" t="s">
        <v>110</v>
      </c>
      <c r="C13" s="17">
        <v>22</v>
      </c>
      <c r="D13" s="17" t="s">
        <v>119</v>
      </c>
      <c r="E13" s="17">
        <v>8.6</v>
      </c>
      <c r="F13" s="12"/>
      <c r="G13" s="12"/>
      <c r="I13" s="12" t="s">
        <v>32</v>
      </c>
      <c r="J13" s="12">
        <v>100</v>
      </c>
      <c r="S13" s="12" t="s">
        <v>39</v>
      </c>
      <c r="T13" s="17" t="s">
        <v>38</v>
      </c>
      <c r="W13" s="16" t="s">
        <v>65</v>
      </c>
      <c r="Z13" s="74"/>
    </row>
    <row r="14" spans="1:26" ht="76.5" x14ac:dyDescent="0.25">
      <c r="A14" s="52" t="s">
        <v>109</v>
      </c>
      <c r="B14" s="12" t="s">
        <v>110</v>
      </c>
      <c r="C14" s="17">
        <v>31</v>
      </c>
      <c r="D14" s="17" t="s">
        <v>120</v>
      </c>
      <c r="E14" s="17">
        <v>19.7</v>
      </c>
      <c r="F14" s="21"/>
      <c r="G14" s="17"/>
      <c r="I14" s="12" t="s">
        <v>32</v>
      </c>
      <c r="J14" s="12">
        <v>100</v>
      </c>
      <c r="S14" s="53" t="s">
        <v>121</v>
      </c>
      <c r="T14" s="17" t="s">
        <v>34</v>
      </c>
      <c r="W14" s="16" t="s">
        <v>122</v>
      </c>
      <c r="Z14" s="74"/>
    </row>
    <row r="15" spans="1:26" ht="63.75" x14ac:dyDescent="0.25">
      <c r="A15" s="52" t="s">
        <v>109</v>
      </c>
      <c r="B15" s="12" t="s">
        <v>110</v>
      </c>
      <c r="C15" s="17">
        <v>87</v>
      </c>
      <c r="D15" s="17" t="s">
        <v>123</v>
      </c>
      <c r="E15" s="17">
        <v>3.7</v>
      </c>
      <c r="F15" s="12"/>
      <c r="G15" s="17"/>
      <c r="I15" s="12" t="s">
        <v>32</v>
      </c>
      <c r="J15" s="12">
        <v>100</v>
      </c>
      <c r="S15" s="12" t="s">
        <v>39</v>
      </c>
      <c r="T15" s="17" t="s">
        <v>38</v>
      </c>
      <c r="W15" s="16" t="s">
        <v>65</v>
      </c>
      <c r="Z15" s="74"/>
    </row>
    <row r="16" spans="1:26" ht="25.5" x14ac:dyDescent="0.25">
      <c r="A16" s="52" t="s">
        <v>109</v>
      </c>
      <c r="B16" s="12" t="s">
        <v>110</v>
      </c>
      <c r="C16" s="17">
        <v>97</v>
      </c>
      <c r="D16" s="28">
        <v>1</v>
      </c>
      <c r="E16" s="17">
        <v>1.2</v>
      </c>
      <c r="F16" s="12"/>
      <c r="G16" s="17"/>
      <c r="I16" s="12" t="s">
        <v>32</v>
      </c>
      <c r="J16" s="12">
        <v>100</v>
      </c>
      <c r="S16" s="10" t="s">
        <v>112</v>
      </c>
      <c r="T16" s="17" t="s">
        <v>48</v>
      </c>
      <c r="W16" s="16" t="s">
        <v>124</v>
      </c>
      <c r="Z16" s="74"/>
    </row>
    <row r="17" spans="1:26" ht="25.5" x14ac:dyDescent="0.25">
      <c r="A17" s="52" t="s">
        <v>109</v>
      </c>
      <c r="B17" s="12" t="s">
        <v>110</v>
      </c>
      <c r="C17" s="17">
        <v>97</v>
      </c>
      <c r="D17" s="28">
        <v>2</v>
      </c>
      <c r="E17" s="17">
        <v>1.5</v>
      </c>
      <c r="F17" s="12"/>
      <c r="G17" s="17"/>
      <c r="I17" s="12" t="s">
        <v>32</v>
      </c>
      <c r="J17" s="12">
        <v>100</v>
      </c>
      <c r="S17" s="10" t="s">
        <v>112</v>
      </c>
      <c r="T17" s="17" t="s">
        <v>113</v>
      </c>
      <c r="W17" s="16" t="s">
        <v>125</v>
      </c>
      <c r="Z17" s="74"/>
    </row>
    <row r="18" spans="1:26" ht="38.25" x14ac:dyDescent="0.25">
      <c r="A18" s="52" t="s">
        <v>109</v>
      </c>
      <c r="B18" s="12" t="s">
        <v>110</v>
      </c>
      <c r="C18" s="17">
        <v>97</v>
      </c>
      <c r="D18" s="28">
        <v>9</v>
      </c>
      <c r="E18" s="17">
        <v>1.6</v>
      </c>
      <c r="F18" s="12"/>
      <c r="G18" s="17"/>
      <c r="I18" s="12" t="s">
        <v>32</v>
      </c>
      <c r="J18" s="12">
        <v>100</v>
      </c>
      <c r="S18" s="53" t="s">
        <v>115</v>
      </c>
      <c r="T18" s="17" t="s">
        <v>113</v>
      </c>
      <c r="W18" s="16" t="s">
        <v>124</v>
      </c>
      <c r="Z18" s="74"/>
    </row>
    <row r="19" spans="1:26" ht="63.75" x14ac:dyDescent="0.25">
      <c r="A19" s="52" t="s">
        <v>109</v>
      </c>
      <c r="B19" s="12" t="s">
        <v>110</v>
      </c>
      <c r="C19" s="17">
        <v>97</v>
      </c>
      <c r="D19" s="28">
        <v>10</v>
      </c>
      <c r="E19" s="17">
        <v>1.7</v>
      </c>
      <c r="F19" s="12"/>
      <c r="G19" s="17"/>
      <c r="I19" s="12" t="s">
        <v>32</v>
      </c>
      <c r="J19" s="12">
        <v>100</v>
      </c>
      <c r="S19" s="10" t="s">
        <v>33</v>
      </c>
      <c r="T19" s="17" t="s">
        <v>34</v>
      </c>
      <c r="W19" s="16" t="s">
        <v>126</v>
      </c>
      <c r="Z19" s="74"/>
    </row>
    <row r="20" spans="1:26" ht="63.75" x14ac:dyDescent="0.25">
      <c r="A20" s="52" t="s">
        <v>109</v>
      </c>
      <c r="B20" s="12" t="s">
        <v>110</v>
      </c>
      <c r="C20" s="17">
        <v>110</v>
      </c>
      <c r="D20" s="28">
        <v>10</v>
      </c>
      <c r="E20" s="17">
        <v>11.6</v>
      </c>
      <c r="F20" s="12"/>
      <c r="G20" s="17"/>
      <c r="I20" s="12" t="s">
        <v>32</v>
      </c>
      <c r="J20" s="12">
        <v>100</v>
      </c>
      <c r="S20" s="10" t="s">
        <v>33</v>
      </c>
      <c r="T20" s="17" t="s">
        <v>34</v>
      </c>
      <c r="W20" s="16" t="s">
        <v>127</v>
      </c>
      <c r="Z20" s="74"/>
    </row>
    <row r="21" spans="1:26" ht="25.5" x14ac:dyDescent="0.25">
      <c r="A21" s="11" t="s">
        <v>109</v>
      </c>
      <c r="B21" s="12" t="s">
        <v>110</v>
      </c>
      <c r="C21" s="17">
        <v>123</v>
      </c>
      <c r="D21" s="17">
        <v>3</v>
      </c>
      <c r="E21" s="17">
        <v>0.9</v>
      </c>
      <c r="F21" s="12"/>
      <c r="G21" s="17"/>
      <c r="I21" s="12" t="s">
        <v>32</v>
      </c>
      <c r="J21" s="12">
        <v>100</v>
      </c>
      <c r="S21" s="10" t="s">
        <v>112</v>
      </c>
      <c r="T21" s="17"/>
      <c r="W21" s="21"/>
      <c r="Z21" s="74"/>
    </row>
    <row r="22" spans="1:26" ht="63.75" x14ac:dyDescent="0.25">
      <c r="A22" s="52" t="s">
        <v>109</v>
      </c>
      <c r="B22" s="12" t="s">
        <v>128</v>
      </c>
      <c r="C22" s="17">
        <v>63</v>
      </c>
      <c r="D22" s="28">
        <v>6</v>
      </c>
      <c r="E22" s="12">
        <v>6</v>
      </c>
      <c r="F22" s="12"/>
      <c r="G22" s="12"/>
      <c r="I22" s="12" t="s">
        <v>32</v>
      </c>
      <c r="J22" s="12">
        <v>100</v>
      </c>
      <c r="S22" s="10" t="s">
        <v>33</v>
      </c>
      <c r="T22" s="17" t="s">
        <v>34</v>
      </c>
      <c r="W22" s="16" t="s">
        <v>129</v>
      </c>
      <c r="Z22" s="74"/>
    </row>
    <row r="23" spans="1:26" ht="76.5" x14ac:dyDescent="0.25">
      <c r="A23" s="52" t="s">
        <v>109</v>
      </c>
      <c r="B23" s="12" t="s">
        <v>130</v>
      </c>
      <c r="C23" s="17">
        <v>21</v>
      </c>
      <c r="D23" s="17" t="s">
        <v>131</v>
      </c>
      <c r="E23" s="17">
        <v>36.6</v>
      </c>
      <c r="F23" s="21"/>
      <c r="G23" s="17"/>
      <c r="I23" s="12" t="s">
        <v>32</v>
      </c>
      <c r="J23" s="12">
        <v>100</v>
      </c>
      <c r="S23" s="53" t="s">
        <v>121</v>
      </c>
      <c r="T23" s="17" t="s">
        <v>34</v>
      </c>
      <c r="W23" s="54">
        <v>37.158746208291198</v>
      </c>
      <c r="Z23" s="74"/>
    </row>
    <row r="24" spans="1:26" ht="63.75" x14ac:dyDescent="0.25">
      <c r="A24" s="52" t="s">
        <v>109</v>
      </c>
      <c r="B24" s="12" t="s">
        <v>130</v>
      </c>
      <c r="C24" s="17">
        <v>21</v>
      </c>
      <c r="D24" s="17" t="s">
        <v>132</v>
      </c>
      <c r="E24" s="17">
        <v>36.6</v>
      </c>
      <c r="F24" s="21"/>
      <c r="G24" s="17"/>
      <c r="I24" s="12" t="s">
        <v>32</v>
      </c>
      <c r="J24" s="12">
        <v>100</v>
      </c>
      <c r="S24" s="10" t="s">
        <v>133</v>
      </c>
      <c r="T24" s="17" t="s">
        <v>34</v>
      </c>
      <c r="W24" s="54">
        <v>31.810490693739428</v>
      </c>
      <c r="Z24" s="74"/>
    </row>
    <row r="25" spans="1:26" ht="89.25" x14ac:dyDescent="0.25">
      <c r="A25" s="52" t="s">
        <v>109</v>
      </c>
      <c r="B25" s="12" t="s">
        <v>130</v>
      </c>
      <c r="C25" s="17">
        <v>21</v>
      </c>
      <c r="D25" s="17" t="s">
        <v>134</v>
      </c>
      <c r="E25" s="17">
        <v>51.9</v>
      </c>
      <c r="F25" s="19"/>
      <c r="G25" s="17"/>
      <c r="I25" s="12" t="s">
        <v>32</v>
      </c>
      <c r="J25" s="12">
        <v>100</v>
      </c>
      <c r="S25" s="12" t="s">
        <v>80</v>
      </c>
      <c r="T25" s="17" t="s">
        <v>34</v>
      </c>
      <c r="W25" s="54">
        <v>45.151628603519278</v>
      </c>
      <c r="Z25" s="74"/>
    </row>
    <row r="26" spans="1:26" ht="76.5" x14ac:dyDescent="0.25">
      <c r="A26" s="52" t="s">
        <v>109</v>
      </c>
      <c r="B26" s="12" t="s">
        <v>130</v>
      </c>
      <c r="C26" s="17">
        <v>24</v>
      </c>
      <c r="D26" s="17" t="s">
        <v>120</v>
      </c>
      <c r="E26" s="17">
        <v>62.1</v>
      </c>
      <c r="F26" s="21"/>
      <c r="G26" s="17"/>
      <c r="I26" s="12" t="s">
        <v>32</v>
      </c>
      <c r="J26" s="12">
        <v>100</v>
      </c>
      <c r="S26" s="53" t="s">
        <v>121</v>
      </c>
      <c r="T26" s="17" t="s">
        <v>34</v>
      </c>
      <c r="W26" s="54">
        <v>100</v>
      </c>
      <c r="Z26" s="74"/>
    </row>
    <row r="27" spans="1:26" ht="76.5" x14ac:dyDescent="0.25">
      <c r="A27" s="52" t="s">
        <v>109</v>
      </c>
      <c r="B27" s="12" t="s">
        <v>130</v>
      </c>
      <c r="C27" s="17">
        <v>25</v>
      </c>
      <c r="D27" s="17" t="s">
        <v>135</v>
      </c>
      <c r="E27" s="17">
        <v>59.5</v>
      </c>
      <c r="F27" s="21"/>
      <c r="G27" s="17"/>
      <c r="I27" s="12" t="s">
        <v>32</v>
      </c>
      <c r="J27" s="12">
        <v>100</v>
      </c>
      <c r="S27" s="53" t="s">
        <v>121</v>
      </c>
      <c r="T27" s="17" t="s">
        <v>34</v>
      </c>
      <c r="W27" s="54">
        <v>100</v>
      </c>
      <c r="Z27" s="74"/>
    </row>
    <row r="28" spans="1:26" ht="76.5" x14ac:dyDescent="0.25">
      <c r="A28" s="52" t="s">
        <v>109</v>
      </c>
      <c r="B28" s="12" t="s">
        <v>130</v>
      </c>
      <c r="C28" s="17">
        <v>25</v>
      </c>
      <c r="D28" s="17" t="s">
        <v>136</v>
      </c>
      <c r="E28" s="17">
        <v>59.5</v>
      </c>
      <c r="F28" s="21"/>
      <c r="G28" s="17"/>
      <c r="I28" s="12" t="s">
        <v>32</v>
      </c>
      <c r="J28" s="12">
        <v>100</v>
      </c>
      <c r="S28" s="53" t="s">
        <v>121</v>
      </c>
      <c r="T28" s="17" t="s">
        <v>34</v>
      </c>
      <c r="W28" s="54">
        <v>100</v>
      </c>
      <c r="Z28" s="74"/>
    </row>
    <row r="29" spans="1:26" ht="76.5" x14ac:dyDescent="0.25">
      <c r="A29" s="52" t="s">
        <v>109</v>
      </c>
      <c r="B29" s="12" t="s">
        <v>130</v>
      </c>
      <c r="C29" s="17">
        <v>25</v>
      </c>
      <c r="D29" s="17" t="s">
        <v>137</v>
      </c>
      <c r="E29" s="17">
        <v>41.1</v>
      </c>
      <c r="F29" s="21"/>
      <c r="G29" s="17"/>
      <c r="I29" s="12" t="s">
        <v>32</v>
      </c>
      <c r="J29" s="12">
        <v>100</v>
      </c>
      <c r="S29" s="53" t="s">
        <v>121</v>
      </c>
      <c r="T29" s="17" t="s">
        <v>34</v>
      </c>
      <c r="W29" s="54">
        <v>100</v>
      </c>
      <c r="Z29" s="74"/>
    </row>
    <row r="30" spans="1:26" ht="76.5" x14ac:dyDescent="0.25">
      <c r="A30" s="52" t="s">
        <v>109</v>
      </c>
      <c r="B30" s="12" t="s">
        <v>130</v>
      </c>
      <c r="C30" s="17">
        <v>26</v>
      </c>
      <c r="D30" s="17" t="s">
        <v>123</v>
      </c>
      <c r="E30" s="17">
        <v>38.700000000000003</v>
      </c>
      <c r="F30" s="21"/>
      <c r="G30" s="17"/>
      <c r="I30" s="12" t="s">
        <v>32</v>
      </c>
      <c r="J30" s="12">
        <v>100</v>
      </c>
      <c r="S30" s="53" t="s">
        <v>121</v>
      </c>
      <c r="T30" s="17" t="s">
        <v>34</v>
      </c>
      <c r="W30" s="54">
        <v>45.59343612957985</v>
      </c>
      <c r="Z30" s="74"/>
    </row>
    <row r="31" spans="1:26" ht="63.75" x14ac:dyDescent="0.25">
      <c r="A31" s="52" t="s">
        <v>109</v>
      </c>
      <c r="B31" s="12" t="s">
        <v>130</v>
      </c>
      <c r="C31" s="17">
        <v>105</v>
      </c>
      <c r="D31" s="17" t="s">
        <v>138</v>
      </c>
      <c r="E31" s="17">
        <v>2.1</v>
      </c>
      <c r="F31" s="12"/>
      <c r="G31" s="17"/>
      <c r="I31" s="12" t="s">
        <v>32</v>
      </c>
      <c r="J31" s="12">
        <v>100</v>
      </c>
      <c r="S31" s="10" t="s">
        <v>33</v>
      </c>
      <c r="T31" s="17" t="s">
        <v>34</v>
      </c>
      <c r="W31" s="54">
        <v>22.734654108476786</v>
      </c>
      <c r="Z31" s="74"/>
    </row>
    <row r="32" spans="1:26" ht="63.75" x14ac:dyDescent="0.25">
      <c r="A32" s="52" t="s">
        <v>109</v>
      </c>
      <c r="B32" s="12" t="s">
        <v>130</v>
      </c>
      <c r="C32" s="17">
        <v>105</v>
      </c>
      <c r="D32" s="17" t="s">
        <v>139</v>
      </c>
      <c r="E32" s="17">
        <v>1.3</v>
      </c>
      <c r="F32" s="12"/>
      <c r="G32" s="17"/>
      <c r="I32" s="12" t="s">
        <v>32</v>
      </c>
      <c r="J32" s="12">
        <v>100</v>
      </c>
      <c r="S32" s="10" t="s">
        <v>33</v>
      </c>
      <c r="T32" s="17" t="s">
        <v>34</v>
      </c>
      <c r="W32" s="54">
        <v>39.078341013824883</v>
      </c>
      <c r="Z32" s="74"/>
    </row>
    <row r="33" spans="1:26" ht="63.75" x14ac:dyDescent="0.25">
      <c r="A33" s="52" t="s">
        <v>109</v>
      </c>
      <c r="B33" s="12" t="s">
        <v>130</v>
      </c>
      <c r="C33" s="17">
        <v>105</v>
      </c>
      <c r="D33" s="17" t="s">
        <v>134</v>
      </c>
      <c r="E33" s="17">
        <v>10.6</v>
      </c>
      <c r="F33" s="12"/>
      <c r="G33" s="17"/>
      <c r="I33" s="12" t="s">
        <v>32</v>
      </c>
      <c r="J33" s="12">
        <v>100</v>
      </c>
      <c r="S33" s="10" t="s">
        <v>33</v>
      </c>
      <c r="T33" s="17" t="s">
        <v>34</v>
      </c>
      <c r="W33" s="54">
        <v>26.544994578966385</v>
      </c>
      <c r="Z33" s="74"/>
    </row>
    <row r="34" spans="1:26" ht="63.75" x14ac:dyDescent="0.25">
      <c r="A34" s="52" t="s">
        <v>109</v>
      </c>
      <c r="B34" s="12" t="s">
        <v>130</v>
      </c>
      <c r="C34" s="17">
        <v>106</v>
      </c>
      <c r="D34" s="17" t="s">
        <v>138</v>
      </c>
      <c r="E34" s="17">
        <v>2.6</v>
      </c>
      <c r="F34" s="12"/>
      <c r="G34" s="17"/>
      <c r="I34" s="12" t="s">
        <v>32</v>
      </c>
      <c r="J34" s="12">
        <v>100</v>
      </c>
      <c r="S34" s="10" t="s">
        <v>33</v>
      </c>
      <c r="T34" s="17" t="s">
        <v>34</v>
      </c>
      <c r="W34" s="21">
        <v>15.946127946127946</v>
      </c>
      <c r="Z34" s="74"/>
    </row>
    <row r="35" spans="1:26" ht="63.75" x14ac:dyDescent="0.25">
      <c r="A35" s="52" t="s">
        <v>109</v>
      </c>
      <c r="B35" s="12" t="s">
        <v>130</v>
      </c>
      <c r="C35" s="17">
        <v>106</v>
      </c>
      <c r="D35" s="17" t="s">
        <v>139</v>
      </c>
      <c r="E35" s="17">
        <v>2.1</v>
      </c>
      <c r="F35" s="12"/>
      <c r="G35" s="17"/>
      <c r="I35" s="12" t="s">
        <v>32</v>
      </c>
      <c r="J35" s="12">
        <v>100</v>
      </c>
      <c r="S35" s="10" t="s">
        <v>33</v>
      </c>
      <c r="T35" s="17" t="s">
        <v>34</v>
      </c>
      <c r="W35" s="21">
        <v>13.562091503267974</v>
      </c>
      <c r="Z35" s="74"/>
    </row>
    <row r="36" spans="1:26" ht="38.25" x14ac:dyDescent="0.25">
      <c r="A36" s="52" t="s">
        <v>109</v>
      </c>
      <c r="B36" s="12" t="s">
        <v>130</v>
      </c>
      <c r="C36" s="17">
        <v>106</v>
      </c>
      <c r="D36" s="17" t="s">
        <v>134</v>
      </c>
      <c r="E36" s="17">
        <v>7.2</v>
      </c>
      <c r="F36" s="12"/>
      <c r="G36" s="17"/>
      <c r="I36" s="12" t="s">
        <v>32</v>
      </c>
      <c r="J36" s="12">
        <v>100</v>
      </c>
      <c r="S36" s="53" t="s">
        <v>140</v>
      </c>
      <c r="T36" s="17" t="s">
        <v>34</v>
      </c>
      <c r="W36" s="21">
        <v>25.103595775965783</v>
      </c>
      <c r="Z36" s="74"/>
    </row>
    <row r="37" spans="1:26" ht="63.75" x14ac:dyDescent="0.25">
      <c r="A37" s="52" t="s">
        <v>109</v>
      </c>
      <c r="B37" s="12" t="s">
        <v>130</v>
      </c>
      <c r="C37" s="17">
        <v>108</v>
      </c>
      <c r="D37" s="17" t="s">
        <v>141</v>
      </c>
      <c r="E37" s="17">
        <v>28.2</v>
      </c>
      <c r="F37" s="12"/>
      <c r="G37" s="17"/>
      <c r="I37" s="12" t="s">
        <v>32</v>
      </c>
      <c r="J37" s="12">
        <v>100</v>
      </c>
      <c r="S37" s="10" t="s">
        <v>33</v>
      </c>
      <c r="T37" s="17" t="s">
        <v>34</v>
      </c>
      <c r="W37" s="21">
        <v>13.763861709067186</v>
      </c>
      <c r="Z37" s="74"/>
    </row>
    <row r="38" spans="1:26" ht="25.5" x14ac:dyDescent="0.25">
      <c r="A38" s="11" t="s">
        <v>109</v>
      </c>
      <c r="B38" s="12" t="s">
        <v>130</v>
      </c>
      <c r="C38" s="12">
        <v>109</v>
      </c>
      <c r="D38" s="12">
        <v>22</v>
      </c>
      <c r="E38" s="10">
        <v>1.9</v>
      </c>
      <c r="F38" s="12"/>
      <c r="G38" s="12"/>
      <c r="I38" s="12" t="s">
        <v>32</v>
      </c>
      <c r="J38" s="10">
        <v>100</v>
      </c>
      <c r="S38" s="10" t="s">
        <v>112</v>
      </c>
      <c r="T38" s="10"/>
      <c r="W38" s="10"/>
      <c r="Z38" s="74"/>
    </row>
    <row r="39" spans="1:26" ht="25.5" x14ac:dyDescent="0.25">
      <c r="A39" s="11" t="s">
        <v>109</v>
      </c>
      <c r="B39" s="12" t="s">
        <v>130</v>
      </c>
      <c r="C39" s="12">
        <v>109</v>
      </c>
      <c r="D39" s="12">
        <v>24</v>
      </c>
      <c r="E39" s="10">
        <v>6.4</v>
      </c>
      <c r="F39" s="12"/>
      <c r="G39" s="12"/>
      <c r="I39" s="12" t="s">
        <v>32</v>
      </c>
      <c r="J39" s="10">
        <v>100</v>
      </c>
      <c r="S39" s="10" t="s">
        <v>112</v>
      </c>
      <c r="T39" s="10"/>
      <c r="W39" s="10"/>
      <c r="Z39" s="74"/>
    </row>
    <row r="40" spans="1:26" ht="63.75" x14ac:dyDescent="0.25">
      <c r="A40" s="52" t="s">
        <v>109</v>
      </c>
      <c r="B40" s="12" t="s">
        <v>130</v>
      </c>
      <c r="C40" s="17">
        <v>109</v>
      </c>
      <c r="D40" s="17" t="s">
        <v>142</v>
      </c>
      <c r="E40" s="17">
        <v>2.2999999999999998</v>
      </c>
      <c r="F40" s="12"/>
      <c r="G40" s="17"/>
      <c r="I40" s="12" t="s">
        <v>32</v>
      </c>
      <c r="J40" s="12">
        <v>100</v>
      </c>
      <c r="S40" s="10" t="s">
        <v>33</v>
      </c>
      <c r="T40" s="17" t="s">
        <v>34</v>
      </c>
      <c r="W40" s="21">
        <v>38.071734123066797</v>
      </c>
      <c r="Z40" s="74"/>
    </row>
    <row r="41" spans="1:26" ht="25.5" x14ac:dyDescent="0.25">
      <c r="A41" s="11" t="s">
        <v>109</v>
      </c>
      <c r="B41" s="12" t="s">
        <v>130</v>
      </c>
      <c r="C41" s="12">
        <v>110</v>
      </c>
      <c r="D41" s="12">
        <v>14</v>
      </c>
      <c r="E41" s="10">
        <v>2.2000000000000002</v>
      </c>
      <c r="F41" s="12"/>
      <c r="G41" s="12"/>
      <c r="I41" s="12" t="s">
        <v>32</v>
      </c>
      <c r="J41" s="10">
        <v>100</v>
      </c>
      <c r="S41" s="10" t="s">
        <v>112</v>
      </c>
      <c r="T41" s="10"/>
      <c r="W41" s="10"/>
      <c r="Z41" s="74"/>
    </row>
    <row r="42" spans="1:26" ht="25.5" x14ac:dyDescent="0.25">
      <c r="A42" s="11" t="s">
        <v>109</v>
      </c>
      <c r="B42" s="12" t="s">
        <v>130</v>
      </c>
      <c r="C42" s="12">
        <v>110</v>
      </c>
      <c r="D42" s="12">
        <v>15</v>
      </c>
      <c r="E42" s="10">
        <v>1.7</v>
      </c>
      <c r="F42" s="12"/>
      <c r="G42" s="12"/>
      <c r="I42" s="12" t="s">
        <v>32</v>
      </c>
      <c r="J42" s="10">
        <v>100</v>
      </c>
      <c r="S42" s="10" t="s">
        <v>112</v>
      </c>
      <c r="T42" s="10"/>
      <c r="W42" s="10"/>
      <c r="Z42" s="74"/>
    </row>
    <row r="43" spans="1:26" ht="25.5" x14ac:dyDescent="0.25">
      <c r="A43" s="11" t="s">
        <v>109</v>
      </c>
      <c r="B43" s="12" t="s">
        <v>130</v>
      </c>
      <c r="C43" s="12">
        <v>110</v>
      </c>
      <c r="D43" s="12">
        <v>16</v>
      </c>
      <c r="E43" s="10">
        <v>1</v>
      </c>
      <c r="F43" s="12"/>
      <c r="G43" s="12"/>
      <c r="I43" s="12" t="s">
        <v>32</v>
      </c>
      <c r="J43" s="10">
        <v>100</v>
      </c>
      <c r="S43" s="10" t="s">
        <v>112</v>
      </c>
      <c r="T43" s="10"/>
      <c r="W43" s="10">
        <v>3</v>
      </c>
      <c r="Z43" s="74"/>
    </row>
    <row r="44" spans="1:26" ht="25.5" x14ac:dyDescent="0.25">
      <c r="A44" s="11" t="s">
        <v>109</v>
      </c>
      <c r="B44" s="12" t="s">
        <v>130</v>
      </c>
      <c r="C44" s="12">
        <v>110</v>
      </c>
      <c r="D44" s="12">
        <v>17</v>
      </c>
      <c r="E44" s="10">
        <v>2.6</v>
      </c>
      <c r="F44" s="12"/>
      <c r="G44" s="12"/>
      <c r="I44" s="12" t="s">
        <v>32</v>
      </c>
      <c r="J44" s="10">
        <v>100</v>
      </c>
      <c r="S44" s="10" t="s">
        <v>112</v>
      </c>
      <c r="T44" s="10"/>
      <c r="W44" s="10">
        <v>4</v>
      </c>
      <c r="Z44" s="74"/>
    </row>
    <row r="45" spans="1:26" ht="25.5" x14ac:dyDescent="0.25">
      <c r="A45" s="11" t="s">
        <v>109</v>
      </c>
      <c r="B45" s="12" t="s">
        <v>130</v>
      </c>
      <c r="C45" s="12">
        <v>110</v>
      </c>
      <c r="D45" s="12">
        <v>18</v>
      </c>
      <c r="E45" s="10">
        <v>1.4</v>
      </c>
      <c r="F45" s="12"/>
      <c r="G45" s="12"/>
      <c r="I45" s="12" t="s">
        <v>32</v>
      </c>
      <c r="J45" s="10">
        <v>100</v>
      </c>
      <c r="S45" s="10" t="s">
        <v>112</v>
      </c>
      <c r="T45" s="10"/>
      <c r="W45" s="10"/>
      <c r="Z45" s="74"/>
    </row>
    <row r="46" spans="1:26" ht="25.5" x14ac:dyDescent="0.25">
      <c r="A46" s="11" t="s">
        <v>109</v>
      </c>
      <c r="B46" s="12" t="s">
        <v>130</v>
      </c>
      <c r="C46" s="12">
        <v>110</v>
      </c>
      <c r="D46" s="12">
        <v>19</v>
      </c>
      <c r="E46" s="10">
        <v>14</v>
      </c>
      <c r="F46" s="12"/>
      <c r="G46" s="12"/>
      <c r="I46" s="12" t="s">
        <v>32</v>
      </c>
      <c r="J46" s="10">
        <v>100</v>
      </c>
      <c r="S46" s="10" t="s">
        <v>112</v>
      </c>
      <c r="T46" s="10"/>
      <c r="W46" s="10"/>
      <c r="Z46" s="74"/>
    </row>
    <row r="47" spans="1:26" ht="25.5" x14ac:dyDescent="0.25">
      <c r="A47" s="11" t="s">
        <v>109</v>
      </c>
      <c r="B47" s="12" t="s">
        <v>130</v>
      </c>
      <c r="C47" s="12">
        <v>110</v>
      </c>
      <c r="D47" s="12">
        <v>20</v>
      </c>
      <c r="E47" s="10">
        <v>5.6</v>
      </c>
      <c r="F47" s="12"/>
      <c r="G47" s="12"/>
      <c r="I47" s="12" t="s">
        <v>32</v>
      </c>
      <c r="J47" s="10">
        <v>100</v>
      </c>
      <c r="S47" s="10" t="s">
        <v>112</v>
      </c>
      <c r="T47" s="10"/>
      <c r="W47" s="10"/>
      <c r="Z47" s="74"/>
    </row>
    <row r="48" spans="1:26" ht="25.5" x14ac:dyDescent="0.25">
      <c r="A48" s="11" t="s">
        <v>109</v>
      </c>
      <c r="B48" s="12" t="s">
        <v>130</v>
      </c>
      <c r="C48" s="12">
        <v>110</v>
      </c>
      <c r="D48" s="12">
        <v>21</v>
      </c>
      <c r="E48" s="10">
        <v>1.2</v>
      </c>
      <c r="F48" s="12"/>
      <c r="G48" s="12"/>
      <c r="I48" s="12" t="s">
        <v>32</v>
      </c>
      <c r="J48" s="10">
        <v>100</v>
      </c>
      <c r="S48" s="10" t="s">
        <v>112</v>
      </c>
      <c r="T48" s="10"/>
      <c r="W48" s="10">
        <v>4</v>
      </c>
      <c r="Z48" s="74"/>
    </row>
    <row r="49" spans="1:26" ht="25.5" x14ac:dyDescent="0.25">
      <c r="A49" s="11" t="s">
        <v>109</v>
      </c>
      <c r="B49" s="12" t="s">
        <v>130</v>
      </c>
      <c r="C49" s="12">
        <v>110</v>
      </c>
      <c r="D49" s="12">
        <v>22</v>
      </c>
      <c r="E49" s="10">
        <v>1.2</v>
      </c>
      <c r="F49" s="12"/>
      <c r="G49" s="12"/>
      <c r="I49" s="12" t="s">
        <v>32</v>
      </c>
      <c r="J49" s="10">
        <v>100</v>
      </c>
      <c r="S49" s="10" t="s">
        <v>112</v>
      </c>
      <c r="T49" s="10"/>
      <c r="W49" s="10">
        <v>100</v>
      </c>
      <c r="Z49" s="74"/>
    </row>
    <row r="50" spans="1:26" ht="25.5" x14ac:dyDescent="0.25">
      <c r="A50" s="11" t="s">
        <v>109</v>
      </c>
      <c r="B50" s="12" t="s">
        <v>130</v>
      </c>
      <c r="C50" s="12">
        <v>110</v>
      </c>
      <c r="D50" s="12">
        <v>24</v>
      </c>
      <c r="E50" s="10">
        <v>11.4</v>
      </c>
      <c r="F50" s="12"/>
      <c r="G50" s="12"/>
      <c r="I50" s="12" t="s">
        <v>32</v>
      </c>
      <c r="J50" s="10">
        <v>100</v>
      </c>
      <c r="S50" s="10" t="s">
        <v>112</v>
      </c>
      <c r="T50" s="10"/>
      <c r="W50" s="10"/>
      <c r="Z50" s="74"/>
    </row>
    <row r="51" spans="1:26" ht="25.5" x14ac:dyDescent="0.25">
      <c r="A51" s="32" t="s">
        <v>109</v>
      </c>
      <c r="B51" s="10" t="s">
        <v>130</v>
      </c>
      <c r="C51" s="10">
        <v>110</v>
      </c>
      <c r="D51" s="10">
        <v>24</v>
      </c>
      <c r="E51" s="10">
        <v>11.4</v>
      </c>
      <c r="F51" s="12"/>
      <c r="G51" s="10"/>
      <c r="I51" s="12" t="s">
        <v>32</v>
      </c>
      <c r="J51" s="10">
        <v>100</v>
      </c>
      <c r="S51" s="10" t="s">
        <v>112</v>
      </c>
      <c r="T51" s="10"/>
      <c r="W51" s="10"/>
      <c r="Z51" s="74"/>
    </row>
    <row r="52" spans="1:26" ht="25.5" x14ac:dyDescent="0.25">
      <c r="A52" s="11" t="s">
        <v>109</v>
      </c>
      <c r="B52" s="12" t="s">
        <v>130</v>
      </c>
      <c r="C52" s="12">
        <v>110</v>
      </c>
      <c r="D52" s="12">
        <v>25</v>
      </c>
      <c r="E52" s="10">
        <v>6.7</v>
      </c>
      <c r="F52" s="12"/>
      <c r="G52" s="12"/>
      <c r="I52" s="12" t="s">
        <v>32</v>
      </c>
      <c r="J52" s="10">
        <v>100</v>
      </c>
      <c r="S52" s="10" t="s">
        <v>112</v>
      </c>
      <c r="T52" s="10"/>
      <c r="W52" s="10"/>
      <c r="Z52" s="74"/>
    </row>
    <row r="53" spans="1:26" ht="25.5" x14ac:dyDescent="0.25">
      <c r="A53" s="11" t="s">
        <v>109</v>
      </c>
      <c r="B53" s="12" t="s">
        <v>130</v>
      </c>
      <c r="C53" s="12">
        <v>110</v>
      </c>
      <c r="D53" s="12">
        <v>26</v>
      </c>
      <c r="E53" s="10">
        <v>1</v>
      </c>
      <c r="F53" s="12"/>
      <c r="G53" s="12"/>
      <c r="I53" s="12" t="s">
        <v>32</v>
      </c>
      <c r="J53" s="10">
        <v>100</v>
      </c>
      <c r="S53" s="10" t="s">
        <v>112</v>
      </c>
      <c r="T53" s="10"/>
      <c r="W53" s="10">
        <v>1</v>
      </c>
      <c r="Z53" s="74"/>
    </row>
    <row r="54" spans="1:26" ht="63.75" x14ac:dyDescent="0.25">
      <c r="A54" s="52" t="s">
        <v>109</v>
      </c>
      <c r="B54" s="12" t="s">
        <v>130</v>
      </c>
      <c r="C54" s="17">
        <v>116</v>
      </c>
      <c r="D54" s="17" t="s">
        <v>134</v>
      </c>
      <c r="E54" s="17">
        <v>2.4</v>
      </c>
      <c r="F54" s="12"/>
      <c r="G54" s="17"/>
      <c r="I54" s="12" t="s">
        <v>32</v>
      </c>
      <c r="J54" s="12">
        <v>100</v>
      </c>
      <c r="S54" s="10" t="s">
        <v>33</v>
      </c>
      <c r="T54" s="17" t="s">
        <v>34</v>
      </c>
      <c r="W54" s="21">
        <v>10.534124629080118</v>
      </c>
      <c r="Z54" s="74"/>
    </row>
    <row r="55" spans="1:26" ht="63.75" x14ac:dyDescent="0.25">
      <c r="A55" s="52" t="s">
        <v>109</v>
      </c>
      <c r="B55" s="12" t="s">
        <v>130</v>
      </c>
      <c r="C55" s="17">
        <v>116</v>
      </c>
      <c r="D55" s="17" t="s">
        <v>143</v>
      </c>
      <c r="E55" s="17">
        <v>2.2000000000000002</v>
      </c>
      <c r="F55" s="12"/>
      <c r="G55" s="17"/>
      <c r="I55" s="12" t="s">
        <v>32</v>
      </c>
      <c r="J55" s="12">
        <v>100</v>
      </c>
      <c r="S55" s="10" t="s">
        <v>33</v>
      </c>
      <c r="T55" s="17" t="s">
        <v>34</v>
      </c>
      <c r="W55" s="21">
        <v>11.906256539024902</v>
      </c>
      <c r="Z55" s="74"/>
    </row>
    <row r="56" spans="1:26" ht="63.75" x14ac:dyDescent="0.25">
      <c r="A56" s="52" t="s">
        <v>109</v>
      </c>
      <c r="B56" s="12" t="s">
        <v>130</v>
      </c>
      <c r="C56" s="17">
        <v>116</v>
      </c>
      <c r="D56" s="17" t="s">
        <v>144</v>
      </c>
      <c r="E56" s="17">
        <v>15.4</v>
      </c>
      <c r="F56" s="12"/>
      <c r="G56" s="17"/>
      <c r="I56" s="12" t="s">
        <v>32</v>
      </c>
      <c r="J56" s="12">
        <v>100</v>
      </c>
      <c r="S56" s="10" t="s">
        <v>33</v>
      </c>
      <c r="T56" s="17" t="s">
        <v>34</v>
      </c>
      <c r="W56" s="21">
        <v>12.64232430310169</v>
      </c>
      <c r="Z56" s="74"/>
    </row>
    <row r="57" spans="1:26" ht="63.75" x14ac:dyDescent="0.25">
      <c r="A57" s="52" t="s">
        <v>109</v>
      </c>
      <c r="B57" s="12" t="s">
        <v>130</v>
      </c>
      <c r="C57" s="17">
        <v>117</v>
      </c>
      <c r="D57" s="17" t="s">
        <v>145</v>
      </c>
      <c r="E57" s="17">
        <v>4.0999999999999996</v>
      </c>
      <c r="F57" s="12"/>
      <c r="G57" s="17"/>
      <c r="I57" s="12" t="s">
        <v>32</v>
      </c>
      <c r="J57" s="12">
        <v>100</v>
      </c>
      <c r="S57" s="10" t="s">
        <v>33</v>
      </c>
      <c r="T57" s="17" t="s">
        <v>34</v>
      </c>
      <c r="W57" s="21">
        <v>15.685670261941448</v>
      </c>
      <c r="Z57" s="74"/>
    </row>
    <row r="58" spans="1:26" ht="63.75" x14ac:dyDescent="0.25">
      <c r="A58" s="52" t="s">
        <v>109</v>
      </c>
      <c r="B58" s="12" t="s">
        <v>130</v>
      </c>
      <c r="C58" s="17">
        <v>117</v>
      </c>
      <c r="D58" s="17" t="s">
        <v>134</v>
      </c>
      <c r="E58" s="17">
        <v>4.8</v>
      </c>
      <c r="F58" s="12"/>
      <c r="G58" s="17"/>
      <c r="I58" s="12" t="s">
        <v>32</v>
      </c>
      <c r="J58" s="12">
        <v>100</v>
      </c>
      <c r="S58" s="10" t="s">
        <v>33</v>
      </c>
      <c r="T58" s="17" t="s">
        <v>34</v>
      </c>
      <c r="W58" s="21">
        <v>10.203823268768197</v>
      </c>
      <c r="Z58" s="74"/>
    </row>
    <row r="59" spans="1:26" ht="63.75" x14ac:dyDescent="0.25">
      <c r="A59" s="32" t="s">
        <v>109</v>
      </c>
      <c r="B59" s="10" t="s">
        <v>130</v>
      </c>
      <c r="C59" s="10">
        <v>120</v>
      </c>
      <c r="D59" s="10">
        <v>24</v>
      </c>
      <c r="E59" s="10">
        <v>4.5999999999999996</v>
      </c>
      <c r="F59" s="21"/>
      <c r="G59" s="10"/>
      <c r="I59" s="12" t="s">
        <v>32</v>
      </c>
      <c r="J59" s="10">
        <v>100</v>
      </c>
      <c r="S59" s="10" t="s">
        <v>146</v>
      </c>
      <c r="T59" s="10"/>
      <c r="W59" s="10"/>
      <c r="Z59" s="74"/>
    </row>
    <row r="60" spans="1:26" ht="63.75" x14ac:dyDescent="0.25">
      <c r="A60" s="52" t="s">
        <v>109</v>
      </c>
      <c r="B60" s="12" t="s">
        <v>130</v>
      </c>
      <c r="C60" s="17">
        <v>120</v>
      </c>
      <c r="D60" s="17" t="s">
        <v>117</v>
      </c>
      <c r="E60" s="17">
        <v>18.5</v>
      </c>
      <c r="F60" s="12"/>
      <c r="G60" s="17"/>
      <c r="I60" s="12" t="s">
        <v>32</v>
      </c>
      <c r="J60" s="12">
        <v>100</v>
      </c>
      <c r="S60" s="10" t="s">
        <v>33</v>
      </c>
      <c r="T60" s="17" t="s">
        <v>34</v>
      </c>
      <c r="W60" s="21">
        <v>34.837621256853645</v>
      </c>
      <c r="Z60" s="74"/>
    </row>
    <row r="61" spans="1:26" ht="63.75" x14ac:dyDescent="0.25">
      <c r="A61" s="52" t="s">
        <v>109</v>
      </c>
      <c r="B61" s="12" t="s">
        <v>130</v>
      </c>
      <c r="C61" s="17">
        <v>120</v>
      </c>
      <c r="D61" s="17" t="s">
        <v>147</v>
      </c>
      <c r="E61" s="17">
        <v>4.5999999999999996</v>
      </c>
      <c r="F61" s="12"/>
      <c r="G61" s="17"/>
      <c r="I61" s="12" t="s">
        <v>32</v>
      </c>
      <c r="J61" s="12">
        <v>100</v>
      </c>
      <c r="S61" s="10" t="s">
        <v>33</v>
      </c>
      <c r="T61" s="17" t="s">
        <v>34</v>
      </c>
      <c r="W61" s="21">
        <v>31.191165821868211</v>
      </c>
      <c r="Z61" s="74"/>
    </row>
    <row r="62" spans="1:26" ht="63.75" x14ac:dyDescent="0.25">
      <c r="A62" s="52" t="s">
        <v>109</v>
      </c>
      <c r="B62" s="12" t="s">
        <v>130</v>
      </c>
      <c r="C62" s="17">
        <v>120</v>
      </c>
      <c r="D62" s="17" t="s">
        <v>148</v>
      </c>
      <c r="E62" s="17">
        <v>2.5</v>
      </c>
      <c r="F62" s="12"/>
      <c r="G62" s="17"/>
      <c r="I62" s="12" t="s">
        <v>32</v>
      </c>
      <c r="J62" s="12">
        <v>100</v>
      </c>
      <c r="S62" s="10" t="s">
        <v>33</v>
      </c>
      <c r="T62" s="17" t="s">
        <v>34</v>
      </c>
      <c r="W62" s="21">
        <v>33.097669547001843</v>
      </c>
      <c r="Z62" s="74"/>
    </row>
    <row r="63" spans="1:26" ht="25.5" x14ac:dyDescent="0.25">
      <c r="A63" s="52" t="s">
        <v>109</v>
      </c>
      <c r="B63" s="12" t="s">
        <v>130</v>
      </c>
      <c r="C63" s="17">
        <v>121</v>
      </c>
      <c r="D63" s="17" t="s">
        <v>149</v>
      </c>
      <c r="E63" s="17">
        <v>48.2</v>
      </c>
      <c r="F63" s="12"/>
      <c r="G63" s="17"/>
      <c r="I63" s="12" t="s">
        <v>32</v>
      </c>
      <c r="J63" s="12">
        <v>100</v>
      </c>
      <c r="S63" s="10" t="s">
        <v>112</v>
      </c>
      <c r="T63" s="17" t="s">
        <v>34</v>
      </c>
      <c r="W63" s="21">
        <v>22.32062636375305</v>
      </c>
      <c r="Z63" s="74"/>
    </row>
    <row r="64" spans="1:26" ht="25.5" x14ac:dyDescent="0.25">
      <c r="A64" s="52" t="s">
        <v>109</v>
      </c>
      <c r="B64" s="12" t="s">
        <v>130</v>
      </c>
      <c r="C64" s="17">
        <v>121</v>
      </c>
      <c r="D64" s="17" t="s">
        <v>138</v>
      </c>
      <c r="E64" s="17">
        <v>13.7</v>
      </c>
      <c r="F64" s="12"/>
      <c r="G64" s="17"/>
      <c r="I64" s="12" t="s">
        <v>32</v>
      </c>
      <c r="J64" s="12">
        <v>100</v>
      </c>
      <c r="S64" s="10" t="s">
        <v>112</v>
      </c>
      <c r="T64" s="17" t="s">
        <v>34</v>
      </c>
      <c r="W64" s="21">
        <v>22.663583185961098</v>
      </c>
      <c r="Z64" s="74"/>
    </row>
    <row r="65" spans="1:26" ht="25.5" x14ac:dyDescent="0.25">
      <c r="A65" s="52" t="s">
        <v>109</v>
      </c>
      <c r="B65" s="12" t="s">
        <v>130</v>
      </c>
      <c r="C65" s="17">
        <v>122</v>
      </c>
      <c r="D65" s="17" t="s">
        <v>145</v>
      </c>
      <c r="E65" s="17">
        <v>2.9</v>
      </c>
      <c r="F65" s="12"/>
      <c r="G65" s="17"/>
      <c r="I65" s="12" t="s">
        <v>32</v>
      </c>
      <c r="J65" s="12">
        <v>100</v>
      </c>
      <c r="S65" s="10" t="s">
        <v>112</v>
      </c>
      <c r="T65" s="17" t="s">
        <v>34</v>
      </c>
      <c r="W65" s="21">
        <v>7.1677105080027834</v>
      </c>
      <c r="Z65" s="74"/>
    </row>
    <row r="66" spans="1:26" ht="63.75" x14ac:dyDescent="0.25">
      <c r="A66" s="52" t="s">
        <v>109</v>
      </c>
      <c r="B66" s="12" t="s">
        <v>130</v>
      </c>
      <c r="C66" s="17">
        <v>122</v>
      </c>
      <c r="D66" s="17" t="s">
        <v>137</v>
      </c>
      <c r="E66" s="17">
        <v>5.3</v>
      </c>
      <c r="F66" s="12"/>
      <c r="G66" s="17"/>
      <c r="I66" s="12" t="s">
        <v>32</v>
      </c>
      <c r="J66" s="12">
        <v>100</v>
      </c>
      <c r="S66" s="10" t="s">
        <v>33</v>
      </c>
      <c r="T66" s="17" t="s">
        <v>34</v>
      </c>
      <c r="W66" s="21">
        <v>28.879469222263182</v>
      </c>
      <c r="Z66" s="74"/>
    </row>
    <row r="67" spans="1:26" ht="63.75" x14ac:dyDescent="0.25">
      <c r="A67" s="52" t="s">
        <v>109</v>
      </c>
      <c r="B67" s="12" t="s">
        <v>130</v>
      </c>
      <c r="C67" s="17">
        <v>122</v>
      </c>
      <c r="D67" s="17" t="s">
        <v>134</v>
      </c>
      <c r="E67" s="17">
        <v>47.1</v>
      </c>
      <c r="F67" s="12"/>
      <c r="G67" s="17"/>
      <c r="I67" s="12" t="s">
        <v>32</v>
      </c>
      <c r="J67" s="12">
        <v>100</v>
      </c>
      <c r="S67" s="10" t="s">
        <v>33</v>
      </c>
      <c r="T67" s="17" t="s">
        <v>34</v>
      </c>
      <c r="W67" s="21">
        <v>35.280958020792205</v>
      </c>
      <c r="Z67" s="74"/>
    </row>
    <row r="68" spans="1:26" ht="63.75" x14ac:dyDescent="0.25">
      <c r="A68" s="11" t="s">
        <v>109</v>
      </c>
      <c r="B68" s="12" t="s">
        <v>130</v>
      </c>
      <c r="C68" s="12">
        <v>124</v>
      </c>
      <c r="D68" s="12">
        <v>2</v>
      </c>
      <c r="E68" s="10">
        <v>7.9</v>
      </c>
      <c r="F68" s="19"/>
      <c r="G68" s="12"/>
      <c r="I68" s="12" t="s">
        <v>32</v>
      </c>
      <c r="J68" s="10">
        <v>100</v>
      </c>
      <c r="S68" s="10" t="s">
        <v>33</v>
      </c>
      <c r="T68" s="10"/>
      <c r="W68" s="21">
        <v>18</v>
      </c>
      <c r="Z68" s="74"/>
    </row>
    <row r="69" spans="1:26" ht="76.5" x14ac:dyDescent="0.25">
      <c r="A69" s="55" t="s">
        <v>109</v>
      </c>
      <c r="B69" s="56" t="s">
        <v>130</v>
      </c>
      <c r="C69" s="57" t="s">
        <v>150</v>
      </c>
      <c r="D69" s="56">
        <v>2</v>
      </c>
      <c r="E69" s="57">
        <v>5.2</v>
      </c>
      <c r="F69" s="19"/>
      <c r="G69" s="57"/>
      <c r="I69" s="12" t="s">
        <v>32</v>
      </c>
      <c r="J69" s="10">
        <v>100</v>
      </c>
      <c r="S69" s="10" t="s">
        <v>151</v>
      </c>
      <c r="T69" s="10"/>
      <c r="W69" s="10"/>
      <c r="Z69" s="74"/>
    </row>
    <row r="70" spans="1:26" ht="51" x14ac:dyDescent="0.25">
      <c r="A70" s="55" t="s">
        <v>109</v>
      </c>
      <c r="B70" s="56" t="s">
        <v>130</v>
      </c>
      <c r="C70" s="57" t="s">
        <v>152</v>
      </c>
      <c r="D70" s="57" t="s">
        <v>153</v>
      </c>
      <c r="E70" s="56">
        <v>13</v>
      </c>
      <c r="F70" s="12"/>
      <c r="G70" s="56"/>
      <c r="I70" s="12" t="s">
        <v>32</v>
      </c>
      <c r="J70" s="10">
        <v>100</v>
      </c>
      <c r="S70" s="10" t="s">
        <v>106</v>
      </c>
      <c r="T70" s="10"/>
      <c r="W70" s="10"/>
      <c r="Z70" s="74"/>
    </row>
    <row r="71" spans="1:26" ht="51" x14ac:dyDescent="0.25">
      <c r="A71" s="55" t="s">
        <v>109</v>
      </c>
      <c r="B71" s="56" t="s">
        <v>130</v>
      </c>
      <c r="C71" s="57" t="s">
        <v>154</v>
      </c>
      <c r="D71" s="56" t="s">
        <v>155</v>
      </c>
      <c r="E71" s="56">
        <v>6</v>
      </c>
      <c r="F71" s="12"/>
      <c r="G71" s="56"/>
      <c r="I71" s="12" t="s">
        <v>32</v>
      </c>
      <c r="J71" s="10">
        <v>100</v>
      </c>
      <c r="S71" s="10" t="s">
        <v>106</v>
      </c>
      <c r="T71" s="10"/>
      <c r="W71" s="10"/>
      <c r="Z71" s="74"/>
    </row>
    <row r="72" spans="1:26" ht="51" x14ac:dyDescent="0.25">
      <c r="A72" s="55" t="s">
        <v>109</v>
      </c>
      <c r="B72" s="56" t="s">
        <v>130</v>
      </c>
      <c r="C72" s="57" t="s">
        <v>156</v>
      </c>
      <c r="D72" s="57" t="s">
        <v>157</v>
      </c>
      <c r="E72" s="56">
        <v>5</v>
      </c>
      <c r="F72" s="12"/>
      <c r="G72" s="56"/>
      <c r="I72" s="12" t="s">
        <v>32</v>
      </c>
      <c r="J72" s="10">
        <v>100</v>
      </c>
      <c r="S72" s="10" t="s">
        <v>106</v>
      </c>
      <c r="T72" s="10"/>
      <c r="W72" s="10"/>
      <c r="Z72" s="74"/>
    </row>
    <row r="73" spans="1:26" ht="51" x14ac:dyDescent="0.25">
      <c r="A73" s="55" t="s">
        <v>109</v>
      </c>
      <c r="B73" s="56" t="s">
        <v>130</v>
      </c>
      <c r="C73" s="57" t="s">
        <v>158</v>
      </c>
      <c r="D73" s="56">
        <v>5.6</v>
      </c>
      <c r="E73" s="56">
        <v>8</v>
      </c>
      <c r="F73" s="12"/>
      <c r="G73" s="56"/>
      <c r="I73" s="12" t="s">
        <v>32</v>
      </c>
      <c r="J73" s="10">
        <v>100</v>
      </c>
      <c r="S73" s="10" t="s">
        <v>106</v>
      </c>
      <c r="T73" s="10"/>
      <c r="W73" s="10"/>
      <c r="Z73" s="74"/>
    </row>
    <row r="74" spans="1:26" ht="51" x14ac:dyDescent="0.25">
      <c r="A74" s="55" t="s">
        <v>109</v>
      </c>
      <c r="B74" s="56" t="s">
        <v>130</v>
      </c>
      <c r="C74" s="57" t="s">
        <v>159</v>
      </c>
      <c r="D74" s="57" t="s">
        <v>160</v>
      </c>
      <c r="E74" s="56">
        <v>7.5</v>
      </c>
      <c r="F74" s="12"/>
      <c r="G74" s="56"/>
      <c r="I74" s="12" t="s">
        <v>32</v>
      </c>
      <c r="J74" s="10">
        <v>100</v>
      </c>
      <c r="S74" s="10" t="s">
        <v>106</v>
      </c>
      <c r="T74" s="10"/>
      <c r="W74" s="10"/>
      <c r="Z74" s="74"/>
    </row>
    <row r="75" spans="1:26" ht="51" x14ac:dyDescent="0.25">
      <c r="A75" s="55" t="s">
        <v>109</v>
      </c>
      <c r="B75" s="56" t="s">
        <v>130</v>
      </c>
      <c r="C75" s="57" t="s">
        <v>161</v>
      </c>
      <c r="D75" s="56">
        <v>9.23</v>
      </c>
      <c r="E75" s="56">
        <v>10.5</v>
      </c>
      <c r="F75" s="12"/>
      <c r="G75" s="56"/>
      <c r="I75" s="12" t="s">
        <v>32</v>
      </c>
      <c r="J75" s="10">
        <v>100</v>
      </c>
      <c r="S75" s="10" t="s">
        <v>106</v>
      </c>
      <c r="T75" s="10"/>
      <c r="W75" s="10"/>
      <c r="Z75" s="74"/>
    </row>
    <row r="76" spans="1:26" ht="51.75" thickBot="1" x14ac:dyDescent="0.3">
      <c r="A76" s="80" t="s">
        <v>109</v>
      </c>
      <c r="B76" s="81" t="s">
        <v>130</v>
      </c>
      <c r="C76" s="82" t="s">
        <v>162</v>
      </c>
      <c r="D76" s="82">
        <v>3</v>
      </c>
      <c r="E76" s="81">
        <v>4</v>
      </c>
      <c r="F76" s="66"/>
      <c r="G76" s="81"/>
      <c r="H76" s="73"/>
      <c r="I76" s="66" t="s">
        <v>32</v>
      </c>
      <c r="J76" s="70">
        <v>100</v>
      </c>
      <c r="K76" s="73"/>
      <c r="L76" s="73"/>
      <c r="M76" s="73"/>
      <c r="N76" s="73"/>
      <c r="O76" s="73"/>
      <c r="P76" s="73"/>
      <c r="Q76" s="73"/>
      <c r="R76" s="73"/>
      <c r="S76" s="70" t="s">
        <v>106</v>
      </c>
      <c r="T76" s="70"/>
      <c r="U76" s="73"/>
      <c r="V76" s="73"/>
      <c r="W76" s="70"/>
      <c r="X76" s="73"/>
      <c r="Y76" s="73"/>
      <c r="Z76" s="75"/>
    </row>
    <row r="77" spans="1:26" ht="15.75" thickTop="1" x14ac:dyDescent="0.25">
      <c r="A77" s="1"/>
      <c r="B77" s="1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93" t="s">
        <v>215</v>
      </c>
      <c r="B78" s="94">
        <v>11</v>
      </c>
      <c r="C78" s="95" t="s">
        <v>216</v>
      </c>
      <c r="D78" s="96"/>
      <c r="E78" s="96"/>
      <c r="F78" s="97"/>
      <c r="G78" s="9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93"/>
      <c r="B79" s="94">
        <v>12</v>
      </c>
      <c r="C79" s="95" t="s">
        <v>217</v>
      </c>
      <c r="D79" s="96"/>
      <c r="E79" s="96"/>
      <c r="F79" s="97"/>
      <c r="G79" s="9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97"/>
      <c r="B80" s="98">
        <v>20</v>
      </c>
      <c r="C80" s="95" t="s">
        <v>218</v>
      </c>
      <c r="D80" s="99"/>
      <c r="E80" s="99"/>
      <c r="F80" s="99"/>
      <c r="G80" s="9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8">
        <v>31</v>
      </c>
      <c r="C81" s="100" t="s">
        <v>219</v>
      </c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8">
        <v>32</v>
      </c>
      <c r="C82" s="100" t="s">
        <v>220</v>
      </c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01"/>
      <c r="B83" s="8">
        <v>40</v>
      </c>
      <c r="C83" s="102" t="s">
        <v>221</v>
      </c>
      <c r="D83" s="103"/>
      <c r="E83" s="103"/>
      <c r="F83" s="103"/>
      <c r="G83" s="10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8" t="s">
        <v>222</v>
      </c>
      <c r="B84" s="101" t="s">
        <v>223</v>
      </c>
      <c r="C84" s="102"/>
      <c r="D84" s="103"/>
      <c r="E84" s="103"/>
      <c r="F84" s="103"/>
      <c r="G84" s="10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</sheetData>
  <mergeCells count="24">
    <mergeCell ref="Y5:Y6"/>
    <mergeCell ref="Z5:Z6"/>
    <mergeCell ref="S5:S6"/>
    <mergeCell ref="T5:T6"/>
    <mergeCell ref="U5:U6"/>
    <mergeCell ref="V5:V6"/>
    <mergeCell ref="W5:W6"/>
    <mergeCell ref="X5:X6"/>
    <mergeCell ref="R5:R6"/>
    <mergeCell ref="A2:U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P5"/>
    <mergeCell ref="Q5:Q6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topLeftCell="A102" workbookViewId="0">
      <selection activeCell="A115" sqref="A115:XFD25167"/>
    </sheetView>
  </sheetViews>
  <sheetFormatPr defaultRowHeight="15" x14ac:dyDescent="0.25"/>
  <cols>
    <col min="1" max="1" width="19.140625" style="14" customWidth="1"/>
    <col min="2" max="2" width="14.28515625" style="14" customWidth="1"/>
    <col min="3" max="3" width="7.28515625" style="71" customWidth="1"/>
    <col min="4" max="4" width="7.85546875" style="71" customWidth="1"/>
    <col min="5" max="5" width="9.28515625" style="71" customWidth="1"/>
    <col min="6" max="6" width="7.85546875" style="71" customWidth="1"/>
    <col min="7" max="7" width="6.7109375" style="14" customWidth="1"/>
    <col min="8" max="8" width="7.42578125" style="14" customWidth="1"/>
    <col min="9" max="9" width="5.5703125" style="14" customWidth="1"/>
    <col min="10" max="11" width="6" style="14" customWidth="1"/>
    <col min="12" max="12" width="5.7109375" style="14" customWidth="1"/>
    <col min="13" max="15" width="4.85546875" style="14" customWidth="1"/>
    <col min="16" max="16" width="6.85546875" style="14" customWidth="1"/>
    <col min="17" max="17" width="7.42578125" style="14" customWidth="1"/>
    <col min="18" max="18" width="7.7109375" style="14" customWidth="1"/>
    <col min="19" max="19" width="15" style="14" customWidth="1"/>
    <col min="20" max="20" width="6" style="14" customWidth="1"/>
    <col min="21" max="22" width="7.28515625" style="14" customWidth="1"/>
    <col min="23" max="23" width="8" style="14" customWidth="1"/>
    <col min="24" max="24" width="7.28515625" style="14" customWidth="1"/>
    <col min="25" max="25" width="7.7109375" style="14" customWidth="1"/>
    <col min="26" max="26" width="9.42578125" style="14" customWidth="1"/>
  </cols>
  <sheetData>
    <row r="1" spans="1:26" x14ac:dyDescent="0.25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</row>
    <row r="2" spans="1:26" x14ac:dyDescent="0.25">
      <c r="A2" s="108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4"/>
      <c r="W2" s="4"/>
      <c r="X2" s="4"/>
      <c r="Y2" s="4"/>
      <c r="Z2" s="4"/>
    </row>
    <row r="3" spans="1:26" x14ac:dyDescent="0.25">
      <c r="A3" s="5" t="s">
        <v>212</v>
      </c>
      <c r="B3" s="4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7"/>
      <c r="X3" s="7"/>
      <c r="Y3" s="7"/>
      <c r="Z3" s="8" t="s">
        <v>2</v>
      </c>
    </row>
    <row r="4" spans="1:26" ht="15.75" thickBot="1" x14ac:dyDescent="0.3">
      <c r="A4" s="1"/>
      <c r="B4" s="1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2.75" customHeight="1" thickTop="1" x14ac:dyDescent="0.25">
      <c r="A5" s="110" t="s">
        <v>3</v>
      </c>
      <c r="B5" s="112" t="s">
        <v>4</v>
      </c>
      <c r="C5" s="112" t="s">
        <v>5</v>
      </c>
      <c r="D5" s="112" t="s">
        <v>6</v>
      </c>
      <c r="E5" s="112" t="s">
        <v>7</v>
      </c>
      <c r="F5" s="112" t="s">
        <v>8</v>
      </c>
      <c r="G5" s="106" t="s">
        <v>9</v>
      </c>
      <c r="H5" s="106" t="s">
        <v>10</v>
      </c>
      <c r="I5" s="106" t="s">
        <v>11</v>
      </c>
      <c r="J5" s="106" t="s">
        <v>12</v>
      </c>
      <c r="K5" s="106" t="s">
        <v>13</v>
      </c>
      <c r="L5" s="106" t="s">
        <v>14</v>
      </c>
      <c r="M5" s="114" t="s">
        <v>15</v>
      </c>
      <c r="N5" s="115"/>
      <c r="O5" s="115"/>
      <c r="P5" s="115"/>
      <c r="Q5" s="106" t="s">
        <v>16</v>
      </c>
      <c r="R5" s="106" t="s">
        <v>17</v>
      </c>
      <c r="S5" s="106" t="s">
        <v>18</v>
      </c>
      <c r="T5" s="106" t="s">
        <v>19</v>
      </c>
      <c r="U5" s="106" t="s">
        <v>20</v>
      </c>
      <c r="V5" s="106" t="s">
        <v>21</v>
      </c>
      <c r="W5" s="106" t="s">
        <v>22</v>
      </c>
      <c r="X5" s="106" t="s">
        <v>23</v>
      </c>
      <c r="Y5" s="106" t="s">
        <v>24</v>
      </c>
      <c r="Z5" s="116" t="s">
        <v>25</v>
      </c>
    </row>
    <row r="6" spans="1:26" ht="84" customHeight="1" x14ac:dyDescent="0.25">
      <c r="A6" s="111"/>
      <c r="B6" s="113"/>
      <c r="C6" s="113"/>
      <c r="D6" s="113"/>
      <c r="E6" s="113"/>
      <c r="F6" s="113"/>
      <c r="G6" s="107"/>
      <c r="H6" s="107"/>
      <c r="I6" s="107"/>
      <c r="J6" s="107"/>
      <c r="K6" s="107"/>
      <c r="L6" s="107"/>
      <c r="M6" s="9" t="s">
        <v>26</v>
      </c>
      <c r="N6" s="9" t="s">
        <v>27</v>
      </c>
      <c r="O6" s="9" t="s">
        <v>28</v>
      </c>
      <c r="P6" s="9" t="s">
        <v>29</v>
      </c>
      <c r="Q6" s="107"/>
      <c r="R6" s="107"/>
      <c r="S6" s="107"/>
      <c r="T6" s="118"/>
      <c r="U6" s="118"/>
      <c r="V6" s="118"/>
      <c r="W6" s="107"/>
      <c r="X6" s="107"/>
      <c r="Y6" s="107"/>
      <c r="Z6" s="117"/>
    </row>
    <row r="7" spans="1:26" x14ac:dyDescent="0.25">
      <c r="A7" s="3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72">
        <v>26</v>
      </c>
    </row>
    <row r="8" spans="1:26" ht="63.75" x14ac:dyDescent="0.25">
      <c r="A8" s="33" t="s">
        <v>163</v>
      </c>
      <c r="B8" s="18" t="s">
        <v>164</v>
      </c>
      <c r="C8" s="18">
        <v>8</v>
      </c>
      <c r="D8" s="18">
        <v>9</v>
      </c>
      <c r="E8" s="18">
        <v>0.9</v>
      </c>
      <c r="F8" s="12"/>
      <c r="G8" s="20"/>
      <c r="I8" s="12" t="s">
        <v>32</v>
      </c>
      <c r="J8" s="18">
        <v>142</v>
      </c>
      <c r="S8" s="18" t="s">
        <v>39</v>
      </c>
      <c r="T8" s="12"/>
      <c r="W8" s="18">
        <v>100</v>
      </c>
      <c r="Z8" s="74"/>
    </row>
    <row r="9" spans="1:26" ht="63.75" x14ac:dyDescent="0.25">
      <c r="A9" s="33" t="s">
        <v>163</v>
      </c>
      <c r="B9" s="18" t="s">
        <v>164</v>
      </c>
      <c r="C9" s="18">
        <v>24</v>
      </c>
      <c r="D9" s="18">
        <v>22</v>
      </c>
      <c r="E9" s="18">
        <v>1.3</v>
      </c>
      <c r="F9" s="12"/>
      <c r="G9" s="20"/>
      <c r="I9" s="18" t="s">
        <v>36</v>
      </c>
      <c r="J9" s="18"/>
      <c r="S9" s="18" t="s">
        <v>39</v>
      </c>
      <c r="T9" s="12"/>
      <c r="W9" s="18">
        <v>8</v>
      </c>
      <c r="Z9" s="74"/>
    </row>
    <row r="10" spans="1:26" ht="63.75" x14ac:dyDescent="0.25">
      <c r="A10" s="33" t="s">
        <v>163</v>
      </c>
      <c r="B10" s="18" t="s">
        <v>164</v>
      </c>
      <c r="C10" s="18">
        <v>34</v>
      </c>
      <c r="D10" s="18">
        <v>1</v>
      </c>
      <c r="E10" s="18">
        <v>2.9</v>
      </c>
      <c r="F10" s="12"/>
      <c r="G10" s="20"/>
      <c r="I10" s="18" t="s">
        <v>36</v>
      </c>
      <c r="J10" s="18"/>
      <c r="S10" s="18" t="s">
        <v>39</v>
      </c>
      <c r="T10" s="12"/>
      <c r="W10" s="18">
        <v>13</v>
      </c>
      <c r="Z10" s="74"/>
    </row>
    <row r="11" spans="1:26" ht="63.75" x14ac:dyDescent="0.25">
      <c r="A11" s="33" t="s">
        <v>163</v>
      </c>
      <c r="B11" s="18" t="s">
        <v>164</v>
      </c>
      <c r="C11" s="18">
        <v>35</v>
      </c>
      <c r="D11" s="18">
        <v>3</v>
      </c>
      <c r="E11" s="18">
        <v>2.2999999999999998</v>
      </c>
      <c r="F11" s="12"/>
      <c r="G11" s="20"/>
      <c r="I11" s="12" t="s">
        <v>32</v>
      </c>
      <c r="J11" s="18">
        <v>142</v>
      </c>
      <c r="S11" s="18" t="s">
        <v>39</v>
      </c>
      <c r="T11" s="12"/>
      <c r="W11" s="18">
        <v>100</v>
      </c>
      <c r="Z11" s="74"/>
    </row>
    <row r="12" spans="1:26" ht="63.75" x14ac:dyDescent="0.25">
      <c r="A12" s="33" t="s">
        <v>163</v>
      </c>
      <c r="B12" s="12" t="s">
        <v>164</v>
      </c>
      <c r="C12" s="17">
        <v>35</v>
      </c>
      <c r="D12" s="28">
        <v>3</v>
      </c>
      <c r="E12" s="17">
        <v>2.2999999999999998</v>
      </c>
      <c r="F12" s="12"/>
      <c r="G12" s="20"/>
      <c r="I12" s="12" t="s">
        <v>32</v>
      </c>
      <c r="J12" s="12">
        <v>142</v>
      </c>
      <c r="S12" s="18" t="s">
        <v>39</v>
      </c>
      <c r="T12" s="12"/>
      <c r="W12" s="12">
        <v>57</v>
      </c>
      <c r="Z12" s="74"/>
    </row>
    <row r="13" spans="1:26" ht="63.75" x14ac:dyDescent="0.25">
      <c r="A13" s="33" t="s">
        <v>163</v>
      </c>
      <c r="B13" s="18" t="s">
        <v>164</v>
      </c>
      <c r="C13" s="18">
        <v>35</v>
      </c>
      <c r="D13" s="18">
        <v>7</v>
      </c>
      <c r="E13" s="18">
        <v>3.1</v>
      </c>
      <c r="F13" s="12"/>
      <c r="G13" s="20"/>
      <c r="I13" s="12" t="s">
        <v>32</v>
      </c>
      <c r="J13" s="18">
        <v>142</v>
      </c>
      <c r="S13" s="18" t="s">
        <v>39</v>
      </c>
      <c r="T13" s="12"/>
      <c r="W13" s="18">
        <v>100</v>
      </c>
      <c r="Z13" s="74"/>
    </row>
    <row r="14" spans="1:26" ht="63.75" x14ac:dyDescent="0.25">
      <c r="A14" s="33" t="s">
        <v>163</v>
      </c>
      <c r="B14" s="18" t="s">
        <v>164</v>
      </c>
      <c r="C14" s="18">
        <v>35</v>
      </c>
      <c r="D14" s="18">
        <v>9</v>
      </c>
      <c r="E14" s="18">
        <v>4.8</v>
      </c>
      <c r="F14" s="12"/>
      <c r="G14" s="20"/>
      <c r="I14" s="12" t="s">
        <v>32</v>
      </c>
      <c r="J14" s="18">
        <v>142</v>
      </c>
      <c r="S14" s="18" t="s">
        <v>39</v>
      </c>
      <c r="T14" s="12"/>
      <c r="W14" s="18">
        <v>100</v>
      </c>
      <c r="Z14" s="74"/>
    </row>
    <row r="15" spans="1:26" ht="63.75" x14ac:dyDescent="0.25">
      <c r="A15" s="33" t="s">
        <v>163</v>
      </c>
      <c r="B15" s="18" t="s">
        <v>164</v>
      </c>
      <c r="C15" s="18">
        <v>50</v>
      </c>
      <c r="D15" s="18">
        <v>35</v>
      </c>
      <c r="E15" s="18">
        <v>0.8</v>
      </c>
      <c r="F15" s="12"/>
      <c r="G15" s="20"/>
      <c r="I15" s="12" t="s">
        <v>32</v>
      </c>
      <c r="J15" s="18">
        <v>120</v>
      </c>
      <c r="S15" s="18" t="s">
        <v>39</v>
      </c>
      <c r="T15" s="12"/>
      <c r="W15" s="18">
        <v>11</v>
      </c>
      <c r="Z15" s="74"/>
    </row>
    <row r="16" spans="1:26" ht="63.75" x14ac:dyDescent="0.25">
      <c r="A16" s="33" t="s">
        <v>163</v>
      </c>
      <c r="B16" s="18" t="s">
        <v>164</v>
      </c>
      <c r="C16" s="18">
        <v>51</v>
      </c>
      <c r="D16" s="18">
        <v>3</v>
      </c>
      <c r="E16" s="18">
        <v>4.4000000000000004</v>
      </c>
      <c r="F16" s="12"/>
      <c r="G16" s="20"/>
      <c r="I16" s="12" t="s">
        <v>32</v>
      </c>
      <c r="J16" s="18">
        <v>120</v>
      </c>
      <c r="S16" s="18" t="s">
        <v>39</v>
      </c>
      <c r="T16" s="12"/>
      <c r="W16" s="18">
        <v>14</v>
      </c>
      <c r="Z16" s="74"/>
    </row>
    <row r="17" spans="1:26" ht="63.75" x14ac:dyDescent="0.25">
      <c r="A17" s="33" t="s">
        <v>163</v>
      </c>
      <c r="B17" s="18" t="s">
        <v>164</v>
      </c>
      <c r="C17" s="18">
        <v>65</v>
      </c>
      <c r="D17" s="18">
        <v>34</v>
      </c>
      <c r="E17" s="18">
        <v>4.9000000000000004</v>
      </c>
      <c r="F17" s="12"/>
      <c r="G17" s="20"/>
      <c r="I17" s="12" t="s">
        <v>32</v>
      </c>
      <c r="J17" s="18">
        <v>142</v>
      </c>
      <c r="S17" s="18" t="s">
        <v>39</v>
      </c>
      <c r="T17" s="12"/>
      <c r="W17" s="18">
        <v>68</v>
      </c>
      <c r="Z17" s="74"/>
    </row>
    <row r="18" spans="1:26" ht="63.75" x14ac:dyDescent="0.25">
      <c r="A18" s="33" t="s">
        <v>163</v>
      </c>
      <c r="B18" s="12" t="s">
        <v>164</v>
      </c>
      <c r="C18" s="17">
        <v>67</v>
      </c>
      <c r="D18" s="28">
        <v>2</v>
      </c>
      <c r="E18" s="17">
        <v>2.9</v>
      </c>
      <c r="F18" s="12"/>
      <c r="G18" s="20"/>
      <c r="I18" s="12" t="s">
        <v>32</v>
      </c>
      <c r="J18" s="12">
        <v>132</v>
      </c>
      <c r="S18" s="18" t="s">
        <v>39</v>
      </c>
      <c r="T18" s="12"/>
      <c r="W18" s="12">
        <v>14</v>
      </c>
      <c r="Z18" s="74"/>
    </row>
    <row r="19" spans="1:26" ht="63.75" x14ac:dyDescent="0.25">
      <c r="A19" s="33" t="s">
        <v>163</v>
      </c>
      <c r="B19" s="12" t="s">
        <v>164</v>
      </c>
      <c r="C19" s="17">
        <v>67</v>
      </c>
      <c r="D19" s="28">
        <v>6</v>
      </c>
      <c r="E19" s="17">
        <v>2.6</v>
      </c>
      <c r="F19" s="12"/>
      <c r="G19" s="20"/>
      <c r="I19" s="12" t="s">
        <v>32</v>
      </c>
      <c r="J19" s="12">
        <v>132</v>
      </c>
      <c r="S19" s="18" t="s">
        <v>39</v>
      </c>
      <c r="T19" s="12"/>
      <c r="W19" s="12">
        <v>7</v>
      </c>
      <c r="Z19" s="74"/>
    </row>
    <row r="20" spans="1:26" ht="63.75" x14ac:dyDescent="0.25">
      <c r="A20" s="33" t="s">
        <v>163</v>
      </c>
      <c r="B20" s="12" t="s">
        <v>164</v>
      </c>
      <c r="C20" s="17">
        <v>70</v>
      </c>
      <c r="D20" s="28">
        <v>26</v>
      </c>
      <c r="E20" s="17">
        <v>2.8</v>
      </c>
      <c r="F20" s="12"/>
      <c r="G20" s="20"/>
      <c r="I20" s="12" t="s">
        <v>32</v>
      </c>
      <c r="J20" s="12">
        <v>132</v>
      </c>
      <c r="S20" s="18" t="s">
        <v>39</v>
      </c>
      <c r="T20" s="12"/>
      <c r="W20" s="12">
        <v>11</v>
      </c>
      <c r="Z20" s="74"/>
    </row>
    <row r="21" spans="1:26" ht="63.75" x14ac:dyDescent="0.25">
      <c r="A21" s="33" t="s">
        <v>163</v>
      </c>
      <c r="B21" s="12" t="s">
        <v>164</v>
      </c>
      <c r="C21" s="17">
        <v>70</v>
      </c>
      <c r="D21" s="28">
        <v>36</v>
      </c>
      <c r="E21" s="17">
        <v>9.9</v>
      </c>
      <c r="F21" s="12"/>
      <c r="G21" s="20"/>
      <c r="I21" s="12" t="s">
        <v>32</v>
      </c>
      <c r="J21" s="12">
        <v>132</v>
      </c>
      <c r="S21" s="18" t="s">
        <v>39</v>
      </c>
      <c r="T21" s="12"/>
      <c r="W21" s="12">
        <v>14</v>
      </c>
      <c r="Z21" s="74"/>
    </row>
    <row r="22" spans="1:26" ht="63.75" x14ac:dyDescent="0.25">
      <c r="A22" s="33" t="s">
        <v>163</v>
      </c>
      <c r="B22" s="12" t="s">
        <v>164</v>
      </c>
      <c r="C22" s="17">
        <v>71</v>
      </c>
      <c r="D22" s="28">
        <v>9</v>
      </c>
      <c r="E22" s="17">
        <v>1.2</v>
      </c>
      <c r="F22" s="12"/>
      <c r="G22" s="20"/>
      <c r="I22" s="12" t="s">
        <v>32</v>
      </c>
      <c r="J22" s="12">
        <v>133</v>
      </c>
      <c r="S22" s="18" t="s">
        <v>39</v>
      </c>
      <c r="T22" s="12"/>
      <c r="W22" s="12">
        <v>9</v>
      </c>
      <c r="Z22" s="74"/>
    </row>
    <row r="23" spans="1:26" ht="63.75" x14ac:dyDescent="0.25">
      <c r="A23" s="33" t="s">
        <v>163</v>
      </c>
      <c r="B23" s="12" t="s">
        <v>164</v>
      </c>
      <c r="C23" s="17">
        <v>71</v>
      </c>
      <c r="D23" s="28">
        <v>12</v>
      </c>
      <c r="E23" s="17">
        <v>6.4</v>
      </c>
      <c r="F23" s="12"/>
      <c r="G23" s="20"/>
      <c r="I23" s="12" t="s">
        <v>32</v>
      </c>
      <c r="J23" s="12">
        <v>133</v>
      </c>
      <c r="S23" s="18" t="s">
        <v>39</v>
      </c>
      <c r="T23" s="12"/>
      <c r="W23" s="12">
        <v>16</v>
      </c>
      <c r="Z23" s="74"/>
    </row>
    <row r="24" spans="1:26" ht="63.75" x14ac:dyDescent="0.25">
      <c r="A24" s="33" t="s">
        <v>163</v>
      </c>
      <c r="B24" s="12" t="s">
        <v>164</v>
      </c>
      <c r="C24" s="17">
        <v>71</v>
      </c>
      <c r="D24" s="28">
        <v>23</v>
      </c>
      <c r="E24" s="17">
        <v>5.7</v>
      </c>
      <c r="F24" s="12"/>
      <c r="G24" s="20"/>
      <c r="I24" s="12" t="s">
        <v>32</v>
      </c>
      <c r="J24" s="12">
        <v>133</v>
      </c>
      <c r="S24" s="18" t="s">
        <v>39</v>
      </c>
      <c r="T24" s="12"/>
      <c r="W24" s="12">
        <v>17</v>
      </c>
      <c r="Z24" s="74"/>
    </row>
    <row r="25" spans="1:26" ht="63.75" x14ac:dyDescent="0.25">
      <c r="A25" s="33" t="s">
        <v>163</v>
      </c>
      <c r="B25" s="12" t="s">
        <v>164</v>
      </c>
      <c r="C25" s="17">
        <v>71</v>
      </c>
      <c r="D25" s="28">
        <v>26</v>
      </c>
      <c r="E25" s="17">
        <v>0.9</v>
      </c>
      <c r="F25" s="12"/>
      <c r="G25" s="20"/>
      <c r="I25" s="12" t="s">
        <v>32</v>
      </c>
      <c r="J25" s="12">
        <v>133</v>
      </c>
      <c r="S25" s="18" t="s">
        <v>39</v>
      </c>
      <c r="T25" s="12"/>
      <c r="W25" s="12">
        <v>5</v>
      </c>
      <c r="Z25" s="74"/>
    </row>
    <row r="26" spans="1:26" ht="63.75" x14ac:dyDescent="0.25">
      <c r="A26" s="33" t="s">
        <v>163</v>
      </c>
      <c r="B26" s="12" t="s">
        <v>164</v>
      </c>
      <c r="C26" s="17">
        <v>71</v>
      </c>
      <c r="D26" s="28">
        <v>27</v>
      </c>
      <c r="E26" s="17">
        <v>1</v>
      </c>
      <c r="F26" s="12"/>
      <c r="G26" s="20"/>
      <c r="I26" s="12" t="s">
        <v>32</v>
      </c>
      <c r="J26" s="12">
        <v>133</v>
      </c>
      <c r="S26" s="18" t="s">
        <v>39</v>
      </c>
      <c r="T26" s="12"/>
      <c r="W26" s="12">
        <v>17</v>
      </c>
      <c r="Z26" s="74"/>
    </row>
    <row r="27" spans="1:26" ht="63.75" x14ac:dyDescent="0.25">
      <c r="A27" s="33" t="s">
        <v>163</v>
      </c>
      <c r="B27" s="12" t="s">
        <v>164</v>
      </c>
      <c r="C27" s="17">
        <v>71</v>
      </c>
      <c r="D27" s="28">
        <v>28</v>
      </c>
      <c r="E27" s="17">
        <v>6.1</v>
      </c>
      <c r="F27" s="12"/>
      <c r="G27" s="20"/>
      <c r="I27" s="12" t="s">
        <v>32</v>
      </c>
      <c r="J27" s="12">
        <v>133</v>
      </c>
      <c r="S27" s="18" t="s">
        <v>39</v>
      </c>
      <c r="T27" s="12"/>
      <c r="W27" s="12">
        <v>8</v>
      </c>
      <c r="Z27" s="74"/>
    </row>
    <row r="28" spans="1:26" ht="63.75" x14ac:dyDescent="0.25">
      <c r="A28" s="33" t="s">
        <v>163</v>
      </c>
      <c r="B28" s="12" t="s">
        <v>164</v>
      </c>
      <c r="C28" s="17">
        <v>71</v>
      </c>
      <c r="D28" s="28">
        <v>32</v>
      </c>
      <c r="E28" s="17">
        <v>5.0999999999999996</v>
      </c>
      <c r="F28" s="12"/>
      <c r="G28" s="20"/>
      <c r="I28" s="12" t="s">
        <v>32</v>
      </c>
      <c r="J28" s="12">
        <v>133</v>
      </c>
      <c r="S28" s="18" t="s">
        <v>39</v>
      </c>
      <c r="T28" s="12"/>
      <c r="W28" s="12">
        <v>20</v>
      </c>
      <c r="Z28" s="74"/>
    </row>
    <row r="29" spans="1:26" ht="63.75" x14ac:dyDescent="0.25">
      <c r="A29" s="33" t="s">
        <v>163</v>
      </c>
      <c r="B29" s="12" t="s">
        <v>164</v>
      </c>
      <c r="C29" s="17">
        <v>71</v>
      </c>
      <c r="D29" s="28">
        <v>34</v>
      </c>
      <c r="E29" s="17">
        <v>7.1</v>
      </c>
      <c r="F29" s="12"/>
      <c r="G29" s="20"/>
      <c r="I29" s="12" t="s">
        <v>32</v>
      </c>
      <c r="J29" s="12">
        <v>133</v>
      </c>
      <c r="S29" s="18" t="s">
        <v>39</v>
      </c>
      <c r="T29" s="12"/>
      <c r="W29" s="12">
        <v>17</v>
      </c>
      <c r="Z29" s="74"/>
    </row>
    <row r="30" spans="1:26" ht="63.75" x14ac:dyDescent="0.25">
      <c r="A30" s="33" t="s">
        <v>163</v>
      </c>
      <c r="B30" s="12" t="s">
        <v>164</v>
      </c>
      <c r="C30" s="17">
        <v>71</v>
      </c>
      <c r="D30" s="28">
        <v>37</v>
      </c>
      <c r="E30" s="17">
        <v>1.3</v>
      </c>
      <c r="F30" s="12"/>
      <c r="G30" s="20"/>
      <c r="I30" s="12" t="s">
        <v>32</v>
      </c>
      <c r="J30" s="12">
        <v>133</v>
      </c>
      <c r="S30" s="18" t="s">
        <v>39</v>
      </c>
      <c r="T30" s="12"/>
      <c r="W30" s="12">
        <v>14</v>
      </c>
      <c r="Z30" s="74"/>
    </row>
    <row r="31" spans="1:26" ht="63.75" x14ac:dyDescent="0.25">
      <c r="A31" s="33" t="s">
        <v>163</v>
      </c>
      <c r="B31" s="12" t="s">
        <v>164</v>
      </c>
      <c r="C31" s="17">
        <v>71</v>
      </c>
      <c r="D31" s="28">
        <v>40</v>
      </c>
      <c r="E31" s="17">
        <v>5.9</v>
      </c>
      <c r="F31" s="12"/>
      <c r="G31" s="20"/>
      <c r="I31" s="12" t="s">
        <v>32</v>
      </c>
      <c r="J31" s="12">
        <v>133</v>
      </c>
      <c r="S31" s="18" t="s">
        <v>39</v>
      </c>
      <c r="T31" s="12"/>
      <c r="W31" s="12">
        <v>13</v>
      </c>
      <c r="Z31" s="74"/>
    </row>
    <row r="32" spans="1:26" ht="63.75" x14ac:dyDescent="0.25">
      <c r="A32" s="33" t="s">
        <v>163</v>
      </c>
      <c r="B32" s="18" t="s">
        <v>164</v>
      </c>
      <c r="C32" s="18">
        <v>79</v>
      </c>
      <c r="D32" s="18">
        <v>3</v>
      </c>
      <c r="E32" s="18">
        <v>25.1</v>
      </c>
      <c r="F32" s="12"/>
      <c r="G32" s="20"/>
      <c r="I32" s="12" t="s">
        <v>32</v>
      </c>
      <c r="J32" s="18">
        <v>142</v>
      </c>
      <c r="S32" s="18" t="s">
        <v>39</v>
      </c>
      <c r="T32" s="12"/>
      <c r="W32" s="18">
        <v>9</v>
      </c>
      <c r="Z32" s="74"/>
    </row>
    <row r="33" spans="1:26" ht="63.75" x14ac:dyDescent="0.25">
      <c r="A33" s="33" t="s">
        <v>163</v>
      </c>
      <c r="B33" s="12" t="s">
        <v>165</v>
      </c>
      <c r="C33" s="17">
        <v>127</v>
      </c>
      <c r="D33" s="28">
        <v>23</v>
      </c>
      <c r="E33" s="17">
        <v>1</v>
      </c>
      <c r="F33" s="12"/>
      <c r="G33" s="20"/>
      <c r="I33" s="12" t="s">
        <v>32</v>
      </c>
      <c r="J33" s="12">
        <v>132</v>
      </c>
      <c r="S33" s="18" t="s">
        <v>39</v>
      </c>
      <c r="T33" s="12"/>
      <c r="W33" s="12">
        <v>9</v>
      </c>
      <c r="Z33" s="74"/>
    </row>
    <row r="34" spans="1:26" ht="63.75" x14ac:dyDescent="0.25">
      <c r="A34" s="33" t="s">
        <v>163</v>
      </c>
      <c r="B34" s="12" t="s">
        <v>165</v>
      </c>
      <c r="C34" s="17">
        <v>127</v>
      </c>
      <c r="D34" s="28">
        <v>24</v>
      </c>
      <c r="E34" s="17">
        <v>1.3</v>
      </c>
      <c r="F34" s="12"/>
      <c r="G34" s="20"/>
      <c r="I34" s="12" t="s">
        <v>32</v>
      </c>
      <c r="J34" s="12">
        <v>132</v>
      </c>
      <c r="S34" s="18" t="s">
        <v>39</v>
      </c>
      <c r="T34" s="12"/>
      <c r="W34" s="12">
        <v>7</v>
      </c>
      <c r="Z34" s="74"/>
    </row>
    <row r="35" spans="1:26" ht="63.75" x14ac:dyDescent="0.25">
      <c r="A35" s="33" t="s">
        <v>163</v>
      </c>
      <c r="B35" s="12" t="s">
        <v>165</v>
      </c>
      <c r="C35" s="17">
        <v>127</v>
      </c>
      <c r="D35" s="28">
        <v>25</v>
      </c>
      <c r="E35" s="17">
        <v>0.5</v>
      </c>
      <c r="F35" s="12"/>
      <c r="G35" s="20"/>
      <c r="I35" s="12" t="s">
        <v>32</v>
      </c>
      <c r="J35" s="12">
        <v>132</v>
      </c>
      <c r="S35" s="18" t="s">
        <v>39</v>
      </c>
      <c r="T35" s="12"/>
      <c r="W35" s="12">
        <v>15</v>
      </c>
      <c r="Z35" s="74"/>
    </row>
    <row r="36" spans="1:26" ht="89.25" x14ac:dyDescent="0.25">
      <c r="A36" s="33" t="s">
        <v>163</v>
      </c>
      <c r="B36" s="18" t="s">
        <v>166</v>
      </c>
      <c r="C36" s="17">
        <v>151</v>
      </c>
      <c r="D36" s="17">
        <v>1</v>
      </c>
      <c r="E36" s="17">
        <v>8</v>
      </c>
      <c r="F36" s="19"/>
      <c r="G36" s="20"/>
      <c r="I36" s="12" t="s">
        <v>32</v>
      </c>
      <c r="J36" s="18">
        <v>142</v>
      </c>
      <c r="S36" s="10" t="s">
        <v>44</v>
      </c>
      <c r="T36" s="10"/>
      <c r="W36" s="10"/>
      <c r="Z36" s="74"/>
    </row>
    <row r="37" spans="1:26" ht="63.75" x14ac:dyDescent="0.25">
      <c r="A37" s="33" t="s">
        <v>163</v>
      </c>
      <c r="B37" s="18" t="s">
        <v>164</v>
      </c>
      <c r="C37" s="17">
        <v>67</v>
      </c>
      <c r="D37" s="28">
        <v>28</v>
      </c>
      <c r="E37" s="17">
        <v>1.9</v>
      </c>
      <c r="F37" s="18"/>
      <c r="G37" s="17"/>
      <c r="I37" s="12" t="s">
        <v>32</v>
      </c>
      <c r="J37" s="12">
        <v>132</v>
      </c>
      <c r="S37" s="18" t="s">
        <v>33</v>
      </c>
      <c r="T37" s="12" t="s">
        <v>34</v>
      </c>
      <c r="W37" s="12">
        <v>6</v>
      </c>
      <c r="Z37" s="74"/>
    </row>
    <row r="38" spans="1:26" ht="89.25" x14ac:dyDescent="0.25">
      <c r="A38" s="33" t="s">
        <v>163</v>
      </c>
      <c r="B38" s="12" t="s">
        <v>167</v>
      </c>
      <c r="C38" s="18">
        <v>8</v>
      </c>
      <c r="D38" s="18">
        <v>6</v>
      </c>
      <c r="E38" s="12">
        <v>6.7</v>
      </c>
      <c r="F38" s="19"/>
      <c r="G38" s="12"/>
      <c r="I38" s="12" t="s">
        <v>32</v>
      </c>
      <c r="J38" s="12">
        <v>132</v>
      </c>
      <c r="S38" s="10" t="s">
        <v>41</v>
      </c>
      <c r="T38" s="10"/>
      <c r="W38" s="10"/>
      <c r="Z38" s="74"/>
    </row>
    <row r="39" spans="1:26" ht="89.25" x14ac:dyDescent="0.25">
      <c r="A39" s="33" t="s">
        <v>163</v>
      </c>
      <c r="B39" s="12" t="s">
        <v>167</v>
      </c>
      <c r="C39" s="18">
        <v>8</v>
      </c>
      <c r="D39" s="18">
        <v>17</v>
      </c>
      <c r="E39" s="12">
        <v>2</v>
      </c>
      <c r="F39" s="19"/>
      <c r="G39" s="12"/>
      <c r="I39" s="12" t="s">
        <v>32</v>
      </c>
      <c r="J39" s="12">
        <v>132</v>
      </c>
      <c r="S39" s="10" t="s">
        <v>41</v>
      </c>
      <c r="T39" s="10"/>
      <c r="W39" s="10"/>
      <c r="Z39" s="74"/>
    </row>
    <row r="40" spans="1:26" x14ac:dyDescent="0.25">
      <c r="A40" s="33" t="s">
        <v>163</v>
      </c>
      <c r="B40" s="12" t="s">
        <v>164</v>
      </c>
      <c r="C40" s="18">
        <v>64</v>
      </c>
      <c r="D40" s="18">
        <v>49</v>
      </c>
      <c r="E40" s="12">
        <v>3</v>
      </c>
      <c r="F40" s="19"/>
      <c r="G40" s="30"/>
      <c r="I40" s="12" t="s">
        <v>32</v>
      </c>
      <c r="J40" s="12">
        <v>142</v>
      </c>
      <c r="S40" s="10" t="s">
        <v>37</v>
      </c>
      <c r="T40" s="12" t="s">
        <v>48</v>
      </c>
      <c r="W40" s="20"/>
      <c r="Z40" s="74"/>
    </row>
    <row r="41" spans="1:26" ht="89.25" x14ac:dyDescent="0.25">
      <c r="A41" s="33" t="s">
        <v>163</v>
      </c>
      <c r="B41" s="12" t="s">
        <v>167</v>
      </c>
      <c r="C41" s="18">
        <v>8</v>
      </c>
      <c r="D41" s="18">
        <v>22</v>
      </c>
      <c r="E41" s="12">
        <v>35.799999999999997</v>
      </c>
      <c r="F41" s="19"/>
      <c r="G41" s="12"/>
      <c r="I41" s="12" t="s">
        <v>32</v>
      </c>
      <c r="J41" s="12">
        <v>132</v>
      </c>
      <c r="S41" s="10" t="s">
        <v>41</v>
      </c>
      <c r="T41" s="10"/>
      <c r="W41" s="10"/>
      <c r="Z41" s="74"/>
    </row>
    <row r="42" spans="1:26" ht="25.5" x14ac:dyDescent="0.25">
      <c r="A42" s="33" t="s">
        <v>163</v>
      </c>
      <c r="B42" s="12" t="s">
        <v>167</v>
      </c>
      <c r="C42" s="18">
        <v>8</v>
      </c>
      <c r="D42" s="18">
        <v>27</v>
      </c>
      <c r="E42" s="10">
        <v>1.4</v>
      </c>
      <c r="F42" s="21"/>
      <c r="G42" s="10"/>
      <c r="I42" s="12" t="s">
        <v>32</v>
      </c>
      <c r="J42" s="10">
        <v>120</v>
      </c>
      <c r="S42" s="10" t="s">
        <v>168</v>
      </c>
      <c r="T42" s="10"/>
      <c r="W42" s="10"/>
      <c r="Z42" s="74"/>
    </row>
    <row r="43" spans="1:26" ht="89.25" x14ac:dyDescent="0.25">
      <c r="A43" s="33" t="s">
        <v>163</v>
      </c>
      <c r="B43" s="12" t="s">
        <v>167</v>
      </c>
      <c r="C43" s="18">
        <v>23</v>
      </c>
      <c r="D43" s="18">
        <v>21</v>
      </c>
      <c r="E43" s="12">
        <v>6.1</v>
      </c>
      <c r="F43" s="19"/>
      <c r="G43" s="12"/>
      <c r="I43" s="12" t="s">
        <v>32</v>
      </c>
      <c r="J43" s="12">
        <v>131</v>
      </c>
      <c r="S43" s="10" t="s">
        <v>41</v>
      </c>
      <c r="T43" s="10"/>
      <c r="W43" s="10"/>
      <c r="Z43" s="74"/>
    </row>
    <row r="44" spans="1:26" ht="89.25" x14ac:dyDescent="0.25">
      <c r="A44" s="33" t="s">
        <v>163</v>
      </c>
      <c r="B44" s="12" t="s">
        <v>167</v>
      </c>
      <c r="C44" s="18">
        <v>24</v>
      </c>
      <c r="D44" s="18">
        <v>17</v>
      </c>
      <c r="E44" s="12">
        <v>15.1</v>
      </c>
      <c r="F44" s="19"/>
      <c r="G44" s="12"/>
      <c r="I44" s="12" t="s">
        <v>32</v>
      </c>
      <c r="J44" s="12">
        <v>131</v>
      </c>
      <c r="S44" s="10" t="s">
        <v>41</v>
      </c>
      <c r="T44" s="10"/>
      <c r="W44" s="10"/>
      <c r="Z44" s="74"/>
    </row>
    <row r="45" spans="1:26" ht="76.5" x14ac:dyDescent="0.25">
      <c r="A45" s="33" t="s">
        <v>163</v>
      </c>
      <c r="B45" s="12" t="s">
        <v>167</v>
      </c>
      <c r="C45" s="18">
        <v>24</v>
      </c>
      <c r="D45" s="18">
        <v>18</v>
      </c>
      <c r="E45" s="18">
        <v>1.8</v>
      </c>
      <c r="F45" s="19"/>
      <c r="G45" s="18"/>
      <c r="I45" s="12" t="s">
        <v>32</v>
      </c>
      <c r="J45" s="30">
        <v>131</v>
      </c>
      <c r="S45" s="10" t="s">
        <v>151</v>
      </c>
      <c r="T45" s="10"/>
      <c r="W45" s="10"/>
      <c r="Z45" s="74"/>
    </row>
    <row r="46" spans="1:26" ht="76.5" x14ac:dyDescent="0.25">
      <c r="A46" s="33" t="s">
        <v>163</v>
      </c>
      <c r="B46" s="12" t="s">
        <v>167</v>
      </c>
      <c r="C46" s="18">
        <v>26</v>
      </c>
      <c r="D46" s="18">
        <v>7</v>
      </c>
      <c r="E46" s="18">
        <v>2.5</v>
      </c>
      <c r="F46" s="19"/>
      <c r="G46" s="18"/>
      <c r="I46" s="12" t="s">
        <v>32</v>
      </c>
      <c r="J46" s="30">
        <v>148</v>
      </c>
      <c r="S46" s="10" t="s">
        <v>151</v>
      </c>
      <c r="T46" s="10"/>
      <c r="W46" s="10"/>
      <c r="Z46" s="74"/>
    </row>
    <row r="47" spans="1:26" ht="76.5" x14ac:dyDescent="0.25">
      <c r="A47" s="33" t="s">
        <v>163</v>
      </c>
      <c r="B47" s="12" t="s">
        <v>167</v>
      </c>
      <c r="C47" s="18">
        <v>26</v>
      </c>
      <c r="D47" s="18">
        <v>9</v>
      </c>
      <c r="E47" s="18">
        <v>1.2</v>
      </c>
      <c r="F47" s="19"/>
      <c r="G47" s="18"/>
      <c r="I47" s="12" t="s">
        <v>32</v>
      </c>
      <c r="J47" s="30">
        <v>148</v>
      </c>
      <c r="S47" s="10" t="s">
        <v>151</v>
      </c>
      <c r="T47" s="10"/>
      <c r="W47" s="10"/>
      <c r="Z47" s="74"/>
    </row>
    <row r="48" spans="1:26" ht="76.5" x14ac:dyDescent="0.25">
      <c r="A48" s="33" t="s">
        <v>163</v>
      </c>
      <c r="B48" s="12" t="s">
        <v>167</v>
      </c>
      <c r="C48" s="18">
        <v>27</v>
      </c>
      <c r="D48" s="18">
        <v>1</v>
      </c>
      <c r="E48" s="18">
        <v>6.5</v>
      </c>
      <c r="F48" s="19"/>
      <c r="G48" s="18"/>
      <c r="I48" s="12" t="s">
        <v>32</v>
      </c>
      <c r="J48" s="30">
        <v>148</v>
      </c>
      <c r="S48" s="10" t="s">
        <v>151</v>
      </c>
      <c r="T48" s="10"/>
      <c r="W48" s="10"/>
      <c r="Z48" s="74"/>
    </row>
    <row r="49" spans="1:26" ht="76.5" x14ac:dyDescent="0.25">
      <c r="A49" s="33" t="s">
        <v>163</v>
      </c>
      <c r="B49" s="12" t="s">
        <v>167</v>
      </c>
      <c r="C49" s="18">
        <v>27</v>
      </c>
      <c r="D49" s="18">
        <v>2</v>
      </c>
      <c r="E49" s="18">
        <v>1</v>
      </c>
      <c r="F49" s="19"/>
      <c r="G49" s="18"/>
      <c r="I49" s="12" t="s">
        <v>32</v>
      </c>
      <c r="J49" s="30">
        <v>148</v>
      </c>
      <c r="S49" s="10" t="s">
        <v>151</v>
      </c>
      <c r="T49" s="10"/>
      <c r="W49" s="10"/>
      <c r="Z49" s="74"/>
    </row>
    <row r="50" spans="1:26" ht="76.5" x14ac:dyDescent="0.25">
      <c r="A50" s="33" t="s">
        <v>163</v>
      </c>
      <c r="B50" s="12" t="s">
        <v>167</v>
      </c>
      <c r="C50" s="18">
        <v>28</v>
      </c>
      <c r="D50" s="18">
        <v>5</v>
      </c>
      <c r="E50" s="18">
        <v>7.2</v>
      </c>
      <c r="F50" s="19"/>
      <c r="G50" s="18"/>
      <c r="I50" s="12" t="s">
        <v>32</v>
      </c>
      <c r="J50" s="30">
        <v>148</v>
      </c>
      <c r="S50" s="10" t="s">
        <v>151</v>
      </c>
      <c r="T50" s="10"/>
      <c r="W50" s="10"/>
      <c r="Z50" s="74"/>
    </row>
    <row r="51" spans="1:26" ht="89.25" x14ac:dyDescent="0.25">
      <c r="A51" s="33" t="s">
        <v>163</v>
      </c>
      <c r="B51" s="12" t="s">
        <v>167</v>
      </c>
      <c r="C51" s="18">
        <v>30</v>
      </c>
      <c r="D51" s="18">
        <v>3</v>
      </c>
      <c r="E51" s="12">
        <v>1.8</v>
      </c>
      <c r="F51" s="19"/>
      <c r="G51" s="12"/>
      <c r="I51" s="12" t="s">
        <v>32</v>
      </c>
      <c r="J51" s="30">
        <v>148</v>
      </c>
      <c r="S51" s="10" t="s">
        <v>41</v>
      </c>
      <c r="T51" s="10"/>
      <c r="W51" s="10"/>
      <c r="Z51" s="74"/>
    </row>
    <row r="52" spans="1:26" ht="89.25" x14ac:dyDescent="0.25">
      <c r="A52" s="33" t="s">
        <v>163</v>
      </c>
      <c r="B52" s="12" t="s">
        <v>167</v>
      </c>
      <c r="C52" s="18">
        <v>30</v>
      </c>
      <c r="D52" s="18">
        <v>5</v>
      </c>
      <c r="E52" s="12">
        <v>5.0999999999999996</v>
      </c>
      <c r="F52" s="19"/>
      <c r="G52" s="12"/>
      <c r="I52" s="12" t="s">
        <v>32</v>
      </c>
      <c r="J52" s="30">
        <v>148</v>
      </c>
      <c r="S52" s="10" t="s">
        <v>41</v>
      </c>
      <c r="T52" s="10"/>
      <c r="W52" s="10"/>
      <c r="Z52" s="74"/>
    </row>
    <row r="53" spans="1:26" ht="89.25" x14ac:dyDescent="0.25">
      <c r="A53" s="33" t="s">
        <v>163</v>
      </c>
      <c r="B53" s="12" t="s">
        <v>167</v>
      </c>
      <c r="C53" s="18">
        <v>30</v>
      </c>
      <c r="D53" s="18">
        <v>6</v>
      </c>
      <c r="E53" s="12">
        <v>4.5</v>
      </c>
      <c r="F53" s="19"/>
      <c r="G53" s="12"/>
      <c r="I53" s="12" t="s">
        <v>32</v>
      </c>
      <c r="J53" s="30">
        <v>148</v>
      </c>
      <c r="S53" s="10" t="s">
        <v>41</v>
      </c>
      <c r="T53" s="10"/>
      <c r="W53" s="10"/>
      <c r="Z53" s="74"/>
    </row>
    <row r="54" spans="1:26" ht="89.25" x14ac:dyDescent="0.25">
      <c r="A54" s="33" t="s">
        <v>163</v>
      </c>
      <c r="B54" s="12" t="s">
        <v>167</v>
      </c>
      <c r="C54" s="18">
        <v>30</v>
      </c>
      <c r="D54" s="18">
        <v>8</v>
      </c>
      <c r="E54" s="12">
        <v>3.7</v>
      </c>
      <c r="F54" s="19"/>
      <c r="G54" s="12"/>
      <c r="I54" s="12" t="s">
        <v>32</v>
      </c>
      <c r="J54" s="30">
        <v>148</v>
      </c>
      <c r="S54" s="10" t="s">
        <v>41</v>
      </c>
      <c r="T54" s="10"/>
      <c r="W54" s="10"/>
      <c r="Z54" s="74"/>
    </row>
    <row r="55" spans="1:26" ht="89.25" x14ac:dyDescent="0.25">
      <c r="A55" s="33" t="s">
        <v>163</v>
      </c>
      <c r="B55" s="12" t="s">
        <v>167</v>
      </c>
      <c r="C55" s="18">
        <v>31</v>
      </c>
      <c r="D55" s="18">
        <v>8</v>
      </c>
      <c r="E55" s="12">
        <v>3.7</v>
      </c>
      <c r="F55" s="19"/>
      <c r="G55" s="12"/>
      <c r="I55" s="12" t="s">
        <v>32</v>
      </c>
      <c r="J55" s="30">
        <v>148</v>
      </c>
      <c r="S55" s="10" t="s">
        <v>41</v>
      </c>
      <c r="T55" s="10"/>
      <c r="W55" s="10"/>
      <c r="Z55" s="74"/>
    </row>
    <row r="56" spans="1:26" ht="76.5" x14ac:dyDescent="0.25">
      <c r="A56" s="33" t="s">
        <v>163</v>
      </c>
      <c r="B56" s="12" t="s">
        <v>167</v>
      </c>
      <c r="C56" s="18">
        <v>45</v>
      </c>
      <c r="D56" s="18">
        <v>6</v>
      </c>
      <c r="E56" s="18">
        <v>3</v>
      </c>
      <c r="F56" s="19"/>
      <c r="G56" s="18"/>
      <c r="I56" s="12" t="s">
        <v>32</v>
      </c>
      <c r="J56" s="30">
        <v>148</v>
      </c>
      <c r="S56" s="10" t="s">
        <v>151</v>
      </c>
      <c r="T56" s="10"/>
      <c r="W56" s="10"/>
      <c r="Z56" s="74"/>
    </row>
    <row r="57" spans="1:26" ht="38.25" x14ac:dyDescent="0.25">
      <c r="A57" s="33" t="s">
        <v>163</v>
      </c>
      <c r="B57" s="12" t="s">
        <v>167</v>
      </c>
      <c r="C57" s="18">
        <v>53</v>
      </c>
      <c r="D57" s="18">
        <v>9</v>
      </c>
      <c r="E57" s="18">
        <v>3.4</v>
      </c>
      <c r="F57" s="19"/>
      <c r="G57" s="18"/>
      <c r="I57" s="12" t="s">
        <v>32</v>
      </c>
      <c r="J57" s="18">
        <v>120</v>
      </c>
      <c r="S57" s="10" t="s">
        <v>90</v>
      </c>
      <c r="T57" s="10"/>
      <c r="W57" s="10"/>
      <c r="Z57" s="74"/>
    </row>
    <row r="58" spans="1:26" ht="89.25" x14ac:dyDescent="0.25">
      <c r="A58" s="33" t="s">
        <v>163</v>
      </c>
      <c r="B58" s="12" t="s">
        <v>167</v>
      </c>
      <c r="C58" s="18">
        <v>89</v>
      </c>
      <c r="D58" s="18">
        <v>1</v>
      </c>
      <c r="E58" s="30">
        <v>31.8</v>
      </c>
      <c r="F58" s="19"/>
      <c r="G58" s="30"/>
      <c r="I58" s="12" t="s">
        <v>32</v>
      </c>
      <c r="J58" s="30">
        <v>131</v>
      </c>
      <c r="S58" s="10" t="s">
        <v>41</v>
      </c>
      <c r="T58" s="10"/>
      <c r="W58" s="10"/>
      <c r="Z58" s="74"/>
    </row>
    <row r="59" spans="1:26" ht="89.25" x14ac:dyDescent="0.25">
      <c r="A59" s="33" t="s">
        <v>163</v>
      </c>
      <c r="B59" s="12" t="s">
        <v>167</v>
      </c>
      <c r="C59" s="18">
        <v>94</v>
      </c>
      <c r="D59" s="18">
        <v>6</v>
      </c>
      <c r="E59" s="30">
        <v>18.3</v>
      </c>
      <c r="F59" s="19"/>
      <c r="G59" s="30"/>
      <c r="I59" s="12" t="s">
        <v>32</v>
      </c>
      <c r="J59" s="30">
        <v>131</v>
      </c>
      <c r="S59" s="10" t="s">
        <v>41</v>
      </c>
      <c r="T59" s="10"/>
      <c r="W59" s="10"/>
      <c r="Z59" s="74"/>
    </row>
    <row r="60" spans="1:26" ht="63.75" x14ac:dyDescent="0.25">
      <c r="A60" s="33" t="s">
        <v>163</v>
      </c>
      <c r="B60" s="12" t="s">
        <v>167</v>
      </c>
      <c r="C60" s="18">
        <v>97</v>
      </c>
      <c r="D60" s="18">
        <v>7</v>
      </c>
      <c r="E60" s="17">
        <v>0.4</v>
      </c>
      <c r="F60" s="18"/>
      <c r="G60" s="17"/>
      <c r="I60" s="12" t="s">
        <v>32</v>
      </c>
      <c r="J60" s="12">
        <v>132</v>
      </c>
      <c r="S60" s="18" t="s">
        <v>33</v>
      </c>
      <c r="T60" s="12" t="s">
        <v>34</v>
      </c>
      <c r="W60" s="12">
        <v>10</v>
      </c>
      <c r="Z60" s="74"/>
    </row>
    <row r="61" spans="1:26" ht="63.75" x14ac:dyDescent="0.25">
      <c r="A61" s="33" t="s">
        <v>163</v>
      </c>
      <c r="B61" s="12" t="s">
        <v>167</v>
      </c>
      <c r="C61" s="18">
        <v>97</v>
      </c>
      <c r="D61" s="18">
        <v>10</v>
      </c>
      <c r="E61" s="17">
        <v>0.3</v>
      </c>
      <c r="F61" s="18"/>
      <c r="G61" s="17"/>
      <c r="I61" s="12" t="s">
        <v>32</v>
      </c>
      <c r="J61" s="12">
        <v>132</v>
      </c>
      <c r="S61" s="18" t="s">
        <v>33</v>
      </c>
      <c r="T61" s="12" t="s">
        <v>34</v>
      </c>
      <c r="W61" s="12">
        <v>9</v>
      </c>
      <c r="Z61" s="74"/>
    </row>
    <row r="62" spans="1:26" x14ac:dyDescent="0.25">
      <c r="A62" s="33" t="s">
        <v>163</v>
      </c>
      <c r="B62" s="12" t="s">
        <v>164</v>
      </c>
      <c r="C62" s="18">
        <v>70</v>
      </c>
      <c r="D62" s="18">
        <v>37</v>
      </c>
      <c r="E62" s="12">
        <v>2.5</v>
      </c>
      <c r="F62" s="19"/>
      <c r="G62" s="30"/>
      <c r="I62" s="12" t="s">
        <v>32</v>
      </c>
      <c r="J62" s="12">
        <v>132</v>
      </c>
      <c r="S62" s="10" t="s">
        <v>37</v>
      </c>
      <c r="T62" s="12" t="s">
        <v>76</v>
      </c>
      <c r="W62" s="20"/>
      <c r="Z62" s="74"/>
    </row>
    <row r="63" spans="1:26" ht="89.25" x14ac:dyDescent="0.25">
      <c r="A63" s="33" t="s">
        <v>163</v>
      </c>
      <c r="B63" s="12" t="s">
        <v>167</v>
      </c>
      <c r="C63" s="18">
        <v>118</v>
      </c>
      <c r="D63" s="18">
        <v>8</v>
      </c>
      <c r="E63" s="30">
        <v>5.2</v>
      </c>
      <c r="F63" s="19"/>
      <c r="G63" s="30"/>
      <c r="I63" s="12" t="s">
        <v>32</v>
      </c>
      <c r="J63" s="30">
        <v>131</v>
      </c>
      <c r="S63" s="10" t="s">
        <v>41</v>
      </c>
      <c r="T63" s="10"/>
      <c r="W63" s="10"/>
      <c r="Z63" s="74"/>
    </row>
    <row r="64" spans="1:26" ht="89.25" x14ac:dyDescent="0.25">
      <c r="A64" s="33" t="s">
        <v>163</v>
      </c>
      <c r="B64" s="12" t="s">
        <v>167</v>
      </c>
      <c r="C64" s="18">
        <v>119</v>
      </c>
      <c r="D64" s="18">
        <v>4</v>
      </c>
      <c r="E64" s="30">
        <v>16.399999999999999</v>
      </c>
      <c r="F64" s="19"/>
      <c r="G64" s="30"/>
      <c r="I64" s="12" t="s">
        <v>32</v>
      </c>
      <c r="J64" s="30">
        <v>120</v>
      </c>
      <c r="S64" s="10" t="s">
        <v>41</v>
      </c>
      <c r="T64" s="10"/>
      <c r="W64" s="10"/>
      <c r="Z64" s="74"/>
    </row>
    <row r="65" spans="1:26" ht="63.75" x14ac:dyDescent="0.25">
      <c r="A65" s="33" t="s">
        <v>163</v>
      </c>
      <c r="B65" s="12" t="s">
        <v>167</v>
      </c>
      <c r="C65" s="18">
        <v>128</v>
      </c>
      <c r="D65" s="18">
        <v>40</v>
      </c>
      <c r="E65" s="17">
        <v>0.6</v>
      </c>
      <c r="F65" s="18"/>
      <c r="G65" s="17"/>
      <c r="I65" s="12" t="s">
        <v>32</v>
      </c>
      <c r="J65" s="12">
        <v>120</v>
      </c>
      <c r="S65" s="18" t="s">
        <v>33</v>
      </c>
      <c r="T65" s="12" t="s">
        <v>34</v>
      </c>
      <c r="W65" s="12">
        <v>7</v>
      </c>
      <c r="Z65" s="74"/>
    </row>
    <row r="66" spans="1:26" ht="38.25" x14ac:dyDescent="0.25">
      <c r="A66" s="33" t="s">
        <v>163</v>
      </c>
      <c r="B66" s="12" t="s">
        <v>167</v>
      </c>
      <c r="C66" s="18">
        <v>128</v>
      </c>
      <c r="D66" s="18">
        <v>64</v>
      </c>
      <c r="E66" s="18">
        <v>3.7</v>
      </c>
      <c r="F66" s="19"/>
      <c r="G66" s="18"/>
      <c r="I66" s="12" t="s">
        <v>32</v>
      </c>
      <c r="J66" s="18">
        <v>120</v>
      </c>
      <c r="S66" s="10" t="s">
        <v>90</v>
      </c>
      <c r="T66" s="10"/>
      <c r="W66" s="10"/>
      <c r="Z66" s="74"/>
    </row>
    <row r="67" spans="1:26" ht="89.25" x14ac:dyDescent="0.25">
      <c r="A67" s="33" t="s">
        <v>163</v>
      </c>
      <c r="B67" s="12" t="s">
        <v>167</v>
      </c>
      <c r="C67" s="18">
        <v>140</v>
      </c>
      <c r="D67" s="18">
        <v>4</v>
      </c>
      <c r="E67" s="30">
        <v>2.7</v>
      </c>
      <c r="F67" s="19"/>
      <c r="G67" s="30"/>
      <c r="I67" s="12" t="s">
        <v>32</v>
      </c>
      <c r="J67" s="30">
        <v>130</v>
      </c>
      <c r="S67" s="10" t="s">
        <v>41</v>
      </c>
      <c r="T67" s="10"/>
      <c r="W67" s="10"/>
      <c r="Z67" s="74"/>
    </row>
    <row r="68" spans="1:26" ht="89.25" x14ac:dyDescent="0.25">
      <c r="A68" s="33" t="s">
        <v>163</v>
      </c>
      <c r="B68" s="12" t="s">
        <v>167</v>
      </c>
      <c r="C68" s="18">
        <v>140</v>
      </c>
      <c r="D68" s="18">
        <v>8</v>
      </c>
      <c r="E68" s="30">
        <v>3.2</v>
      </c>
      <c r="F68" s="19"/>
      <c r="G68" s="30"/>
      <c r="I68" s="12" t="s">
        <v>32</v>
      </c>
      <c r="J68" s="30">
        <v>130</v>
      </c>
      <c r="S68" s="10" t="s">
        <v>41</v>
      </c>
      <c r="T68" s="10"/>
      <c r="W68" s="10"/>
      <c r="Z68" s="74"/>
    </row>
    <row r="69" spans="1:26" ht="89.25" x14ac:dyDescent="0.25">
      <c r="A69" s="33" t="s">
        <v>163</v>
      </c>
      <c r="B69" s="12" t="s">
        <v>167</v>
      </c>
      <c r="C69" s="18">
        <v>140</v>
      </c>
      <c r="D69" s="18">
        <v>9</v>
      </c>
      <c r="E69" s="30">
        <v>9.3000000000000007</v>
      </c>
      <c r="F69" s="19"/>
      <c r="G69" s="30"/>
      <c r="I69" s="12" t="s">
        <v>32</v>
      </c>
      <c r="J69" s="30">
        <v>130</v>
      </c>
      <c r="S69" s="10" t="s">
        <v>41</v>
      </c>
      <c r="T69" s="10"/>
      <c r="W69" s="10"/>
      <c r="Z69" s="74"/>
    </row>
    <row r="70" spans="1:26" ht="89.25" x14ac:dyDescent="0.25">
      <c r="A70" s="33" t="s">
        <v>163</v>
      </c>
      <c r="B70" s="12" t="s">
        <v>167</v>
      </c>
      <c r="C70" s="18">
        <v>140</v>
      </c>
      <c r="D70" s="18">
        <v>27</v>
      </c>
      <c r="E70" s="30">
        <v>2.4</v>
      </c>
      <c r="F70" s="19"/>
      <c r="G70" s="30"/>
      <c r="I70" s="12" t="s">
        <v>32</v>
      </c>
      <c r="J70" s="30">
        <v>130</v>
      </c>
      <c r="S70" s="10" t="s">
        <v>41</v>
      </c>
      <c r="T70" s="10"/>
      <c r="W70" s="10"/>
      <c r="Z70" s="74"/>
    </row>
    <row r="71" spans="1:26" ht="89.25" x14ac:dyDescent="0.25">
      <c r="A71" s="33" t="s">
        <v>163</v>
      </c>
      <c r="B71" s="12" t="s">
        <v>167</v>
      </c>
      <c r="C71" s="18">
        <v>141</v>
      </c>
      <c r="D71" s="18">
        <v>5</v>
      </c>
      <c r="E71" s="30">
        <v>31.8</v>
      </c>
      <c r="F71" s="19"/>
      <c r="G71" s="30"/>
      <c r="I71" s="12" t="s">
        <v>32</v>
      </c>
      <c r="J71" s="30">
        <v>142</v>
      </c>
      <c r="S71" s="10" t="s">
        <v>41</v>
      </c>
      <c r="T71" s="10"/>
      <c r="W71" s="10"/>
      <c r="Z71" s="74"/>
    </row>
    <row r="72" spans="1:26" ht="89.25" x14ac:dyDescent="0.25">
      <c r="A72" s="33" t="s">
        <v>163</v>
      </c>
      <c r="B72" s="12" t="s">
        <v>167</v>
      </c>
      <c r="C72" s="18">
        <v>142</v>
      </c>
      <c r="D72" s="18">
        <v>1</v>
      </c>
      <c r="E72" s="30">
        <v>1.6</v>
      </c>
      <c r="F72" s="19"/>
      <c r="G72" s="30"/>
      <c r="I72" s="12" t="s">
        <v>32</v>
      </c>
      <c r="J72" s="30">
        <v>142</v>
      </c>
      <c r="S72" s="10" t="s">
        <v>41</v>
      </c>
      <c r="T72" s="10"/>
      <c r="W72" s="10"/>
      <c r="Z72" s="74"/>
    </row>
    <row r="73" spans="1:26" ht="25.5" x14ac:dyDescent="0.25">
      <c r="A73" s="33" t="s">
        <v>163</v>
      </c>
      <c r="B73" s="12" t="s">
        <v>167</v>
      </c>
      <c r="C73" s="18">
        <v>8</v>
      </c>
      <c r="D73" s="18">
        <v>20</v>
      </c>
      <c r="E73" s="12">
        <v>3.3</v>
      </c>
      <c r="F73" s="19"/>
      <c r="G73" s="30"/>
      <c r="I73" s="12" t="s">
        <v>32</v>
      </c>
      <c r="J73" s="12">
        <v>148</v>
      </c>
      <c r="S73" s="10" t="s">
        <v>37</v>
      </c>
      <c r="T73" s="12" t="s">
        <v>76</v>
      </c>
      <c r="W73" s="20"/>
      <c r="Z73" s="74"/>
    </row>
    <row r="74" spans="1:26" ht="63.75" x14ac:dyDescent="0.25">
      <c r="A74" s="33" t="s">
        <v>163</v>
      </c>
      <c r="B74" s="12" t="s">
        <v>167</v>
      </c>
      <c r="C74" s="18">
        <v>155</v>
      </c>
      <c r="D74" s="18">
        <v>14</v>
      </c>
      <c r="E74" s="17">
        <v>3.7</v>
      </c>
      <c r="F74" s="18"/>
      <c r="G74" s="17"/>
      <c r="I74" s="12" t="s">
        <v>32</v>
      </c>
      <c r="J74" s="12">
        <v>131</v>
      </c>
      <c r="S74" s="18" t="s">
        <v>33</v>
      </c>
      <c r="T74" s="12" t="s">
        <v>34</v>
      </c>
      <c r="W74" s="12">
        <v>7</v>
      </c>
      <c r="Z74" s="74"/>
    </row>
    <row r="75" spans="1:26" ht="38.25" x14ac:dyDescent="0.25">
      <c r="A75" s="33" t="s">
        <v>163</v>
      </c>
      <c r="B75" s="12" t="s">
        <v>167</v>
      </c>
      <c r="C75" s="18">
        <v>159</v>
      </c>
      <c r="D75" s="18">
        <v>9</v>
      </c>
      <c r="E75" s="18">
        <v>15.7</v>
      </c>
      <c r="F75" s="12"/>
      <c r="G75" s="18"/>
      <c r="I75" s="12" t="s">
        <v>32</v>
      </c>
      <c r="J75" s="12">
        <v>148</v>
      </c>
      <c r="S75" s="10" t="s">
        <v>90</v>
      </c>
      <c r="T75" s="18" t="s">
        <v>34</v>
      </c>
      <c r="W75" s="19">
        <v>3</v>
      </c>
      <c r="Z75" s="74"/>
    </row>
    <row r="76" spans="1:26" ht="38.25" x14ac:dyDescent="0.25">
      <c r="A76" s="33" t="s">
        <v>163</v>
      </c>
      <c r="B76" s="18" t="s">
        <v>167</v>
      </c>
      <c r="C76" s="18">
        <v>127</v>
      </c>
      <c r="D76" s="18">
        <v>14</v>
      </c>
      <c r="E76" s="18">
        <v>2.4</v>
      </c>
      <c r="F76" s="12"/>
      <c r="G76" s="18"/>
      <c r="I76" s="12" t="s">
        <v>32</v>
      </c>
      <c r="J76" s="18">
        <v>132</v>
      </c>
      <c r="S76" s="10" t="s">
        <v>90</v>
      </c>
      <c r="T76" s="18"/>
      <c r="W76" s="19">
        <v>100</v>
      </c>
      <c r="Z76" s="74"/>
    </row>
    <row r="77" spans="1:26" ht="38.25" x14ac:dyDescent="0.25">
      <c r="A77" s="33" t="s">
        <v>163</v>
      </c>
      <c r="B77" s="18" t="s">
        <v>167</v>
      </c>
      <c r="C77" s="18">
        <v>130</v>
      </c>
      <c r="D77" s="18">
        <v>27</v>
      </c>
      <c r="E77" s="18">
        <v>3.4</v>
      </c>
      <c r="F77" s="12"/>
      <c r="G77" s="18"/>
      <c r="I77" s="12" t="s">
        <v>32</v>
      </c>
      <c r="J77" s="18">
        <v>120</v>
      </c>
      <c r="S77" s="10" t="s">
        <v>90</v>
      </c>
      <c r="T77" s="18"/>
      <c r="W77" s="19">
        <v>18</v>
      </c>
      <c r="Z77" s="74"/>
    </row>
    <row r="78" spans="1:26" ht="63.75" x14ac:dyDescent="0.25">
      <c r="A78" s="33" t="s">
        <v>163</v>
      </c>
      <c r="B78" s="12" t="s">
        <v>167</v>
      </c>
      <c r="C78" s="18">
        <v>162</v>
      </c>
      <c r="D78" s="18">
        <v>3</v>
      </c>
      <c r="E78" s="17">
        <v>1.3</v>
      </c>
      <c r="F78" s="18"/>
      <c r="G78" s="17"/>
      <c r="I78" s="12" t="s">
        <v>32</v>
      </c>
      <c r="J78" s="12">
        <v>131</v>
      </c>
      <c r="S78" s="18" t="s">
        <v>33</v>
      </c>
      <c r="T78" s="12" t="s">
        <v>34</v>
      </c>
      <c r="W78" s="12">
        <v>8</v>
      </c>
      <c r="Z78" s="74"/>
    </row>
    <row r="79" spans="1:26" ht="38.25" x14ac:dyDescent="0.25">
      <c r="A79" s="33" t="s">
        <v>163</v>
      </c>
      <c r="B79" s="12" t="s">
        <v>167</v>
      </c>
      <c r="C79" s="18">
        <v>164</v>
      </c>
      <c r="D79" s="18">
        <v>7</v>
      </c>
      <c r="E79" s="17">
        <v>2.5</v>
      </c>
      <c r="F79" s="12"/>
      <c r="G79" s="17"/>
      <c r="I79" s="12" t="s">
        <v>32</v>
      </c>
      <c r="J79" s="12">
        <v>132</v>
      </c>
      <c r="S79" s="18" t="s">
        <v>98</v>
      </c>
      <c r="T79" s="12" t="s">
        <v>76</v>
      </c>
      <c r="W79" s="12">
        <v>13</v>
      </c>
      <c r="Z79" s="74"/>
    </row>
    <row r="80" spans="1:26" ht="38.25" x14ac:dyDescent="0.25">
      <c r="A80" s="33" t="s">
        <v>163</v>
      </c>
      <c r="B80" s="12" t="s">
        <v>167</v>
      </c>
      <c r="C80" s="18">
        <v>165</v>
      </c>
      <c r="D80" s="18">
        <v>1</v>
      </c>
      <c r="E80" s="17">
        <v>1.8</v>
      </c>
      <c r="F80" s="18"/>
      <c r="G80" s="17"/>
      <c r="I80" s="12" t="s">
        <v>32</v>
      </c>
      <c r="J80" s="12">
        <v>120</v>
      </c>
      <c r="S80" s="10" t="s">
        <v>169</v>
      </c>
      <c r="T80" s="12" t="s">
        <v>81</v>
      </c>
      <c r="W80" s="12">
        <v>12</v>
      </c>
      <c r="Z80" s="74"/>
    </row>
    <row r="81" spans="1:26" ht="89.25" x14ac:dyDescent="0.25">
      <c r="A81" s="33" t="s">
        <v>163</v>
      </c>
      <c r="B81" s="12" t="s">
        <v>167</v>
      </c>
      <c r="C81" s="18">
        <v>180</v>
      </c>
      <c r="D81" s="18">
        <v>8</v>
      </c>
      <c r="E81" s="12">
        <v>4.8</v>
      </c>
      <c r="F81" s="19"/>
      <c r="G81" s="12"/>
      <c r="I81" s="12" t="s">
        <v>32</v>
      </c>
      <c r="J81" s="12">
        <v>132</v>
      </c>
      <c r="S81" s="10" t="s">
        <v>41</v>
      </c>
      <c r="T81" s="10"/>
      <c r="W81" s="10"/>
      <c r="Z81" s="74"/>
    </row>
    <row r="82" spans="1:26" ht="89.25" x14ac:dyDescent="0.25">
      <c r="A82" s="33" t="s">
        <v>163</v>
      </c>
      <c r="B82" s="12" t="s">
        <v>167</v>
      </c>
      <c r="C82" s="18">
        <v>187</v>
      </c>
      <c r="D82" s="18">
        <v>6</v>
      </c>
      <c r="E82" s="30">
        <v>8.9</v>
      </c>
      <c r="F82" s="19"/>
      <c r="G82" s="30"/>
      <c r="I82" s="12" t="s">
        <v>32</v>
      </c>
      <c r="J82" s="30">
        <v>100</v>
      </c>
      <c r="S82" s="10" t="s">
        <v>41</v>
      </c>
      <c r="T82" s="10"/>
      <c r="W82" s="10"/>
      <c r="Z82" s="74"/>
    </row>
    <row r="83" spans="1:26" ht="89.25" x14ac:dyDescent="0.25">
      <c r="A83" s="33" t="s">
        <v>163</v>
      </c>
      <c r="B83" s="12" t="s">
        <v>167</v>
      </c>
      <c r="C83" s="18">
        <v>188</v>
      </c>
      <c r="D83" s="18" t="s">
        <v>170</v>
      </c>
      <c r="E83" s="30">
        <v>27.7</v>
      </c>
      <c r="F83" s="19"/>
      <c r="G83" s="30"/>
      <c r="I83" s="12" t="s">
        <v>32</v>
      </c>
      <c r="J83" s="30">
        <v>133</v>
      </c>
      <c r="S83" s="10" t="s">
        <v>41</v>
      </c>
      <c r="T83" s="10"/>
      <c r="W83" s="10"/>
      <c r="Z83" s="74"/>
    </row>
    <row r="84" spans="1:26" ht="89.25" x14ac:dyDescent="0.25">
      <c r="A84" s="33" t="s">
        <v>163</v>
      </c>
      <c r="B84" s="12" t="s">
        <v>167</v>
      </c>
      <c r="C84" s="18">
        <v>189</v>
      </c>
      <c r="D84" s="18">
        <v>13</v>
      </c>
      <c r="E84" s="30">
        <v>3</v>
      </c>
      <c r="F84" s="19"/>
      <c r="G84" s="30"/>
      <c r="I84" s="12" t="s">
        <v>32</v>
      </c>
      <c r="J84" s="30">
        <v>133</v>
      </c>
      <c r="S84" s="10" t="s">
        <v>41</v>
      </c>
      <c r="T84" s="10"/>
      <c r="W84" s="10"/>
      <c r="Z84" s="74"/>
    </row>
    <row r="85" spans="1:26" ht="63.75" x14ac:dyDescent="0.25">
      <c r="A85" s="33" t="s">
        <v>163</v>
      </c>
      <c r="B85" s="12" t="s">
        <v>167</v>
      </c>
      <c r="C85" s="18">
        <v>211</v>
      </c>
      <c r="D85" s="18">
        <v>4</v>
      </c>
      <c r="E85" s="17">
        <v>9.3000000000000007</v>
      </c>
      <c r="F85" s="18"/>
      <c r="G85" s="17"/>
      <c r="I85" s="12" t="s">
        <v>32</v>
      </c>
      <c r="J85" s="12">
        <v>142</v>
      </c>
      <c r="S85" s="58" t="s">
        <v>33</v>
      </c>
      <c r="T85" s="12" t="s">
        <v>34</v>
      </c>
      <c r="W85" s="12">
        <v>15</v>
      </c>
      <c r="Z85" s="74"/>
    </row>
    <row r="86" spans="1:26" ht="25.5" x14ac:dyDescent="0.25">
      <c r="A86" s="33" t="s">
        <v>163</v>
      </c>
      <c r="B86" s="12" t="s">
        <v>167</v>
      </c>
      <c r="C86" s="18">
        <v>8</v>
      </c>
      <c r="D86" s="18">
        <v>22</v>
      </c>
      <c r="E86" s="12">
        <v>35.799999999999997</v>
      </c>
      <c r="F86" s="19"/>
      <c r="G86" s="30"/>
      <c r="I86" s="12" t="s">
        <v>32</v>
      </c>
      <c r="J86" s="12">
        <v>148</v>
      </c>
      <c r="S86" s="10" t="s">
        <v>37</v>
      </c>
      <c r="T86" s="12" t="s">
        <v>76</v>
      </c>
      <c r="W86" s="20"/>
      <c r="Z86" s="74"/>
    </row>
    <row r="87" spans="1:26" ht="89.25" x14ac:dyDescent="0.25">
      <c r="A87" s="33" t="s">
        <v>163</v>
      </c>
      <c r="B87" s="18" t="s">
        <v>166</v>
      </c>
      <c r="C87" s="18">
        <v>23</v>
      </c>
      <c r="D87" s="18">
        <v>10</v>
      </c>
      <c r="E87" s="30">
        <v>13.7</v>
      </c>
      <c r="F87" s="19"/>
      <c r="G87" s="30"/>
      <c r="I87" s="18" t="s">
        <v>36</v>
      </c>
      <c r="J87" s="30"/>
      <c r="S87" s="10" t="s">
        <v>41</v>
      </c>
      <c r="T87" s="10"/>
      <c r="W87" s="10">
        <v>16</v>
      </c>
      <c r="Z87" s="74"/>
    </row>
    <row r="88" spans="1:26" ht="89.25" x14ac:dyDescent="0.25">
      <c r="A88" s="33" t="s">
        <v>163</v>
      </c>
      <c r="B88" s="18" t="s">
        <v>166</v>
      </c>
      <c r="C88" s="18">
        <v>146</v>
      </c>
      <c r="D88" s="18">
        <v>7</v>
      </c>
      <c r="E88" s="12">
        <v>5.8</v>
      </c>
      <c r="F88" s="19"/>
      <c r="G88" s="12"/>
      <c r="I88" s="12" t="s">
        <v>32</v>
      </c>
      <c r="J88" s="12">
        <v>148</v>
      </c>
      <c r="S88" s="10" t="s">
        <v>41</v>
      </c>
      <c r="T88" s="10"/>
      <c r="W88" s="10"/>
      <c r="Z88" s="74"/>
    </row>
    <row r="89" spans="1:26" ht="25.5" x14ac:dyDescent="0.25">
      <c r="A89" s="33" t="s">
        <v>163</v>
      </c>
      <c r="B89" s="12" t="s">
        <v>167</v>
      </c>
      <c r="C89" s="18">
        <v>34</v>
      </c>
      <c r="D89" s="18">
        <v>18</v>
      </c>
      <c r="E89" s="12">
        <v>3.9</v>
      </c>
      <c r="F89" s="19"/>
      <c r="G89" s="30"/>
      <c r="I89" s="12" t="s">
        <v>32</v>
      </c>
      <c r="J89" s="12">
        <v>120</v>
      </c>
      <c r="S89" s="10" t="s">
        <v>37</v>
      </c>
      <c r="T89" s="12" t="s">
        <v>48</v>
      </c>
      <c r="W89" s="20"/>
      <c r="Z89" s="74"/>
    </row>
    <row r="90" spans="1:26" ht="76.5" x14ac:dyDescent="0.25">
      <c r="A90" s="33" t="s">
        <v>163</v>
      </c>
      <c r="B90" s="18" t="s">
        <v>164</v>
      </c>
      <c r="C90" s="18">
        <v>75</v>
      </c>
      <c r="D90" s="18">
        <v>3</v>
      </c>
      <c r="E90" s="18">
        <v>0.5</v>
      </c>
      <c r="F90" s="19"/>
      <c r="G90" s="18"/>
      <c r="I90" s="12" t="s">
        <v>32</v>
      </c>
      <c r="J90" s="30">
        <v>133</v>
      </c>
      <c r="S90" s="10" t="s">
        <v>151</v>
      </c>
      <c r="T90" s="10"/>
      <c r="W90" s="10"/>
      <c r="Z90" s="74"/>
    </row>
    <row r="91" spans="1:26" x14ac:dyDescent="0.25">
      <c r="A91" s="33" t="s">
        <v>163</v>
      </c>
      <c r="B91" s="18" t="s">
        <v>164</v>
      </c>
      <c r="C91" s="18">
        <v>91</v>
      </c>
      <c r="D91" s="18">
        <v>2</v>
      </c>
      <c r="E91" s="30">
        <v>12</v>
      </c>
      <c r="F91" s="19"/>
      <c r="G91" s="30"/>
      <c r="I91" s="12" t="s">
        <v>32</v>
      </c>
      <c r="J91" s="30">
        <v>142</v>
      </c>
      <c r="S91" s="10" t="s">
        <v>171</v>
      </c>
      <c r="T91" s="10"/>
      <c r="W91" s="10"/>
      <c r="Z91" s="74"/>
    </row>
    <row r="92" spans="1:26" x14ac:dyDescent="0.25">
      <c r="A92" s="33" t="s">
        <v>163</v>
      </c>
      <c r="B92" s="18" t="s">
        <v>164</v>
      </c>
      <c r="C92" s="18">
        <v>91</v>
      </c>
      <c r="D92" s="18">
        <v>8</v>
      </c>
      <c r="E92" s="30">
        <v>8.6</v>
      </c>
      <c r="F92" s="19"/>
      <c r="G92" s="30"/>
      <c r="I92" s="12" t="s">
        <v>32</v>
      </c>
      <c r="J92" s="30">
        <v>142</v>
      </c>
      <c r="S92" s="10" t="s">
        <v>171</v>
      </c>
      <c r="T92" s="10"/>
      <c r="W92" s="10"/>
      <c r="Z92" s="74"/>
    </row>
    <row r="93" spans="1:26" ht="89.25" x14ac:dyDescent="0.25">
      <c r="A93" s="33" t="s">
        <v>163</v>
      </c>
      <c r="B93" s="12" t="s">
        <v>172</v>
      </c>
      <c r="C93" s="18">
        <v>65</v>
      </c>
      <c r="D93" s="18">
        <v>16</v>
      </c>
      <c r="E93" s="12">
        <v>38.6</v>
      </c>
      <c r="F93" s="19"/>
      <c r="G93" s="12"/>
      <c r="I93" s="12" t="s">
        <v>32</v>
      </c>
      <c r="J93" s="12">
        <v>148</v>
      </c>
      <c r="S93" s="10" t="s">
        <v>41</v>
      </c>
      <c r="T93" s="10"/>
      <c r="W93" s="10"/>
      <c r="Z93" s="74"/>
    </row>
    <row r="94" spans="1:26" ht="89.25" x14ac:dyDescent="0.25">
      <c r="A94" s="33" t="s">
        <v>163</v>
      </c>
      <c r="B94" s="12" t="s">
        <v>172</v>
      </c>
      <c r="C94" s="18">
        <v>111</v>
      </c>
      <c r="D94" s="18">
        <v>7</v>
      </c>
      <c r="E94" s="12">
        <v>19</v>
      </c>
      <c r="F94" s="19"/>
      <c r="G94" s="12"/>
      <c r="I94" s="12" t="s">
        <v>32</v>
      </c>
      <c r="J94" s="12">
        <v>148</v>
      </c>
      <c r="S94" s="10" t="s">
        <v>41</v>
      </c>
      <c r="T94" s="10"/>
      <c r="W94" s="10"/>
      <c r="Z94" s="74"/>
    </row>
    <row r="95" spans="1:26" ht="89.25" x14ac:dyDescent="0.25">
      <c r="A95" s="33" t="s">
        <v>163</v>
      </c>
      <c r="B95" s="12" t="s">
        <v>172</v>
      </c>
      <c r="C95" s="18">
        <v>112</v>
      </c>
      <c r="D95" s="18">
        <v>16</v>
      </c>
      <c r="E95" s="12">
        <v>17.8</v>
      </c>
      <c r="F95" s="19"/>
      <c r="G95" s="12"/>
      <c r="I95" s="12" t="s">
        <v>32</v>
      </c>
      <c r="J95" s="12">
        <v>148</v>
      </c>
      <c r="S95" s="10" t="s">
        <v>41</v>
      </c>
      <c r="T95" s="10"/>
      <c r="W95" s="10"/>
      <c r="Z95" s="74"/>
    </row>
    <row r="96" spans="1:26" ht="89.25" x14ac:dyDescent="0.25">
      <c r="A96" s="33" t="s">
        <v>163</v>
      </c>
      <c r="B96" s="12" t="s">
        <v>172</v>
      </c>
      <c r="C96" s="18">
        <v>123</v>
      </c>
      <c r="D96" s="18">
        <v>7</v>
      </c>
      <c r="E96" s="12">
        <v>2.7</v>
      </c>
      <c r="F96" s="19"/>
      <c r="G96" s="12"/>
      <c r="I96" s="12" t="s">
        <v>32</v>
      </c>
      <c r="J96" s="12">
        <v>148</v>
      </c>
      <c r="S96" s="10" t="s">
        <v>41</v>
      </c>
      <c r="T96" s="10"/>
      <c r="W96" s="10"/>
      <c r="Z96" s="74"/>
    </row>
    <row r="97" spans="1:26" ht="89.25" x14ac:dyDescent="0.25">
      <c r="A97" s="33" t="s">
        <v>163</v>
      </c>
      <c r="B97" s="12" t="s">
        <v>172</v>
      </c>
      <c r="C97" s="18">
        <v>139</v>
      </c>
      <c r="D97" s="18">
        <v>2</v>
      </c>
      <c r="E97" s="12">
        <v>0.9</v>
      </c>
      <c r="F97" s="19"/>
      <c r="G97" s="12"/>
      <c r="I97" s="12" t="s">
        <v>32</v>
      </c>
      <c r="J97" s="12">
        <v>148</v>
      </c>
      <c r="S97" s="10" t="s">
        <v>41</v>
      </c>
      <c r="T97" s="10"/>
      <c r="W97" s="10"/>
      <c r="Z97" s="74"/>
    </row>
    <row r="98" spans="1:26" ht="89.25" x14ac:dyDescent="0.25">
      <c r="A98" s="33" t="s">
        <v>163</v>
      </c>
      <c r="B98" s="12" t="s">
        <v>172</v>
      </c>
      <c r="C98" s="18">
        <v>139</v>
      </c>
      <c r="D98" s="18">
        <v>15</v>
      </c>
      <c r="E98" s="12">
        <v>9.8000000000000007</v>
      </c>
      <c r="F98" s="19"/>
      <c r="G98" s="12"/>
      <c r="I98" s="12" t="s">
        <v>32</v>
      </c>
      <c r="J98" s="12">
        <v>148</v>
      </c>
      <c r="S98" s="10" t="s">
        <v>41</v>
      </c>
      <c r="T98" s="10"/>
      <c r="W98" s="10"/>
      <c r="Z98" s="74"/>
    </row>
    <row r="99" spans="1:26" ht="89.25" x14ac:dyDescent="0.25">
      <c r="A99" s="33" t="s">
        <v>163</v>
      </c>
      <c r="B99" s="12" t="s">
        <v>172</v>
      </c>
      <c r="C99" s="18">
        <v>140</v>
      </c>
      <c r="D99" s="18">
        <v>9</v>
      </c>
      <c r="E99" s="12">
        <v>28.5</v>
      </c>
      <c r="F99" s="19"/>
      <c r="G99" s="12"/>
      <c r="I99" s="12" t="s">
        <v>32</v>
      </c>
      <c r="J99" s="12">
        <v>148</v>
      </c>
      <c r="S99" s="10" t="s">
        <v>41</v>
      </c>
      <c r="T99" s="10"/>
      <c r="W99" s="10"/>
      <c r="Z99" s="74"/>
    </row>
    <row r="100" spans="1:26" ht="25.5" x14ac:dyDescent="0.25">
      <c r="A100" s="33" t="s">
        <v>163</v>
      </c>
      <c r="B100" s="12" t="s">
        <v>167</v>
      </c>
      <c r="C100" s="18">
        <v>105</v>
      </c>
      <c r="D100" s="18">
        <v>1</v>
      </c>
      <c r="E100" s="12">
        <v>4.5999999999999996</v>
      </c>
      <c r="F100" s="19"/>
      <c r="G100" s="30"/>
      <c r="I100" s="12" t="s">
        <v>32</v>
      </c>
      <c r="J100" s="12">
        <v>131</v>
      </c>
      <c r="S100" s="10" t="s">
        <v>37</v>
      </c>
      <c r="T100" s="12" t="s">
        <v>173</v>
      </c>
      <c r="W100" s="20"/>
      <c r="Z100" s="74"/>
    </row>
    <row r="101" spans="1:26" ht="25.5" x14ac:dyDescent="0.25">
      <c r="A101" s="33" t="s">
        <v>163</v>
      </c>
      <c r="B101" s="12" t="s">
        <v>167</v>
      </c>
      <c r="C101" s="18">
        <v>119</v>
      </c>
      <c r="D101" s="18">
        <v>11.15</v>
      </c>
      <c r="E101" s="12">
        <v>4.5999999999999996</v>
      </c>
      <c r="F101" s="19"/>
      <c r="G101" s="30"/>
      <c r="I101" s="12" t="s">
        <v>32</v>
      </c>
      <c r="J101" s="12">
        <v>148</v>
      </c>
      <c r="S101" s="10" t="s">
        <v>37</v>
      </c>
      <c r="T101" s="12" t="s">
        <v>76</v>
      </c>
      <c r="W101" s="20"/>
      <c r="Z101" s="74"/>
    </row>
    <row r="102" spans="1:26" ht="25.5" x14ac:dyDescent="0.25">
      <c r="A102" s="33" t="s">
        <v>163</v>
      </c>
      <c r="B102" s="12" t="s">
        <v>167</v>
      </c>
      <c r="C102" s="18">
        <v>164</v>
      </c>
      <c r="D102" s="18">
        <v>7</v>
      </c>
      <c r="E102" s="12">
        <v>2.5</v>
      </c>
      <c r="F102" s="19"/>
      <c r="G102" s="30"/>
      <c r="I102" s="12" t="s">
        <v>32</v>
      </c>
      <c r="J102" s="12">
        <v>132</v>
      </c>
      <c r="S102" s="10" t="s">
        <v>37</v>
      </c>
      <c r="T102" s="12" t="s">
        <v>76</v>
      </c>
      <c r="W102" s="20"/>
      <c r="Z102" s="74"/>
    </row>
    <row r="103" spans="1:26" ht="25.5" x14ac:dyDescent="0.25">
      <c r="A103" s="33" t="s">
        <v>163</v>
      </c>
      <c r="B103" s="12" t="s">
        <v>167</v>
      </c>
      <c r="C103" s="18">
        <v>166</v>
      </c>
      <c r="D103" s="18">
        <v>21</v>
      </c>
      <c r="E103" s="12">
        <v>2.4</v>
      </c>
      <c r="F103" s="19"/>
      <c r="G103" s="30"/>
      <c r="I103" s="12" t="s">
        <v>32</v>
      </c>
      <c r="J103" s="12">
        <v>120</v>
      </c>
      <c r="S103" s="10" t="s">
        <v>37</v>
      </c>
      <c r="T103" s="12" t="s">
        <v>76</v>
      </c>
      <c r="W103" s="20"/>
      <c r="Z103" s="74"/>
    </row>
    <row r="104" spans="1:26" ht="25.5" x14ac:dyDescent="0.25">
      <c r="A104" s="33" t="s">
        <v>163</v>
      </c>
      <c r="B104" s="12" t="s">
        <v>203</v>
      </c>
      <c r="C104" s="18">
        <v>32</v>
      </c>
      <c r="D104" s="18">
        <v>16</v>
      </c>
      <c r="E104" s="12">
        <v>1.8</v>
      </c>
      <c r="F104" s="19"/>
      <c r="G104" s="30"/>
      <c r="I104" s="18" t="s">
        <v>36</v>
      </c>
      <c r="J104" s="12"/>
      <c r="S104" s="10" t="s">
        <v>37</v>
      </c>
      <c r="T104" s="12" t="s">
        <v>48</v>
      </c>
      <c r="W104" s="10">
        <v>3</v>
      </c>
      <c r="Z104" s="74"/>
    </row>
    <row r="105" spans="1:26" ht="26.25" thickBot="1" x14ac:dyDescent="0.3">
      <c r="A105" s="77" t="s">
        <v>163</v>
      </c>
      <c r="B105" s="66" t="s">
        <v>163</v>
      </c>
      <c r="C105" s="78">
        <v>108</v>
      </c>
      <c r="D105" s="78">
        <v>6</v>
      </c>
      <c r="E105" s="66">
        <v>10.4</v>
      </c>
      <c r="F105" s="68"/>
      <c r="G105" s="79"/>
      <c r="H105" s="73"/>
      <c r="I105" s="78" t="s">
        <v>36</v>
      </c>
      <c r="J105" s="66"/>
      <c r="K105" s="73"/>
      <c r="L105" s="73"/>
      <c r="M105" s="73"/>
      <c r="N105" s="73"/>
      <c r="O105" s="73"/>
      <c r="P105" s="73"/>
      <c r="Q105" s="73"/>
      <c r="R105" s="73"/>
      <c r="S105" s="70" t="s">
        <v>37</v>
      </c>
      <c r="T105" s="66" t="s">
        <v>48</v>
      </c>
      <c r="U105" s="73"/>
      <c r="V105" s="73"/>
      <c r="W105" s="70">
        <v>9.4</v>
      </c>
      <c r="X105" s="73"/>
      <c r="Y105" s="73"/>
      <c r="Z105" s="75"/>
    </row>
    <row r="106" spans="1:26" ht="15.75" thickTop="1" x14ac:dyDescent="0.25">
      <c r="A106" s="1"/>
      <c r="B106" s="1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93" t="s">
        <v>215</v>
      </c>
      <c r="B107" s="94">
        <v>11</v>
      </c>
      <c r="C107" s="95" t="s">
        <v>216</v>
      </c>
      <c r="D107" s="96"/>
      <c r="E107" s="96"/>
      <c r="F107" s="97"/>
      <c r="G107" s="9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93"/>
      <c r="B108" s="94">
        <v>12</v>
      </c>
      <c r="C108" s="95" t="s">
        <v>217</v>
      </c>
      <c r="D108" s="96"/>
      <c r="E108" s="96"/>
      <c r="F108" s="97"/>
      <c r="G108" s="9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97"/>
      <c r="B109" s="98">
        <v>20</v>
      </c>
      <c r="C109" s="95" t="s">
        <v>218</v>
      </c>
      <c r="D109" s="99"/>
      <c r="E109" s="99"/>
      <c r="F109" s="99"/>
      <c r="G109" s="9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8">
        <v>31</v>
      </c>
      <c r="C110" s="100" t="s">
        <v>219</v>
      </c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8">
        <v>32</v>
      </c>
      <c r="C111" s="100" t="s">
        <v>220</v>
      </c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01"/>
      <c r="B112" s="8">
        <v>40</v>
      </c>
      <c r="C112" s="102" t="s">
        <v>221</v>
      </c>
      <c r="D112" s="103"/>
      <c r="E112" s="103"/>
      <c r="F112" s="103"/>
      <c r="G112" s="10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8" t="s">
        <v>222</v>
      </c>
      <c r="B113" s="101" t="s">
        <v>223</v>
      </c>
      <c r="C113" s="102"/>
      <c r="D113" s="103"/>
      <c r="E113" s="103"/>
      <c r="F113" s="103"/>
      <c r="G113" s="10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2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</sheetData>
  <mergeCells count="24">
    <mergeCell ref="Y5:Y6"/>
    <mergeCell ref="Z5:Z6"/>
    <mergeCell ref="S5:S6"/>
    <mergeCell ref="T5:T6"/>
    <mergeCell ref="U5:U6"/>
    <mergeCell ref="V5:V6"/>
    <mergeCell ref="W5:W6"/>
    <mergeCell ref="X5:X6"/>
    <mergeCell ref="R5:R6"/>
    <mergeCell ref="A2:U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P5"/>
    <mergeCell ref="Q5:Q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п.1.1-СРФ (Алатырское)</vt:lpstr>
      <vt:lpstr>п.1.1-СРФ (Вурнарское)</vt:lpstr>
      <vt:lpstr>п.1.1-СРФ (Ибресинское)</vt:lpstr>
      <vt:lpstr>п.1.1.-СРФ (Канашское)</vt:lpstr>
      <vt:lpstr>п.1.1-СРФ (Кирское)</vt:lpstr>
      <vt:lpstr>п.1.1-СРФ (Марпосадское)</vt:lpstr>
      <vt:lpstr>п.1.1-СРФ (Опытное)</vt:lpstr>
      <vt:lpstr>п.1.1-СРФ (Чебоксарское)</vt:lpstr>
      <vt:lpstr>п.1.1-СРФ(Шемуршинское)</vt:lpstr>
      <vt:lpstr>п.1.1-СРФ(Шумерлинское)</vt:lpstr>
      <vt:lpstr>п.1.1-СРФ (Ядринское)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2017-04-19T08:01:46Z</dcterms:modified>
</cp:coreProperties>
</file>