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75" windowHeight="119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7" i="1"/>
  <c r="E17"/>
  <c r="F17"/>
  <c r="G17"/>
  <c r="H17"/>
  <c r="I17"/>
  <c r="J17"/>
  <c r="K17"/>
  <c r="L17"/>
  <c r="M17"/>
  <c r="N17"/>
  <c r="O17"/>
  <c r="P17"/>
  <c r="Q17"/>
  <c r="C17"/>
</calcChain>
</file>

<file path=xl/sharedStrings.xml><?xml version="1.0" encoding="utf-8"?>
<sst xmlns="http://schemas.openxmlformats.org/spreadsheetml/2006/main" count="53" uniqueCount="39">
  <si>
    <t>Приложение 1.2</t>
  </si>
  <si>
    <t>Субъект Российской Федерации</t>
  </si>
  <si>
    <t>Основная причина ослабления (усыхания)</t>
  </si>
  <si>
    <t>Площадь повреждённых и погибших лесных участков, га</t>
  </si>
  <si>
    <t>В том числе по степени усыхания, га</t>
  </si>
  <si>
    <t>Погибшие насаждения, га</t>
  </si>
  <si>
    <t>Площадь ослабленных лесных участков с усыханием до 4%, га</t>
  </si>
  <si>
    <t>на начало отчётного периода</t>
  </si>
  <si>
    <t>выявлено за отчётный период</t>
  </si>
  <si>
    <t>выявлено с начала года (нарастающим итогом)</t>
  </si>
  <si>
    <t>на конец отчётного периода с учётом рубок</t>
  </si>
  <si>
    <t>4,1-10%</t>
  </si>
  <si>
    <t>10,1-40%</t>
  </si>
  <si>
    <t>более 40%</t>
  </si>
  <si>
    <t>нарастающим итогом с начала года</t>
  </si>
  <si>
    <t>оставшиеся на корню на конец отчётного периода (с учётом рубок)</t>
  </si>
  <si>
    <t>Чувашская Республика</t>
  </si>
  <si>
    <t xml:space="preserve">Лесные пожары </t>
  </si>
  <si>
    <t>в т.ч. текущего года</t>
  </si>
  <si>
    <t>Повреждение насекомыми</t>
  </si>
  <si>
    <t>Погодные условия</t>
  </si>
  <si>
    <t>Болезни леса</t>
  </si>
  <si>
    <t>Повреждение дикими животными</t>
  </si>
  <si>
    <t>Антропогенные факторы</t>
  </si>
  <si>
    <t>Непатогенные факторы</t>
  </si>
  <si>
    <t>ИТОГО</t>
  </si>
  <si>
    <t>Исполнитель: Александрова Татьяна Валерьевна</t>
  </si>
  <si>
    <t>(Ф.И.О. полностью)</t>
  </si>
  <si>
    <t>e-mail: czl21@yandex.ru</t>
  </si>
  <si>
    <t>Тел/факс 8 (8352) 41-89-77</t>
  </si>
  <si>
    <t>(Ф.И.О.)</t>
  </si>
  <si>
    <t>(по состоянию на 05.07.2017 года)</t>
  </si>
  <si>
    <t>Дата составления: 05.07.2017 г.</t>
  </si>
  <si>
    <r>
      <t xml:space="preserve">За </t>
    </r>
    <r>
      <rPr>
        <b/>
        <sz val="12"/>
        <rFont val="Times New Roman"/>
        <family val="1"/>
        <charset val="204"/>
      </rPr>
      <t>июнь</t>
    </r>
    <r>
      <rPr>
        <sz val="12"/>
        <rFont val="Times New Roman"/>
        <family val="1"/>
        <charset val="204"/>
      </rPr>
      <t xml:space="preserve"> 2017 года проведено списание насаждений по причине дубляжа на площади </t>
    </r>
    <r>
      <rPr>
        <b/>
        <sz val="12"/>
        <rFont val="Times New Roman"/>
        <family val="1"/>
        <charset val="204"/>
      </rPr>
      <t>8,8 га</t>
    </r>
    <r>
      <rPr>
        <sz val="12"/>
        <rFont val="Times New Roman"/>
        <family val="1"/>
        <charset val="204"/>
      </rPr>
      <t>, в том числе по лесничествам:</t>
    </r>
  </si>
  <si>
    <t xml:space="preserve">И.о.директора филиала ФБУ "Рослесозащита" </t>
  </si>
  <si>
    <t>О.Г. Иванов</t>
  </si>
  <si>
    <t xml:space="preserve">Реестр ослабленных, поврежденных и погибших лесных участков  в насаждениях Чувашской Республики                             </t>
  </si>
  <si>
    <t>1) В Кирском лесничестве на площади 4,4 га по причине снеголом текущего года (код 883);</t>
  </si>
  <si>
    <t>2) В Шемуршинском лесничестве на площади 4,4 га по причине повреждение короедом-типографом (код 343).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</si>
</sst>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 Cyr"/>
      <family val="1"/>
      <charset val="204"/>
    </font>
    <font>
      <sz val="10"/>
      <name val="SimSu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2" fillId="0" borderId="0"/>
    <xf numFmtId="0" fontId="12" fillId="0" borderId="0"/>
    <xf numFmtId="0" fontId="13" fillId="0" borderId="0"/>
    <xf numFmtId="0" fontId="1" fillId="0" borderId="0"/>
    <xf numFmtId="0" fontId="8" fillId="0" borderId="0"/>
    <xf numFmtId="0" fontId="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8" fillId="0" borderId="0"/>
  </cellStyleXfs>
  <cellXfs count="52">
    <xf numFmtId="0" fontId="0" fillId="0" borderId="0" xfId="0"/>
    <xf numFmtId="0" fontId="0" fillId="0" borderId="0" xfId="0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11" applyFont="1"/>
    <xf numFmtId="1" fontId="9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0" fontId="11" fillId="0" borderId="0" xfId="0" applyNumberFormat="1" applyFont="1" applyFill="1" applyAlignment="1">
      <alignment horizontal="center"/>
    </xf>
    <xf numFmtId="0" fontId="5" fillId="0" borderId="0" xfId="0" applyFont="1"/>
    <xf numFmtId="0" fontId="9" fillId="0" borderId="0" xfId="0" applyFont="1" applyFill="1" applyAlignment="1">
      <alignment horizontal="right"/>
    </xf>
    <xf numFmtId="0" fontId="0" fillId="0" borderId="0" xfId="0"/>
    <xf numFmtId="1" fontId="9" fillId="0" borderId="0" xfId="144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0" fontId="9" fillId="3" borderId="0" xfId="0" applyNumberFormat="1" applyFont="1" applyFill="1" applyAlignment="1">
      <alignment horizontal="left"/>
    </xf>
    <xf numFmtId="0" fontId="9" fillId="3" borderId="0" xfId="0" applyNumberFormat="1" applyFont="1" applyFill="1" applyAlignment="1">
      <alignment horizontal="center"/>
    </xf>
    <xf numFmtId="1" fontId="9" fillId="3" borderId="0" xfId="0" applyNumberFormat="1" applyFont="1" applyFill="1" applyBorder="1" applyAlignment="1">
      <alignment horizontal="center" vertical="center"/>
    </xf>
    <xf numFmtId="1" fontId="10" fillId="3" borderId="0" xfId="0" applyNumberFormat="1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" fontId="15" fillId="0" borderId="3" xfId="0" applyNumberFormat="1" applyFont="1" applyFill="1" applyBorder="1" applyAlignment="1">
      <alignment horizontal="center" vertical="center" wrapText="1"/>
    </xf>
    <xf numFmtId="1" fontId="15" fillId="2" borderId="4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" fontId="15" fillId="2" borderId="6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textRotation="90" wrapText="1"/>
    </xf>
    <xf numFmtId="1" fontId="15" fillId="0" borderId="1" xfId="0" applyNumberFormat="1" applyFont="1" applyFill="1" applyBorder="1" applyAlignment="1">
      <alignment horizontal="center" vertical="center" textRotation="90" wrapText="1"/>
    </xf>
    <xf numFmtId="1" fontId="15" fillId="2" borderId="6" xfId="0" applyNumberFormat="1" applyFont="1" applyFill="1" applyBorder="1" applyAlignment="1">
      <alignment horizontal="center" vertical="center" textRotation="90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1" fontId="15" fillId="2" borderId="6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1" xfId="6" applyFont="1" applyFill="1" applyBorder="1" applyAlignment="1">
      <alignment horizontal="center" vertical="center" wrapText="1"/>
    </xf>
    <xf numFmtId="0" fontId="4" fillId="0" borderId="6" xfId="6" applyFont="1" applyFill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6" applyFont="1" applyFill="1" applyBorder="1" applyAlignment="1">
      <alignment horizontal="center" vertical="center" wrapText="1"/>
    </xf>
    <xf numFmtId="164" fontId="15" fillId="2" borderId="8" xfId="0" applyNumberFormat="1" applyFont="1" applyFill="1" applyBorder="1" applyAlignment="1">
      <alignment horizontal="center" vertical="center"/>
    </xf>
    <xf numFmtId="164" fontId="15" fillId="2" borderId="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7" fillId="0" borderId="0" xfId="0" applyFont="1" applyAlignment="1">
      <alignment vertical="center" wrapText="1"/>
    </xf>
    <xf numFmtId="0" fontId="14" fillId="0" borderId="0" xfId="0" applyFont="1"/>
    <xf numFmtId="0" fontId="14" fillId="2" borderId="0" xfId="0" applyFont="1" applyFill="1"/>
    <xf numFmtId="0" fontId="10" fillId="0" borderId="0" xfId="0" applyFont="1" applyFill="1" applyAlignment="1">
      <alignment horizontal="right" wrapText="1"/>
    </xf>
  </cellXfs>
  <cellStyles count="147">
    <cellStyle name="TableStyleLight1" xfId="8"/>
    <cellStyle name="Обычный" xfId="0" builtinId="0"/>
    <cellStyle name="Обычный 10" xfId="9"/>
    <cellStyle name="Обычный 10 2 2" xfId="20"/>
    <cellStyle name="Обычный 10 7" xfId="21"/>
    <cellStyle name="Обычный 11" xfId="10"/>
    <cellStyle name="Обычный 13 3" xfId="22"/>
    <cellStyle name="Обычный 13 5" xfId="19"/>
    <cellStyle name="Обычный 13 7" xfId="18"/>
    <cellStyle name="Обычный 19" xfId="144"/>
    <cellStyle name="Обычный 2" xfId="7"/>
    <cellStyle name="Обычный 2 10" xfId="100"/>
    <cellStyle name="Обычный 2 11" xfId="112"/>
    <cellStyle name="Обычный 2 12" xfId="73"/>
    <cellStyle name="Обычный 2 13" xfId="26"/>
    <cellStyle name="Обычный 2 14" xfId="125"/>
    <cellStyle name="Обычный 2 15" xfId="140"/>
    <cellStyle name="Обычный 2 2" xfId="1"/>
    <cellStyle name="Обычный 2 2 2" xfId="4"/>
    <cellStyle name="Обычный 2 2 2 10" xfId="135"/>
    <cellStyle name="Обычный 2 2 2 2" xfId="41"/>
    <cellStyle name="Обычный 2 2 2 2 10" xfId="141"/>
    <cellStyle name="Обычный 2 2 2 2 2" xfId="42"/>
    <cellStyle name="Обычный 2 2 2 2 2 2" xfId="43"/>
    <cellStyle name="Обычный 2 2 2 2 2 2 2" xfId="44"/>
    <cellStyle name="Обычный 2 2 2 2 2 2 2 2" xfId="45"/>
    <cellStyle name="Обычный 2 2 2 2 2 2 2 3" xfId="69"/>
    <cellStyle name="Обычный 2 2 2 2 2 2 2 4" xfId="81"/>
    <cellStyle name="Обычный 2 2 2 2 2 2 2 5" xfId="93"/>
    <cellStyle name="Обычный 2 2 2 2 2 2 2 6" xfId="105"/>
    <cellStyle name="Обычный 2 2 2 2 2 2 2 7" xfId="122"/>
    <cellStyle name="Обычный 2 2 2 2 2 2 2 8" xfId="128"/>
    <cellStyle name="Обычный 2 2 2 2 2 2 2 9" xfId="143"/>
    <cellStyle name="Обычный 2 2 2 2 2 2 3" xfId="68"/>
    <cellStyle name="Обычный 2 2 2 2 2 2 4" xfId="82"/>
    <cellStyle name="Обычный 2 2 2 2 2 2 5" xfId="94"/>
    <cellStyle name="Обычный 2 2 2 2 2 2 6" xfId="106"/>
    <cellStyle name="Обычный 2 2 2 2 2 2 7" xfId="74"/>
    <cellStyle name="Обычный 2 2 2 2 2 2 8" xfId="72"/>
    <cellStyle name="Обычный 2 2 2 2 2 2 9" xfId="123"/>
    <cellStyle name="Обычный 2 2 2 2 2 3" xfId="67"/>
    <cellStyle name="Обычный 2 2 2 2 2 4" xfId="83"/>
    <cellStyle name="Обычный 2 2 2 2 2 5" xfId="95"/>
    <cellStyle name="Обычный 2 2 2 2 2 6" xfId="107"/>
    <cellStyle name="Обычный 2 2 2 2 2 7" xfId="120"/>
    <cellStyle name="Обычный 2 2 2 2 2 8" xfId="71"/>
    <cellStyle name="Обычный 2 2 2 2 2 9" xfId="142"/>
    <cellStyle name="Обычный 2 2 2 2 3" xfId="46"/>
    <cellStyle name="Обычный 2 2 2 2 4" xfId="66"/>
    <cellStyle name="Обычный 2 2 2 2 5" xfId="85"/>
    <cellStyle name="Обычный 2 2 2 2 6" xfId="97"/>
    <cellStyle name="Обычный 2 2 2 2 7" xfId="109"/>
    <cellStyle name="Обычный 2 2 2 2 8" xfId="118"/>
    <cellStyle name="Обычный 2 2 2 2 9" xfId="70"/>
    <cellStyle name="Обычный 2 2 2 3" xfId="47"/>
    <cellStyle name="Обычный 2 2 2 3 2" xfId="48"/>
    <cellStyle name="Обычный 2 2 2 4" xfId="38"/>
    <cellStyle name="Обычный 2 2 2 5" xfId="86"/>
    <cellStyle name="Обычный 2 2 2 6" xfId="98"/>
    <cellStyle name="Обычный 2 2 2 7" xfId="110"/>
    <cellStyle name="Обычный 2 2 2 8" xfId="75"/>
    <cellStyle name="Обычный 2 2 2 9" xfId="121"/>
    <cellStyle name="Обычный 2 2 3" xfId="49"/>
    <cellStyle name="Обычный 2 2 4" xfId="50"/>
    <cellStyle name="Обычный 2 2 4 2" xfId="51"/>
    <cellStyle name="Обычный 2 2 4 2 2" xfId="52"/>
    <cellStyle name="Обычный 2 2 5" xfId="53"/>
    <cellStyle name="Обычный 2 3" xfId="11"/>
    <cellStyle name="Обычный 2 3 10" xfId="138"/>
    <cellStyle name="Обычный 2 3 2" xfId="54"/>
    <cellStyle name="Обычный 2 3 2 10" xfId="146"/>
    <cellStyle name="Обычный 2 3 2 2" xfId="55"/>
    <cellStyle name="Обычный 2 3 2 2 2" xfId="56"/>
    <cellStyle name="Обычный 2 3 2 2 2 2" xfId="57"/>
    <cellStyle name="Обычный 2 3 2 2 2 2 2" xfId="58"/>
    <cellStyle name="Обычный 2 3 2 2 2 2 3" xfId="80"/>
    <cellStyle name="Обычный 2 3 2 2 2 2 4" xfId="92"/>
    <cellStyle name="Обычный 2 3 2 2 2 2 5" xfId="104"/>
    <cellStyle name="Обычный 2 3 2 2 2 2 6" xfId="116"/>
    <cellStyle name="Обычный 2 3 2 2 2 2 7" xfId="124"/>
    <cellStyle name="Обычный 2 3 2 2 2 2 8" xfId="134"/>
    <cellStyle name="Обычный 2 3 2 2 2 2 9" xfId="139"/>
    <cellStyle name="Обычный 2 3 2 2 2 3" xfId="79"/>
    <cellStyle name="Обычный 2 3 2 2 2 4" xfId="91"/>
    <cellStyle name="Обычный 2 3 2 2 2 5" xfId="103"/>
    <cellStyle name="Обычный 2 3 2 2 2 6" xfId="115"/>
    <cellStyle name="Обычный 2 3 2 2 2 7" xfId="111"/>
    <cellStyle name="Обычный 2 3 2 2 2 8" xfId="133"/>
    <cellStyle name="Обычный 2 3 2 2 2 9" xfId="137"/>
    <cellStyle name="Обычный 2 3 2 2 3" xfId="78"/>
    <cellStyle name="Обычный 2 3 2 2 4" xfId="90"/>
    <cellStyle name="Обычный 2 3 2 2 5" xfId="102"/>
    <cellStyle name="Обычный 2 3 2 2 6" xfId="114"/>
    <cellStyle name="Обычный 2 3 2 2 7" xfId="129"/>
    <cellStyle name="Обычный 2 3 2 2 8" xfId="132"/>
    <cellStyle name="Обычный 2 3 2 2 9" xfId="145"/>
    <cellStyle name="Обычный 2 3 2 3" xfId="59"/>
    <cellStyle name="Обычный 2 3 2 4" xfId="77"/>
    <cellStyle name="Обычный 2 3 2 5" xfId="65"/>
    <cellStyle name="Обычный 2 3 2 6" xfId="89"/>
    <cellStyle name="Обычный 2 3 2 7" xfId="101"/>
    <cellStyle name="Обычный 2 3 2 8" xfId="130"/>
    <cellStyle name="Обычный 2 3 2 9" xfId="131"/>
    <cellStyle name="Обычный 2 3 3" xfId="60"/>
    <cellStyle name="Обычный 2 3 3 2" xfId="61"/>
    <cellStyle name="Обычный 2 3 4" xfId="76"/>
    <cellStyle name="Обычный 2 3 5" xfId="40"/>
    <cellStyle name="Обычный 2 3 6" xfId="87"/>
    <cellStyle name="Обычный 2 3 7" xfId="99"/>
    <cellStyle name="Обычный 2 3 8" xfId="113"/>
    <cellStyle name="Обычный 2 3 9" xfId="126"/>
    <cellStyle name="Обычный 2 31" xfId="34"/>
    <cellStyle name="Обычный 2 32" xfId="35"/>
    <cellStyle name="Обычный 2 4" xfId="12"/>
    <cellStyle name="Обычный 2 4 2" xfId="62"/>
    <cellStyle name="Обычный 2 4 3" xfId="84"/>
    <cellStyle name="Обычный 2 4 4" xfId="96"/>
    <cellStyle name="Обычный 2 4 5" xfId="108"/>
    <cellStyle name="Обычный 2 4 6" xfId="117"/>
    <cellStyle name="Обычный 2 4 7" xfId="119"/>
    <cellStyle name="Обычный 2 4 8" xfId="136"/>
    <cellStyle name="Обычный 2 4 9" xfId="127"/>
    <cellStyle name="Обычный 2 5" xfId="39"/>
    <cellStyle name="Обычный 2 6" xfId="33"/>
    <cellStyle name="Обычный 2 7" xfId="30"/>
    <cellStyle name="Обычный 2 8" xfId="63"/>
    <cellStyle name="Обычный 2 9" xfId="88"/>
    <cellStyle name="Обычный 2_05.12.2012" xfId="13"/>
    <cellStyle name="Обычный 3" xfId="2"/>
    <cellStyle name="Обычный 3 2" xfId="5"/>
    <cellStyle name="Обычный 3 3" xfId="64"/>
    <cellStyle name="Обычный 3 7" xfId="36"/>
    <cellStyle name="Обычный 3 9" xfId="37"/>
    <cellStyle name="Обычный 4" xfId="3"/>
    <cellStyle name="Обычный 4 12" xfId="27"/>
    <cellStyle name="Обычный 4 13" xfId="25"/>
    <cellStyle name="Обычный 4 2" xfId="29"/>
    <cellStyle name="Обычный 5" xfId="14"/>
    <cellStyle name="Обычный 5 2" xfId="31"/>
    <cellStyle name="Обычный 5 3" xfId="32"/>
    <cellStyle name="Обычный 6" xfId="15"/>
    <cellStyle name="Обычный 7" xfId="16"/>
    <cellStyle name="Обычный 7 11" xfId="28"/>
    <cellStyle name="Обычный 8" xfId="17"/>
    <cellStyle name="Обычный 8 10" xfId="24"/>
    <cellStyle name="Обычный 8 2 2" xfId="23"/>
    <cellStyle name="Обычный 9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topLeftCell="A11" workbookViewId="0">
      <selection activeCell="A15" sqref="A15:Q26"/>
    </sheetView>
  </sheetViews>
  <sheetFormatPr defaultRowHeight="15"/>
  <cols>
    <col min="1" max="1" width="10.7109375" customWidth="1"/>
    <col min="2" max="2" width="13.85546875" customWidth="1"/>
    <col min="3" max="3" width="7.42578125" customWidth="1"/>
    <col min="4" max="4" width="7.140625" customWidth="1"/>
    <col min="5" max="5" width="6.140625" customWidth="1"/>
    <col min="6" max="7" width="7.140625" customWidth="1"/>
    <col min="8" max="8" width="7.7109375" customWidth="1"/>
    <col min="9" max="9" width="8.5703125" customWidth="1"/>
    <col min="10" max="10" width="7.42578125" customWidth="1"/>
    <col min="11" max="11" width="6.42578125" customWidth="1"/>
    <col min="12" max="12" width="5.85546875" customWidth="1"/>
    <col min="13" max="13" width="7" customWidth="1"/>
    <col min="14" max="14" width="7.85546875" customWidth="1"/>
    <col min="15" max="15" width="5.7109375" customWidth="1"/>
    <col min="16" max="16" width="5.85546875" customWidth="1"/>
    <col min="17" max="17" width="8.42578125" customWidth="1"/>
  </cols>
  <sheetData>
    <row r="1" spans="1:17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0"/>
      <c r="Q1" s="11" t="s">
        <v>0</v>
      </c>
    </row>
    <row r="2" spans="1:17" s="10" customFormat="1" ht="15.75">
      <c r="A2" s="47" t="s">
        <v>36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6"/>
    </row>
    <row r="3" spans="1:17" ht="18.75" customHeight="1">
      <c r="A3" s="51" t="s">
        <v>31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15.75" thickBot="1">
      <c r="A4" s="48"/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1"/>
      <c r="N4" s="2"/>
      <c r="O4" s="3"/>
      <c r="P4" s="3"/>
      <c r="Q4" s="1"/>
    </row>
    <row r="5" spans="1:17" ht="18" customHeight="1">
      <c r="A5" s="19" t="s">
        <v>1</v>
      </c>
      <c r="B5" s="20" t="s">
        <v>2</v>
      </c>
      <c r="C5" s="21" t="s">
        <v>3</v>
      </c>
      <c r="D5" s="21"/>
      <c r="E5" s="21"/>
      <c r="F5" s="21"/>
      <c r="G5" s="21" t="s">
        <v>4</v>
      </c>
      <c r="H5" s="22"/>
      <c r="I5" s="22"/>
      <c r="J5" s="23" t="s">
        <v>5</v>
      </c>
      <c r="K5" s="23"/>
      <c r="L5" s="23"/>
      <c r="M5" s="23"/>
      <c r="N5" s="21" t="s">
        <v>6</v>
      </c>
      <c r="O5" s="21"/>
      <c r="P5" s="21"/>
      <c r="Q5" s="24"/>
    </row>
    <row r="6" spans="1:17" ht="22.5" customHeight="1">
      <c r="A6" s="25"/>
      <c r="B6" s="26"/>
      <c r="C6" s="27"/>
      <c r="D6" s="27"/>
      <c r="E6" s="27"/>
      <c r="F6" s="27"/>
      <c r="G6" s="28"/>
      <c r="H6" s="28"/>
      <c r="I6" s="28"/>
      <c r="J6" s="29"/>
      <c r="K6" s="29"/>
      <c r="L6" s="29"/>
      <c r="M6" s="29"/>
      <c r="N6" s="27"/>
      <c r="O6" s="27"/>
      <c r="P6" s="27"/>
      <c r="Q6" s="30"/>
    </row>
    <row r="7" spans="1:17" ht="138.75">
      <c r="A7" s="31"/>
      <c r="B7" s="26"/>
      <c r="C7" s="32" t="s">
        <v>7</v>
      </c>
      <c r="D7" s="32" t="s">
        <v>8</v>
      </c>
      <c r="E7" s="32" t="s">
        <v>9</v>
      </c>
      <c r="F7" s="32" t="s">
        <v>10</v>
      </c>
      <c r="G7" s="32" t="s">
        <v>11</v>
      </c>
      <c r="H7" s="32" t="s">
        <v>12</v>
      </c>
      <c r="I7" s="32" t="s">
        <v>13</v>
      </c>
      <c r="J7" s="32" t="s">
        <v>7</v>
      </c>
      <c r="K7" s="32" t="s">
        <v>8</v>
      </c>
      <c r="L7" s="32" t="s">
        <v>14</v>
      </c>
      <c r="M7" s="33" t="s">
        <v>15</v>
      </c>
      <c r="N7" s="32" t="s">
        <v>7</v>
      </c>
      <c r="O7" s="32" t="s">
        <v>8</v>
      </c>
      <c r="P7" s="32" t="s">
        <v>9</v>
      </c>
      <c r="Q7" s="34" t="s">
        <v>10</v>
      </c>
    </row>
    <row r="8" spans="1:17">
      <c r="A8" s="35">
        <v>1</v>
      </c>
      <c r="B8" s="36">
        <v>2</v>
      </c>
      <c r="C8" s="37">
        <v>3</v>
      </c>
      <c r="D8" s="36">
        <v>4</v>
      </c>
      <c r="E8" s="37">
        <v>5</v>
      </c>
      <c r="F8" s="36">
        <v>6</v>
      </c>
      <c r="G8" s="37">
        <v>7</v>
      </c>
      <c r="H8" s="36">
        <v>8</v>
      </c>
      <c r="I8" s="37">
        <v>9</v>
      </c>
      <c r="J8" s="36">
        <v>10</v>
      </c>
      <c r="K8" s="37">
        <v>11</v>
      </c>
      <c r="L8" s="36">
        <v>12</v>
      </c>
      <c r="M8" s="37">
        <v>13</v>
      </c>
      <c r="N8" s="36">
        <v>14</v>
      </c>
      <c r="O8" s="37">
        <v>15</v>
      </c>
      <c r="P8" s="36">
        <v>16</v>
      </c>
      <c r="Q8" s="38">
        <v>17</v>
      </c>
    </row>
    <row r="9" spans="1:17" ht="32.25" customHeight="1">
      <c r="A9" s="39" t="s">
        <v>16</v>
      </c>
      <c r="B9" s="40" t="s">
        <v>17</v>
      </c>
      <c r="C9" s="40">
        <v>3311.5000000000005</v>
      </c>
      <c r="D9" s="40"/>
      <c r="E9" s="40"/>
      <c r="F9" s="40">
        <v>3226.4000000000005</v>
      </c>
      <c r="G9" s="40">
        <v>31.599999999999998</v>
      </c>
      <c r="H9" s="40">
        <v>26.599999999999998</v>
      </c>
      <c r="I9" s="40">
        <v>3168.2000000000003</v>
      </c>
      <c r="J9" s="40">
        <v>3146.4000000000005</v>
      </c>
      <c r="K9" s="40"/>
      <c r="L9" s="40"/>
      <c r="M9" s="40">
        <v>3146.4000000000005</v>
      </c>
      <c r="N9" s="40">
        <v>85.1</v>
      </c>
      <c r="O9" s="40"/>
      <c r="P9" s="40"/>
      <c r="Q9" s="41">
        <v>85.1</v>
      </c>
    </row>
    <row r="10" spans="1:17" ht="32.25" customHeight="1">
      <c r="A10" s="39" t="s">
        <v>16</v>
      </c>
      <c r="B10" s="40" t="s">
        <v>18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</row>
    <row r="11" spans="1:17" ht="42.75" customHeight="1">
      <c r="A11" s="39" t="s">
        <v>16</v>
      </c>
      <c r="B11" s="40" t="s">
        <v>19</v>
      </c>
      <c r="C11" s="40">
        <v>2329.81</v>
      </c>
      <c r="D11" s="40">
        <v>144.9</v>
      </c>
      <c r="E11" s="40">
        <v>201.80000000000004</v>
      </c>
      <c r="F11" s="40">
        <v>2347.809999999999</v>
      </c>
      <c r="G11" s="40">
        <v>1389.5600000000002</v>
      </c>
      <c r="H11" s="40">
        <v>846.65000000000009</v>
      </c>
      <c r="I11" s="40">
        <v>111.60000000000002</v>
      </c>
      <c r="J11" s="40">
        <v>84.300000000000011</v>
      </c>
      <c r="K11" s="40"/>
      <c r="L11" s="40">
        <v>9</v>
      </c>
      <c r="M11" s="40">
        <v>84.300000000000011</v>
      </c>
      <c r="N11" s="40">
        <v>126.90000000000002</v>
      </c>
      <c r="O11" s="40"/>
      <c r="P11" s="40"/>
      <c r="Q11" s="41">
        <v>126.90000000000002</v>
      </c>
    </row>
    <row r="12" spans="1:17" ht="32.25" customHeight="1">
      <c r="A12" s="39" t="s">
        <v>16</v>
      </c>
      <c r="B12" s="40" t="s">
        <v>20</v>
      </c>
      <c r="C12" s="40">
        <v>1394.83</v>
      </c>
      <c r="D12" s="40">
        <v>0.25</v>
      </c>
      <c r="E12" s="40">
        <v>155.94999999999999</v>
      </c>
      <c r="F12" s="40">
        <v>1213.8599999999994</v>
      </c>
      <c r="G12" s="40">
        <v>505.95</v>
      </c>
      <c r="H12" s="40">
        <v>496.84000000000003</v>
      </c>
      <c r="I12" s="40">
        <v>211.07</v>
      </c>
      <c r="J12" s="40">
        <v>162.55000000000001</v>
      </c>
      <c r="K12" s="40">
        <v>0.25</v>
      </c>
      <c r="L12" s="40">
        <v>0.25</v>
      </c>
      <c r="M12" s="40">
        <v>162.80000000000001</v>
      </c>
      <c r="N12" s="40">
        <v>180.72</v>
      </c>
      <c r="O12" s="40"/>
      <c r="P12" s="40"/>
      <c r="Q12" s="41">
        <v>180.72000000000003</v>
      </c>
    </row>
    <row r="13" spans="1:17" ht="32.25" customHeight="1">
      <c r="A13" s="39" t="s">
        <v>16</v>
      </c>
      <c r="B13" s="40" t="s">
        <v>21</v>
      </c>
      <c r="C13" s="40">
        <v>599.68999999999994</v>
      </c>
      <c r="D13" s="40">
        <v>85.300000000000011</v>
      </c>
      <c r="E13" s="40">
        <v>145.6</v>
      </c>
      <c r="F13" s="40">
        <v>668.38999999999987</v>
      </c>
      <c r="G13" s="40">
        <v>160.10000000000002</v>
      </c>
      <c r="H13" s="40">
        <v>460.19999999999993</v>
      </c>
      <c r="I13" s="40">
        <v>48.09</v>
      </c>
      <c r="J13" s="40">
        <v>2.79</v>
      </c>
      <c r="K13" s="40">
        <v>6.5</v>
      </c>
      <c r="L13" s="40">
        <v>7.8</v>
      </c>
      <c r="M13" s="40">
        <v>9.2899999999999991</v>
      </c>
      <c r="N13" s="40">
        <v>15.399999999999999</v>
      </c>
      <c r="O13" s="40"/>
      <c r="P13" s="40"/>
      <c r="Q13" s="41">
        <v>15.399999999999999</v>
      </c>
    </row>
    <row r="14" spans="1:17" ht="42" customHeight="1">
      <c r="A14" s="39" t="s">
        <v>16</v>
      </c>
      <c r="B14" s="40" t="s">
        <v>22</v>
      </c>
      <c r="C14" s="40"/>
      <c r="D14" s="40"/>
      <c r="E14" s="40"/>
      <c r="F14" s="40">
        <v>0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</row>
    <row r="15" spans="1:17" ht="32.25" customHeight="1">
      <c r="A15" s="39" t="s">
        <v>16</v>
      </c>
      <c r="B15" s="40" t="s">
        <v>23</v>
      </c>
      <c r="C15" s="40">
        <v>102.8</v>
      </c>
      <c r="D15" s="40"/>
      <c r="E15" s="40">
        <v>3.2</v>
      </c>
      <c r="F15" s="40">
        <v>97</v>
      </c>
      <c r="G15" s="40">
        <v>4.5</v>
      </c>
      <c r="H15" s="40">
        <v>91.3</v>
      </c>
      <c r="I15" s="40">
        <v>1.2</v>
      </c>
      <c r="J15" s="40">
        <v>1.2</v>
      </c>
      <c r="K15" s="40"/>
      <c r="L15" s="40"/>
      <c r="M15" s="40">
        <v>1.2</v>
      </c>
      <c r="N15" s="40">
        <v>5.8</v>
      </c>
      <c r="O15" s="40"/>
      <c r="P15" s="40"/>
      <c r="Q15" s="41">
        <v>5.8</v>
      </c>
    </row>
    <row r="16" spans="1:17" ht="32.25" customHeight="1">
      <c r="A16" s="39" t="s">
        <v>16</v>
      </c>
      <c r="B16" s="40" t="s">
        <v>24</v>
      </c>
      <c r="C16" s="40">
        <v>57.099999999999994</v>
      </c>
      <c r="D16" s="40"/>
      <c r="E16" s="40">
        <v>2.7</v>
      </c>
      <c r="F16" s="40">
        <v>53.099999999999994</v>
      </c>
      <c r="G16" s="40">
        <v>5.2</v>
      </c>
      <c r="H16" s="40">
        <v>47.9</v>
      </c>
      <c r="I16" s="40"/>
      <c r="J16" s="40"/>
      <c r="K16" s="40"/>
      <c r="L16" s="40"/>
      <c r="M16" s="40"/>
      <c r="N16" s="40">
        <v>4</v>
      </c>
      <c r="O16" s="40"/>
      <c r="P16" s="40"/>
      <c r="Q16" s="41">
        <v>4</v>
      </c>
    </row>
    <row r="17" spans="1:17" ht="32.25" customHeight="1" thickBot="1">
      <c r="A17" s="42" t="s">
        <v>16</v>
      </c>
      <c r="B17" s="43" t="s">
        <v>25</v>
      </c>
      <c r="C17" s="44">
        <f>SUM(C9:C16)</f>
        <v>7795.7300000000005</v>
      </c>
      <c r="D17" s="44">
        <f>SUM(D9:D16)</f>
        <v>230.45000000000002</v>
      </c>
      <c r="E17" s="44">
        <f>SUM(E9:E16)</f>
        <v>509.25</v>
      </c>
      <c r="F17" s="44">
        <f t="shared" ref="F17:Q17" si="0">SUM(F9:F16)</f>
        <v>7606.5599999999995</v>
      </c>
      <c r="G17" s="44">
        <f t="shared" si="0"/>
        <v>2096.91</v>
      </c>
      <c r="H17" s="44">
        <f t="shared" si="0"/>
        <v>1969.49</v>
      </c>
      <c r="I17" s="44">
        <f t="shared" si="0"/>
        <v>3540.1600000000003</v>
      </c>
      <c r="J17" s="44">
        <f t="shared" si="0"/>
        <v>3397.2400000000007</v>
      </c>
      <c r="K17" s="44">
        <f t="shared" si="0"/>
        <v>6.75</v>
      </c>
      <c r="L17" s="44">
        <f t="shared" si="0"/>
        <v>17.05</v>
      </c>
      <c r="M17" s="44">
        <f t="shared" si="0"/>
        <v>3403.9900000000007</v>
      </c>
      <c r="N17" s="44">
        <f t="shared" si="0"/>
        <v>417.92</v>
      </c>
      <c r="O17" s="44">
        <f t="shared" si="0"/>
        <v>0</v>
      </c>
      <c r="P17" s="44">
        <f t="shared" si="0"/>
        <v>0</v>
      </c>
      <c r="Q17" s="45">
        <f t="shared" si="0"/>
        <v>417.92</v>
      </c>
    </row>
    <row r="19" spans="1:17" s="12" customFormat="1" ht="15.75">
      <c r="A19" s="13" t="s">
        <v>33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7" s="12" customFormat="1" ht="15.75">
      <c r="A20" s="13" t="s">
        <v>37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7" s="12" customFormat="1" ht="15.75">
      <c r="A21" s="13" t="s">
        <v>38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7" s="12" customFormat="1"/>
    <row r="23" spans="1:17" ht="18.75">
      <c r="A23" s="14" t="s">
        <v>32</v>
      </c>
      <c r="B23" s="14"/>
      <c r="C23" s="14"/>
      <c r="D23" s="14"/>
      <c r="E23" s="14"/>
      <c r="F23" s="5"/>
      <c r="G23" s="6"/>
      <c r="H23" s="7"/>
      <c r="I23" s="6" t="s">
        <v>26</v>
      </c>
      <c r="J23" s="6"/>
      <c r="K23" s="6"/>
      <c r="L23" s="8"/>
      <c r="M23" s="9"/>
      <c r="N23" s="5" t="s">
        <v>28</v>
      </c>
      <c r="O23" s="5"/>
      <c r="P23" s="1"/>
      <c r="Q23" s="1"/>
    </row>
    <row r="24" spans="1:17" ht="15.75">
      <c r="A24" s="5"/>
      <c r="B24" s="5"/>
      <c r="C24" s="5"/>
      <c r="D24" s="5"/>
      <c r="E24" s="6"/>
      <c r="F24" s="5"/>
      <c r="G24" s="6"/>
      <c r="H24" s="6"/>
      <c r="I24" s="6" t="s">
        <v>27</v>
      </c>
      <c r="J24" s="6"/>
      <c r="K24" s="4"/>
      <c r="M24" s="6"/>
      <c r="N24" s="6" t="s">
        <v>29</v>
      </c>
      <c r="O24" s="5"/>
      <c r="P24" s="1"/>
      <c r="Q24" s="1"/>
    </row>
    <row r="25" spans="1:17" ht="15.75">
      <c r="A25" s="15" t="s">
        <v>34</v>
      </c>
      <c r="B25" s="16"/>
      <c r="C25" s="17"/>
      <c r="D25" s="17"/>
      <c r="E25" s="18"/>
      <c r="F25" s="18"/>
      <c r="G25" s="18"/>
      <c r="H25" s="18" t="s">
        <v>35</v>
      </c>
      <c r="I25" s="6"/>
      <c r="J25" s="6"/>
      <c r="K25" s="6"/>
      <c r="O25" s="5"/>
      <c r="P25" s="1"/>
      <c r="Q25" s="1"/>
    </row>
    <row r="26" spans="1:17" ht="15.75">
      <c r="A26" s="5"/>
      <c r="B26" s="5"/>
      <c r="C26" s="5"/>
      <c r="D26" s="5"/>
      <c r="E26" s="6"/>
      <c r="F26" s="6"/>
      <c r="G26" s="6"/>
      <c r="H26" s="6" t="s">
        <v>30</v>
      </c>
      <c r="I26" s="6"/>
      <c r="J26" s="6"/>
      <c r="K26" s="6"/>
      <c r="L26" s="6"/>
      <c r="M26" s="5"/>
      <c r="N26" s="5"/>
      <c r="O26" s="1"/>
      <c r="P26" s="1"/>
      <c r="Q26" s="1"/>
    </row>
  </sheetData>
  <mergeCells count="8">
    <mergeCell ref="A23:E23"/>
    <mergeCell ref="N5:Q6"/>
    <mergeCell ref="A5:A7"/>
    <mergeCell ref="B5:B7"/>
    <mergeCell ref="C5:F6"/>
    <mergeCell ref="G5:I6"/>
    <mergeCell ref="J5:M6"/>
    <mergeCell ref="A3:Q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DreamLair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2017-07-05T13:24:39Z</cp:lastPrinted>
  <dcterms:created xsi:type="dcterms:W3CDTF">2017-07-05T08:52:30Z</dcterms:created>
  <dcterms:modified xsi:type="dcterms:W3CDTF">2017-07-05T13:25:31Z</dcterms:modified>
</cp:coreProperties>
</file>