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7940" windowHeight="8010"/>
  </bookViews>
  <sheets>
    <sheet name="УПП свод" sheetId="3" r:id="rId1"/>
  </sheets>
  <calcPr calcId="124519"/>
</workbook>
</file>

<file path=xl/calcChain.xml><?xml version="1.0" encoding="utf-8"?>
<calcChain xmlns="http://schemas.openxmlformats.org/spreadsheetml/2006/main">
  <c r="D20" i="3"/>
  <c r="E20"/>
  <c r="F20"/>
  <c r="G20"/>
  <c r="H20"/>
  <c r="I20"/>
  <c r="J20"/>
  <c r="K20"/>
  <c r="L20"/>
  <c r="M20"/>
  <c r="N20"/>
  <c r="O20"/>
  <c r="P20"/>
  <c r="Q20"/>
  <c r="C20"/>
</calcChain>
</file>

<file path=xl/sharedStrings.xml><?xml version="1.0" encoding="utf-8"?>
<sst xmlns="http://schemas.openxmlformats.org/spreadsheetml/2006/main" count="52" uniqueCount="37">
  <si>
    <t xml:space="preserve">Исполнитель </t>
  </si>
  <si>
    <t>Субъект Российской Федерации</t>
  </si>
  <si>
    <t>Основная причина ослабления (усыхания)</t>
  </si>
  <si>
    <t>Площадь повреждённых и погибших лесных участков, га</t>
  </si>
  <si>
    <t>В том числе по степени усыхания, га</t>
  </si>
  <si>
    <t>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</si>
  <si>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</si>
  <si>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</si>
  <si>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отчётный период</t>
  </si>
  <si>
    <t>выявлено с начала года (нарастающим итогом)</t>
  </si>
  <si>
    <t>на конец отчётного периода с учётом рубок</t>
  </si>
  <si>
    <t>4,1-10%</t>
  </si>
  <si>
    <t>10,1-40%</t>
  </si>
  <si>
    <t>более 40%</t>
  </si>
  <si>
    <t>нарастающим итогом с начала года</t>
  </si>
  <si>
    <t>оставшиеся на корню на конец отчётного периода (с учётом рубок)</t>
  </si>
  <si>
    <t xml:space="preserve">Лесные пожары </t>
  </si>
  <si>
    <t>в т.ч. текущего года</t>
  </si>
  <si>
    <t>Повреждение насекомыми</t>
  </si>
  <si>
    <t>Погодные условия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</si>
  <si>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</si>
  <si>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</si>
  <si>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</si>
  <si>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</si>
  <si>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ИТОГО</t>
  </si>
  <si>
    <t>Дата составления</t>
  </si>
  <si>
    <t>(ФИО)</t>
  </si>
  <si>
    <t>Свод</t>
  </si>
  <si>
    <t>Реестр лесных участков, занятых поврежденными и погибшими лесными насаждениями, в разрезе лесничеств и лесопарков в насаждениях Чувашской Республики</t>
  </si>
  <si>
    <t>Чувашская Республика</t>
  </si>
  <si>
    <t>Александрова Т.В.</t>
  </si>
  <si>
    <t>Приложение 1 к Временному регламенту,</t>
  </si>
  <si>
    <t>утв. приказом ФБУ "Рослесозащита"от 15.08.2017 № 189-р</t>
  </si>
  <si>
    <r>
      <t>(по состоянию на 02.11.</t>
    </r>
    <r>
      <rPr>
        <u/>
        <sz val="11"/>
        <color theme="1"/>
        <rFont val="Times New Roman"/>
        <family val="1"/>
        <charset val="204"/>
      </rPr>
      <t>2017 года</t>
    </r>
    <r>
      <rPr>
        <sz val="11"/>
        <color theme="1"/>
        <rFont val="Times New Roman"/>
        <family val="1"/>
        <charset val="204"/>
      </rPr>
      <t>)</t>
    </r>
  </si>
  <si>
    <t>И.о. руководителя</t>
  </si>
  <si>
    <t>О.Г.Иванов</t>
  </si>
  <si>
    <t>инженер 1 категории ИАО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</si>
</sst>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7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</cellStyleXfs>
  <cellXfs count="55">
    <xf numFmtId="0" fontId="0" fillId="0" borderId="0" xfId="0"/>
    <xf numFmtId="0" fontId="3" fillId="0" borderId="0" xfId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" fontId="13" fillId="0" borderId="1" xfId="0" applyNumberFormat="1" applyFont="1" applyFill="1" applyBorder="1" applyAlignment="1">
      <alignment horizontal="center" textRotation="90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textRotation="90" wrapText="1"/>
    </xf>
    <xf numFmtId="1" fontId="13" fillId="0" borderId="5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164" fontId="16" fillId="0" borderId="7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7" fillId="0" borderId="0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/>
    <xf numFmtId="0" fontId="1" fillId="0" borderId="0" xfId="1" applyFont="1" applyFill="1"/>
    <xf numFmtId="0" fontId="0" fillId="0" borderId="0" xfId="0" applyFill="1"/>
    <xf numFmtId="0" fontId="3" fillId="0" borderId="0" xfId="0" applyFont="1" applyFill="1"/>
    <xf numFmtId="0" fontId="3" fillId="0" borderId="0" xfId="1" applyFont="1" applyFill="1" applyAlignment="1">
      <alignment vertical="center"/>
    </xf>
    <xf numFmtId="0" fontId="1" fillId="0" borderId="0" xfId="1" applyFont="1" applyFill="1" applyAlignment="1"/>
    <xf numFmtId="0" fontId="3" fillId="0" borderId="0" xfId="1" applyFont="1" applyFill="1" applyAlignment="1"/>
    <xf numFmtId="0" fontId="8" fillId="0" borderId="0" xfId="0" applyFont="1" applyFill="1" applyAlignment="1"/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/>
    </xf>
  </cellXfs>
  <cellStyles count="18">
    <cellStyle name="Обычный" xfId="0" builtinId="0"/>
    <cellStyle name="Обычный 10 2 2" xfId="8"/>
    <cellStyle name="Обычный 10 7" xfId="9"/>
    <cellStyle name="Обычный 11" xfId="1"/>
    <cellStyle name="Обычный 13 3" xfId="10"/>
    <cellStyle name="Обычный 13 5" xfId="7"/>
    <cellStyle name="Обычный 13 7" xfId="6"/>
    <cellStyle name="Обычный 2 13" xfId="14"/>
    <cellStyle name="Обычный 2 3" xfId="17"/>
    <cellStyle name="Обычный 4" xfId="4"/>
    <cellStyle name="Обычный 4 12" xfId="15"/>
    <cellStyle name="Обычный 4 13" xfId="13"/>
    <cellStyle name="Обычный 5" xfId="5"/>
    <cellStyle name="Обычный 6" xfId="3"/>
    <cellStyle name="Обычный 7 11" xfId="16"/>
    <cellStyle name="Обычный 8 10" xfId="12"/>
    <cellStyle name="Обычный 8 2 2" xfId="11"/>
    <cellStyle name="Обычный 9" xfId="2"/>
  </cellStyles>
  <dxfs count="2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6"/>
  <sheetViews>
    <sheetView tabSelected="1" topLeftCell="A12" workbookViewId="0">
      <selection sqref="A1:Q29"/>
    </sheetView>
  </sheetViews>
  <sheetFormatPr defaultRowHeight="15"/>
  <cols>
    <col min="1" max="1" width="20.28515625" style="26" customWidth="1"/>
    <col min="2" max="2" width="28.140625" style="26" customWidth="1"/>
    <col min="3" max="3" width="8.85546875" style="26" customWidth="1"/>
    <col min="4" max="8" width="9.140625" style="26"/>
    <col min="9" max="9" width="11.7109375" style="26" customWidth="1"/>
    <col min="10" max="10" width="7.85546875" style="26" customWidth="1"/>
    <col min="11" max="11" width="6.28515625" style="26" customWidth="1"/>
    <col min="12" max="12" width="9.140625" style="26"/>
    <col min="13" max="13" width="7.85546875" style="26" customWidth="1"/>
    <col min="14" max="14" width="9.140625" style="26"/>
    <col min="15" max="15" width="7" style="26" customWidth="1"/>
    <col min="16" max="16" width="6.42578125" style="26" customWidth="1"/>
    <col min="17" max="17" width="7" style="26" customWidth="1"/>
    <col min="18" max="16384" width="9.140625" style="26"/>
  </cols>
  <sheetData>
    <row r="1" spans="1:32">
      <c r="A1" s="25"/>
      <c r="B1" s="1"/>
      <c r="C1" s="1"/>
      <c r="D1" s="1"/>
      <c r="E1" s="1"/>
      <c r="F1" s="1"/>
      <c r="G1" s="1"/>
      <c r="H1" s="1"/>
      <c r="I1" s="1"/>
      <c r="J1" s="1"/>
      <c r="K1" s="1"/>
      <c r="M1" s="3"/>
      <c r="N1" s="3"/>
      <c r="O1" s="3"/>
      <c r="P1" s="4" t="s">
        <v>31</v>
      </c>
      <c r="Q1" s="1"/>
      <c r="R1" s="1"/>
      <c r="S1" s="1"/>
      <c r="T1" s="1"/>
      <c r="U1" s="1"/>
      <c r="V1" s="1"/>
      <c r="W1" s="1"/>
      <c r="X1" s="1"/>
      <c r="Y1" s="1"/>
      <c r="Z1" s="1"/>
      <c r="AF1" s="27"/>
    </row>
    <row r="2" spans="1:32">
      <c r="A2" s="28"/>
      <c r="B2" s="28"/>
      <c r="C2" s="28"/>
      <c r="D2" s="28"/>
      <c r="E2" s="28"/>
      <c r="F2" s="28"/>
      <c r="G2" s="28"/>
      <c r="H2" s="28"/>
      <c r="I2" s="28"/>
      <c r="J2" s="19" t="s">
        <v>32</v>
      </c>
      <c r="N2" s="20"/>
      <c r="O2" s="20"/>
      <c r="P2" s="27"/>
      <c r="Q2" s="29"/>
      <c r="T2" s="29"/>
      <c r="U2" s="29"/>
      <c r="V2" s="30"/>
      <c r="W2" s="30"/>
      <c r="X2" s="30"/>
    </row>
    <row r="3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1"/>
      <c r="P3" s="3"/>
      <c r="Q3" s="4"/>
    </row>
    <row r="4" spans="1:32" ht="15.75" customHeight="1">
      <c r="A4" s="42" t="s">
        <v>28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32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31"/>
      <c r="O5" s="31"/>
      <c r="P5" s="31"/>
      <c r="Q5" s="31" t="s">
        <v>27</v>
      </c>
    </row>
    <row r="6" spans="1:32" ht="18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32"/>
      <c r="M6" s="20"/>
      <c r="N6" s="20"/>
      <c r="O6" s="9" t="s">
        <v>33</v>
      </c>
      <c r="Q6" s="2"/>
    </row>
    <row r="7" spans="1:32" ht="5.25" customHeight="1" thickBot="1">
      <c r="A7" s="33"/>
      <c r="N7" s="34"/>
      <c r="O7" s="35"/>
      <c r="P7" s="35"/>
    </row>
    <row r="8" spans="1:32" ht="22.5" customHeight="1" thickTop="1">
      <c r="A8" s="48" t="s">
        <v>1</v>
      </c>
      <c r="B8" s="50" t="s">
        <v>2</v>
      </c>
      <c r="C8" s="43" t="s">
        <v>3</v>
      </c>
      <c r="D8" s="43"/>
      <c r="E8" s="43"/>
      <c r="F8" s="43"/>
      <c r="G8" s="43" t="s">
        <v>4</v>
      </c>
      <c r="H8" s="52"/>
      <c r="I8" s="52"/>
      <c r="J8" s="43" t="s">
        <v>5</v>
      </c>
      <c r="K8" s="43"/>
      <c r="L8" s="43"/>
      <c r="M8" s="43"/>
      <c r="N8" s="43" t="s">
        <v>6</v>
      </c>
      <c r="O8" s="43"/>
      <c r="P8" s="43"/>
      <c r="Q8" s="44"/>
    </row>
    <row r="9" spans="1:32" ht="24" customHeight="1">
      <c r="A9" s="49"/>
      <c r="B9" s="51"/>
      <c r="C9" s="45"/>
      <c r="D9" s="45"/>
      <c r="E9" s="45"/>
      <c r="F9" s="45"/>
      <c r="G9" s="53"/>
      <c r="H9" s="53"/>
      <c r="I9" s="53"/>
      <c r="J9" s="45"/>
      <c r="K9" s="45"/>
      <c r="L9" s="45"/>
      <c r="M9" s="45"/>
      <c r="N9" s="45"/>
      <c r="O9" s="45"/>
      <c r="P9" s="45"/>
      <c r="Q9" s="46"/>
    </row>
    <row r="10" spans="1:32" s="36" customFormat="1" ht="166.5">
      <c r="A10" s="49"/>
      <c r="B10" s="51"/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0" t="s">
        <v>7</v>
      </c>
      <c r="K10" s="10" t="s">
        <v>8</v>
      </c>
      <c r="L10" s="10" t="s">
        <v>14</v>
      </c>
      <c r="M10" s="10" t="s">
        <v>15</v>
      </c>
      <c r="N10" s="10" t="s">
        <v>7</v>
      </c>
      <c r="O10" s="10" t="s">
        <v>8</v>
      </c>
      <c r="P10" s="10" t="s">
        <v>9</v>
      </c>
      <c r="Q10" s="13" t="s">
        <v>10</v>
      </c>
    </row>
    <row r="11" spans="1:32">
      <c r="A11" s="11">
        <v>1</v>
      </c>
      <c r="B11" s="7">
        <v>2</v>
      </c>
      <c r="C11" s="8">
        <v>3</v>
      </c>
      <c r="D11" s="7">
        <v>4</v>
      </c>
      <c r="E11" s="8">
        <v>5</v>
      </c>
      <c r="F11" s="7">
        <v>6</v>
      </c>
      <c r="G11" s="8">
        <v>7</v>
      </c>
      <c r="H11" s="7">
        <v>8</v>
      </c>
      <c r="I11" s="8">
        <v>9</v>
      </c>
      <c r="J11" s="7">
        <v>10</v>
      </c>
      <c r="K11" s="8">
        <v>11</v>
      </c>
      <c r="L11" s="7">
        <v>12</v>
      </c>
      <c r="M11" s="8">
        <v>13</v>
      </c>
      <c r="N11" s="7">
        <v>14</v>
      </c>
      <c r="O11" s="8">
        <v>15</v>
      </c>
      <c r="P11" s="7">
        <v>16</v>
      </c>
      <c r="Q11" s="14">
        <v>17</v>
      </c>
      <c r="R11" s="37"/>
    </row>
    <row r="12" spans="1:32" ht="16.5" customHeight="1">
      <c r="A12" s="15" t="s">
        <v>29</v>
      </c>
      <c r="B12" s="6" t="s">
        <v>16</v>
      </c>
      <c r="C12" s="39">
        <v>3144.5000000000005</v>
      </c>
      <c r="D12" s="39">
        <v>31.4</v>
      </c>
      <c r="E12" s="39">
        <v>35</v>
      </c>
      <c r="F12" s="39">
        <v>3175.9</v>
      </c>
      <c r="G12" s="39">
        <v>31.599999999999998</v>
      </c>
      <c r="H12" s="39">
        <v>34.199999999999996</v>
      </c>
      <c r="I12" s="39">
        <v>3110.1</v>
      </c>
      <c r="J12" s="39">
        <v>3060.9</v>
      </c>
      <c r="K12" s="39">
        <v>29.4</v>
      </c>
      <c r="L12" s="39">
        <v>29.4</v>
      </c>
      <c r="M12" s="39">
        <v>3090.3</v>
      </c>
      <c r="N12" s="6">
        <v>85.1</v>
      </c>
      <c r="O12" s="6"/>
      <c r="P12" s="6"/>
      <c r="Q12" s="40">
        <v>85.1</v>
      </c>
    </row>
    <row r="13" spans="1:32" ht="23.25" customHeight="1">
      <c r="A13" s="15" t="s">
        <v>29</v>
      </c>
      <c r="B13" s="6" t="s">
        <v>17</v>
      </c>
      <c r="D13" s="23"/>
      <c r="E13" s="23"/>
      <c r="F13" s="39"/>
      <c r="G13" s="23"/>
      <c r="H13" s="23"/>
      <c r="I13" s="23"/>
      <c r="J13" s="23"/>
      <c r="K13" s="23"/>
      <c r="L13" s="23"/>
      <c r="M13" s="23"/>
      <c r="N13" s="6"/>
      <c r="O13" s="6"/>
      <c r="P13" s="6"/>
      <c r="Q13" s="24"/>
    </row>
    <row r="14" spans="1:32" ht="21.75" customHeight="1">
      <c r="A14" s="15" t="s">
        <v>29</v>
      </c>
      <c r="B14" s="6" t="s">
        <v>18</v>
      </c>
      <c r="C14" s="39">
        <v>2784.4099999999994</v>
      </c>
      <c r="D14" s="39"/>
      <c r="E14" s="39">
        <v>716.69999999999993</v>
      </c>
      <c r="F14" s="39">
        <v>2732.41</v>
      </c>
      <c r="G14" s="39">
        <v>1449.1700000000003</v>
      </c>
      <c r="H14" s="39">
        <v>1138.54</v>
      </c>
      <c r="I14" s="39">
        <v>144.70000000000002</v>
      </c>
      <c r="J14" s="39">
        <v>109.39999999999999</v>
      </c>
      <c r="K14" s="39"/>
      <c r="L14" s="39">
        <v>60.300000000000004</v>
      </c>
      <c r="M14" s="39">
        <v>109.39999999999999</v>
      </c>
      <c r="N14" s="6">
        <v>126.90000000000002</v>
      </c>
      <c r="O14" s="6"/>
      <c r="P14" s="6"/>
      <c r="Q14" s="40">
        <v>126.90000000000002</v>
      </c>
    </row>
    <row r="15" spans="1:32" ht="22.5" customHeight="1">
      <c r="A15" s="15" t="s">
        <v>29</v>
      </c>
      <c r="B15" s="6" t="s">
        <v>19</v>
      </c>
      <c r="C15" s="39">
        <v>1697.6799999999998</v>
      </c>
      <c r="D15" s="39">
        <v>90.3</v>
      </c>
      <c r="E15" s="39">
        <v>780.25000000000011</v>
      </c>
      <c r="F15" s="39">
        <v>1780.2800000000002</v>
      </c>
      <c r="G15" s="39">
        <v>739.84999999999991</v>
      </c>
      <c r="H15" s="39">
        <v>819.74000000000024</v>
      </c>
      <c r="I15" s="39">
        <v>220.68999999999997</v>
      </c>
      <c r="J15" s="39">
        <v>166.71999999999997</v>
      </c>
      <c r="K15" s="39">
        <v>21.3</v>
      </c>
      <c r="L15" s="39">
        <v>31.55</v>
      </c>
      <c r="M15" s="39">
        <v>180.32</v>
      </c>
      <c r="N15" s="6">
        <v>180.72</v>
      </c>
      <c r="O15" s="6"/>
      <c r="P15" s="6"/>
      <c r="Q15" s="40">
        <v>180.12</v>
      </c>
    </row>
    <row r="16" spans="1:32" ht="16.5" customHeight="1">
      <c r="A16" s="15" t="s">
        <v>29</v>
      </c>
      <c r="B16" s="6" t="s">
        <v>20</v>
      </c>
      <c r="C16" s="39">
        <v>2900.8799999999997</v>
      </c>
      <c r="D16" s="39">
        <v>41.1</v>
      </c>
      <c r="E16" s="39">
        <v>2430.0899999999997</v>
      </c>
      <c r="F16" s="39">
        <v>2933.68</v>
      </c>
      <c r="G16" s="39">
        <v>572.10000000000014</v>
      </c>
      <c r="H16" s="39">
        <v>2225.39</v>
      </c>
      <c r="I16" s="39">
        <v>136.19</v>
      </c>
      <c r="J16" s="39">
        <v>25.69</v>
      </c>
      <c r="K16" s="39">
        <v>7.5</v>
      </c>
      <c r="L16" s="39">
        <v>31.7</v>
      </c>
      <c r="M16" s="39">
        <v>33.19</v>
      </c>
      <c r="N16" s="6">
        <v>22.5</v>
      </c>
      <c r="O16" s="6"/>
      <c r="P16" s="6">
        <v>7.1</v>
      </c>
      <c r="Q16" s="40">
        <v>22.499999999999996</v>
      </c>
    </row>
    <row r="17" spans="1:17" ht="21.75" customHeight="1">
      <c r="A17" s="15" t="s">
        <v>29</v>
      </c>
      <c r="B17" s="6" t="s">
        <v>21</v>
      </c>
      <c r="C17" s="39">
        <v>0</v>
      </c>
      <c r="D17" s="23"/>
      <c r="E17" s="23"/>
      <c r="F17" s="39">
        <v>0</v>
      </c>
      <c r="G17" s="23"/>
      <c r="H17" s="23"/>
      <c r="I17" s="23"/>
      <c r="J17" s="23"/>
      <c r="K17" s="23"/>
      <c r="L17" s="23"/>
      <c r="M17" s="23"/>
      <c r="N17" s="6"/>
      <c r="O17" s="6"/>
      <c r="P17" s="6"/>
      <c r="Q17" s="40"/>
    </row>
    <row r="18" spans="1:17" ht="21" customHeight="1">
      <c r="A18" s="15" t="s">
        <v>29</v>
      </c>
      <c r="B18" s="6" t="s">
        <v>22</v>
      </c>
      <c r="C18" s="39">
        <v>155.54</v>
      </c>
      <c r="D18" s="39"/>
      <c r="E18" s="39">
        <v>61.740000000000009</v>
      </c>
      <c r="F18" s="39">
        <v>155.54</v>
      </c>
      <c r="G18" s="39">
        <v>5.84</v>
      </c>
      <c r="H18" s="39">
        <v>148.5</v>
      </c>
      <c r="I18" s="39">
        <v>1.2</v>
      </c>
      <c r="J18" s="39">
        <v>1.9</v>
      </c>
      <c r="K18" s="39"/>
      <c r="L18" s="39">
        <v>0.7</v>
      </c>
      <c r="M18" s="39">
        <v>1.9</v>
      </c>
      <c r="N18" s="6">
        <v>5.8</v>
      </c>
      <c r="O18" s="6"/>
      <c r="P18" s="6"/>
      <c r="Q18" s="40">
        <v>5.8</v>
      </c>
    </row>
    <row r="19" spans="1:17" ht="20.25" customHeight="1">
      <c r="A19" s="15" t="s">
        <v>29</v>
      </c>
      <c r="B19" s="6" t="s">
        <v>23</v>
      </c>
      <c r="C19" s="39">
        <v>53.3</v>
      </c>
      <c r="D19" s="39"/>
      <c r="E19" s="39">
        <v>2.9000000000000004</v>
      </c>
      <c r="F19" s="39">
        <v>53.300000000000004</v>
      </c>
      <c r="G19" s="39">
        <v>5.2</v>
      </c>
      <c r="H19" s="39">
        <v>48.1</v>
      </c>
      <c r="I19" s="39"/>
      <c r="J19" s="39"/>
      <c r="K19" s="39"/>
      <c r="L19" s="39"/>
      <c r="M19" s="22"/>
      <c r="N19" s="6">
        <v>4</v>
      </c>
      <c r="O19" s="6"/>
      <c r="P19" s="6"/>
      <c r="Q19" s="40">
        <v>4</v>
      </c>
    </row>
    <row r="20" spans="1:17" ht="26.25" thickBot="1">
      <c r="A20" s="16" t="s">
        <v>29</v>
      </c>
      <c r="B20" s="12" t="s">
        <v>24</v>
      </c>
      <c r="C20" s="17">
        <f>SUM(C12:C19)</f>
        <v>10736.31</v>
      </c>
      <c r="D20" s="17">
        <f t="shared" ref="D20:Q20" si="0">SUM(D12:D19)</f>
        <v>162.79999999999998</v>
      </c>
      <c r="E20" s="17">
        <f t="shared" si="0"/>
        <v>4026.68</v>
      </c>
      <c r="F20" s="17">
        <f>SUM(F12:F19)</f>
        <v>10831.11</v>
      </c>
      <c r="G20" s="17">
        <f t="shared" si="0"/>
        <v>2803.76</v>
      </c>
      <c r="H20" s="17">
        <f t="shared" si="0"/>
        <v>4414.47</v>
      </c>
      <c r="I20" s="17">
        <f t="shared" si="0"/>
        <v>3612.8799999999997</v>
      </c>
      <c r="J20" s="17">
        <f t="shared" si="0"/>
        <v>3364.61</v>
      </c>
      <c r="K20" s="17">
        <f t="shared" si="0"/>
        <v>58.2</v>
      </c>
      <c r="L20" s="17">
        <f t="shared" si="0"/>
        <v>153.64999999999998</v>
      </c>
      <c r="M20" s="17">
        <f t="shared" si="0"/>
        <v>3415.1100000000006</v>
      </c>
      <c r="N20" s="17">
        <f t="shared" si="0"/>
        <v>425.02000000000004</v>
      </c>
      <c r="O20" s="17">
        <f t="shared" si="0"/>
        <v>0</v>
      </c>
      <c r="P20" s="17">
        <f t="shared" si="0"/>
        <v>7.1</v>
      </c>
      <c r="Q20" s="18">
        <f t="shared" si="0"/>
        <v>424.42</v>
      </c>
    </row>
    <row r="21" spans="1:17" ht="15.75" thickTop="1"/>
    <row r="22" spans="1:17" ht="30" customHeight="1">
      <c r="A22" s="2" t="s">
        <v>0</v>
      </c>
      <c r="B22" s="38" t="s">
        <v>30</v>
      </c>
      <c r="C22" s="41" t="s">
        <v>36</v>
      </c>
      <c r="D22" s="41"/>
      <c r="E22" s="41"/>
      <c r="F22" s="41"/>
      <c r="H22" s="19" t="s">
        <v>25</v>
      </c>
      <c r="I22" s="3"/>
      <c r="J22" s="54">
        <v>43041</v>
      </c>
      <c r="K22" s="54"/>
    </row>
    <row r="23" spans="1:17" ht="14.45" customHeight="1">
      <c r="A23" s="2"/>
      <c r="B23" s="3" t="s">
        <v>26</v>
      </c>
      <c r="G23" s="3"/>
      <c r="H23" s="3"/>
      <c r="I23" s="3"/>
      <c r="J23" s="3"/>
    </row>
    <row r="24" spans="1:17" ht="14.45" customHeight="1">
      <c r="A24" s="2"/>
      <c r="B24" s="3"/>
      <c r="C24" s="21"/>
      <c r="D24" s="21"/>
      <c r="E24" s="21"/>
      <c r="F24" s="21"/>
      <c r="G24" s="3"/>
      <c r="H24" s="3"/>
      <c r="I24" s="3"/>
      <c r="J24" s="3"/>
    </row>
    <row r="25" spans="1:17">
      <c r="A25" s="2" t="s">
        <v>34</v>
      </c>
      <c r="C25" s="3"/>
      <c r="D25" s="38" t="s">
        <v>35</v>
      </c>
      <c r="F25" s="3"/>
      <c r="G25" s="3"/>
      <c r="H25" s="3"/>
      <c r="I25" s="3"/>
      <c r="J25" s="3"/>
    </row>
    <row r="26" spans="1:17">
      <c r="A26" s="2"/>
      <c r="C26" s="3"/>
      <c r="D26" s="3" t="s">
        <v>26</v>
      </c>
      <c r="F26" s="3"/>
      <c r="G26" s="3"/>
      <c r="H26" s="3"/>
      <c r="I26" s="3"/>
      <c r="J26" s="3"/>
    </row>
  </sheetData>
  <mergeCells count="10">
    <mergeCell ref="C22:F22"/>
    <mergeCell ref="A4:Q4"/>
    <mergeCell ref="N8:Q9"/>
    <mergeCell ref="A6:K6"/>
    <mergeCell ref="A8:A10"/>
    <mergeCell ref="B8:B10"/>
    <mergeCell ref="C8:F9"/>
    <mergeCell ref="G8:I9"/>
    <mergeCell ref="J8:M9"/>
    <mergeCell ref="J22:K22"/>
  </mergeCells>
  <conditionalFormatting sqref="D14:E16 N12:P20 G14:M16 Q12 Q14:Q20 C12:M12 C14:C19 D18:E20 G18:M20 C20:Q20 F12:F19">
    <cfRule type="cellIs" dxfId="1" priority="37" stopIfTrue="1" operator="equal">
      <formula>0</formula>
    </cfRule>
  </conditionalFormatting>
  <conditionalFormatting sqref="L15 L18:L20">
    <cfRule type="cellIs" dxfId="0" priority="36" stopIfTrue="1" operator="equal">
      <formula>0</formula>
    </cfRule>
  </conditionalFormatting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УПП 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2017-11-02T10:32:31Z</dcterms:modified>
</cp:coreProperties>
</file>