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МЗЛ ЛОВО УПЧВО" sheetId="4" r:id="rId1"/>
    <sheet name="МЗЛ ЛОВО РН" sheetId="5" r:id="rId2"/>
    <sheet name="МЗЛ свод" sheetId="6" r:id="rId3"/>
  </sheets>
  <definedNames>
    <definedName name="_xlnm._FilterDatabase" localSheetId="0" hidden="1">'МЗЛ ЛОВО УПЧВО'!$A$10:$P$10</definedName>
  </definedNames>
  <calcPr calcId="124519"/>
</workbook>
</file>

<file path=xl/calcChain.xml><?xml version="1.0" encoding="utf-8"?>
<calcChain xmlns="http://schemas.openxmlformats.org/spreadsheetml/2006/main">
  <c r="R110" i="6"/>
  <c r="P110"/>
  <c r="O109"/>
  <c r="N109"/>
  <c r="M109"/>
  <c r="L109"/>
  <c r="K109"/>
  <c r="J109"/>
  <c r="I109"/>
  <c r="H109"/>
  <c r="G109"/>
  <c r="F109"/>
  <c r="O107"/>
  <c r="N107"/>
  <c r="M107"/>
  <c r="L107"/>
  <c r="K107"/>
  <c r="J107"/>
  <c r="I107"/>
  <c r="H107"/>
  <c r="G107"/>
  <c r="F107"/>
  <c r="O106"/>
  <c r="N106"/>
  <c r="M106"/>
  <c r="L106"/>
  <c r="K106"/>
  <c r="J106"/>
  <c r="I106"/>
  <c r="H106"/>
  <c r="G106"/>
  <c r="F106"/>
  <c r="O105"/>
  <c r="N105"/>
  <c r="M105"/>
  <c r="L105"/>
  <c r="K105"/>
  <c r="J105"/>
  <c r="I105"/>
  <c r="H105"/>
  <c r="G105"/>
  <c r="F105"/>
  <c r="O104"/>
  <c r="N104"/>
  <c r="M104"/>
  <c r="L104"/>
  <c r="K104"/>
  <c r="J104"/>
  <c r="I104"/>
  <c r="H104"/>
  <c r="G104"/>
  <c r="F104"/>
  <c r="O103"/>
  <c r="O110" s="1"/>
  <c r="N103"/>
  <c r="M103"/>
  <c r="M110" s="1"/>
  <c r="L103"/>
  <c r="L110" s="1"/>
  <c r="K103"/>
  <c r="K110" s="1"/>
  <c r="J103"/>
  <c r="J110" s="1"/>
  <c r="I103"/>
  <c r="I110" s="1"/>
  <c r="H103"/>
  <c r="H110" s="1"/>
  <c r="G103"/>
  <c r="G110" s="1"/>
  <c r="F103"/>
  <c r="F110" s="1"/>
  <c r="Q101"/>
  <c r="Q110" s="1"/>
  <c r="W99"/>
  <c r="V99"/>
  <c r="U99"/>
  <c r="T99"/>
  <c r="O99"/>
  <c r="N99"/>
  <c r="M99"/>
  <c r="L99"/>
  <c r="K99"/>
  <c r="J99"/>
  <c r="I99"/>
  <c r="H99"/>
  <c r="G99"/>
  <c r="F99"/>
  <c r="W91"/>
  <c r="V91"/>
  <c r="U91"/>
  <c r="T91"/>
  <c r="O91"/>
  <c r="N91"/>
  <c r="M91"/>
  <c r="L91"/>
  <c r="K91"/>
  <c r="J91"/>
  <c r="I91"/>
  <c r="H91"/>
  <c r="G91"/>
  <c r="F91"/>
  <c r="W83"/>
  <c r="V83"/>
  <c r="U83"/>
  <c r="T83"/>
  <c r="O83"/>
  <c r="N83"/>
  <c r="M83"/>
  <c r="L83"/>
  <c r="K83"/>
  <c r="J83"/>
  <c r="I83"/>
  <c r="H83"/>
  <c r="G83"/>
  <c r="F83"/>
  <c r="W75"/>
  <c r="V75"/>
  <c r="U75"/>
  <c r="T75"/>
  <c r="O75"/>
  <c r="N75"/>
  <c r="M75"/>
  <c r="L75"/>
  <c r="K75"/>
  <c r="J75"/>
  <c r="I75"/>
  <c r="H75"/>
  <c r="G75"/>
  <c r="F75"/>
  <c r="W67"/>
  <c r="V67"/>
  <c r="U67"/>
  <c r="T67"/>
  <c r="O67"/>
  <c r="N67"/>
  <c r="M67"/>
  <c r="L67"/>
  <c r="K67"/>
  <c r="J67"/>
  <c r="I67"/>
  <c r="H67"/>
  <c r="G67"/>
  <c r="F67"/>
  <c r="W59"/>
  <c r="V59"/>
  <c r="U59"/>
  <c r="T59"/>
  <c r="O59"/>
  <c r="N59"/>
  <c r="M59"/>
  <c r="L59"/>
  <c r="K59"/>
  <c r="J59"/>
  <c r="I59"/>
  <c r="H59"/>
  <c r="G59"/>
  <c r="F59"/>
  <c r="O51"/>
  <c r="N51"/>
  <c r="M51"/>
  <c r="L51"/>
  <c r="K51"/>
  <c r="J51"/>
  <c r="I51"/>
  <c r="H51"/>
  <c r="G51"/>
  <c r="F51"/>
  <c r="O43"/>
  <c r="N43"/>
  <c r="M43"/>
  <c r="L43"/>
  <c r="K43"/>
  <c r="J43"/>
  <c r="I43"/>
  <c r="H43"/>
  <c r="G43"/>
  <c r="F43"/>
  <c r="O35"/>
  <c r="N35"/>
  <c r="M35"/>
  <c r="L35"/>
  <c r="K35"/>
  <c r="J35"/>
  <c r="I35"/>
  <c r="H35"/>
  <c r="G35"/>
  <c r="F35"/>
  <c r="O27"/>
  <c r="N27"/>
  <c r="M27"/>
  <c r="L27"/>
  <c r="K27"/>
  <c r="J27"/>
  <c r="I27"/>
  <c r="H27"/>
  <c r="G27"/>
  <c r="F27"/>
  <c r="O19"/>
  <c r="N19"/>
  <c r="M19"/>
  <c r="L19"/>
  <c r="K19"/>
  <c r="J19"/>
  <c r="I19"/>
  <c r="H19"/>
  <c r="G19"/>
  <c r="F19"/>
  <c r="N110" l="1"/>
</calcChain>
</file>

<file path=xl/sharedStrings.xml><?xml version="1.0" encoding="utf-8"?>
<sst xmlns="http://schemas.openxmlformats.org/spreadsheetml/2006/main" count="1853" uniqueCount="146">
  <si>
    <t>Лесничество</t>
  </si>
  <si>
    <t>Участковое лесничество</t>
  </si>
  <si>
    <t>Урочище (дача)</t>
  </si>
  <si>
    <t>Квартал</t>
  </si>
  <si>
    <t>Площадь, га</t>
  </si>
  <si>
    <t>всего</t>
  </si>
  <si>
    <t xml:space="preserve">Исполнитель </t>
  </si>
  <si>
    <t>Выдел</t>
  </si>
  <si>
    <t>Л/п выдел</t>
  </si>
  <si>
    <t>номер точки поворота</t>
  </si>
  <si>
    <t>широта</t>
  </si>
  <si>
    <t>долгота</t>
  </si>
  <si>
    <t>минимальные:</t>
  </si>
  <si>
    <t>максимальные:</t>
  </si>
  <si>
    <t>Приложение 2</t>
  </si>
  <si>
    <t xml:space="preserve">Вид вредителя </t>
  </si>
  <si>
    <t>Площадь очагов вредителя, га</t>
  </si>
  <si>
    <t>Площадь очагов вредителя (болезни), требующих проведения ЛОВО, га</t>
  </si>
  <si>
    <t>В том числе в защитных лесах и ОЗУ, га</t>
  </si>
  <si>
    <t>В том числе в водоохран-ных лесах, га</t>
  </si>
  <si>
    <t>В том числе в других участках, где проведение обработок запрещено НПА (зоны сан. охраны), га</t>
  </si>
  <si>
    <t>Рекомендовано под ликвидацию очагов вредных организмов</t>
  </si>
  <si>
    <t>всего, га</t>
  </si>
  <si>
    <t>в том числе  на арендо- ванных участках, га</t>
  </si>
  <si>
    <t xml:space="preserve">приоритет* проведения </t>
  </si>
  <si>
    <t xml:space="preserve">сроки** проведения </t>
  </si>
  <si>
    <t>Итого по видам вредителей и приоритетам проведения:</t>
  </si>
  <si>
    <t>Приоритет</t>
  </si>
  <si>
    <t>в том числе  на арендованных участках, га</t>
  </si>
  <si>
    <t>оптимальные:</t>
  </si>
  <si>
    <t>* Приоритет проведения ЛОВО:</t>
  </si>
  <si>
    <t>1 - участки, в которых объедание насаждений угрожает их жизнеспособности;</t>
  </si>
  <si>
    <t>2 - участки леса, в которых не проведение обработок угрожает формированию очагов хвое-листогрызуших вредителей;</t>
  </si>
  <si>
    <t xml:space="preserve">3 - участки леса, в которых не проведение обработок угрожает ослаблению насаждений </t>
  </si>
  <si>
    <t xml:space="preserve">      или повышению социальной напряжённости в регионе.</t>
  </si>
  <si>
    <t>** Сроки проведения ЛОВО:</t>
  </si>
  <si>
    <t>оптимальные календарные сроки проведения мероприятий (год, месяц и декада).</t>
  </si>
  <si>
    <t>Местоположение л/п  выдела</t>
  </si>
  <si>
    <t>Вид вредителя или болезни</t>
  </si>
  <si>
    <t>Площадь очагов стволовых вреителей или болезней, га</t>
  </si>
  <si>
    <t>Площадь очагов стволовых вредителей или болезней, требующих проведения ЛОВО-РН, га</t>
  </si>
  <si>
    <t>В том числе в ОЗУ, га</t>
  </si>
  <si>
    <t>В том числе в водоохранных лесах, БПТ и прочих участках, где запрещены сплошные рубки, га</t>
  </si>
  <si>
    <t>вид*</t>
  </si>
  <si>
    <t>площадь, га</t>
  </si>
  <si>
    <t>количество ловчих деревьев, шт</t>
  </si>
  <si>
    <t xml:space="preserve">сроки проведения </t>
  </si>
  <si>
    <t>Итого по видам вредных организмов:</t>
  </si>
  <si>
    <t xml:space="preserve">Рекомендуемые объёмы   на ______ год : </t>
  </si>
  <si>
    <t>РН</t>
  </si>
  <si>
    <t>ВЛД</t>
  </si>
  <si>
    <t>* вид</t>
  </si>
  <si>
    <t>РН - рубка насаждений в целях регулирования породного и возрастного оставов; ВЛД - выкладка ловчих деревьев</t>
  </si>
  <si>
    <t>Субъект Российской Федерации</t>
  </si>
  <si>
    <t>Показатели</t>
  </si>
  <si>
    <t>ЛПО</t>
  </si>
  <si>
    <t>СОМ</t>
  </si>
  <si>
    <t>Сплошные санитарные рубки</t>
  </si>
  <si>
    <t>Выборочные санитарные рубки</t>
  </si>
  <si>
    <t>Уборка неликвидной древесины</t>
  </si>
  <si>
    <t>Ликвидация очагов вредных организмов</t>
  </si>
  <si>
    <t>Уничтожение или подавление численности вредных организмов</t>
  </si>
  <si>
    <t>Рубка лесных насаждений в целях регулирования пороного и возрастного составов</t>
  </si>
  <si>
    <t>Причина ослабления, повреждения, гибели</t>
  </si>
  <si>
    <t>Источник информации*</t>
  </si>
  <si>
    <t>Способ ГЛПМ**</t>
  </si>
  <si>
    <t xml:space="preserve">площадь, га </t>
  </si>
  <si>
    <t>Вид вредителя</t>
  </si>
  <si>
    <t>в т.ч. на арендованных участках, га</t>
  </si>
  <si>
    <t>способ</t>
  </si>
  <si>
    <t>1</t>
  </si>
  <si>
    <t>2</t>
  </si>
  <si>
    <t>Итого</t>
  </si>
  <si>
    <t xml:space="preserve">*Источники информации </t>
  </si>
  <si>
    <t>1-ИИ - данные дистанционного зондирования Земли</t>
  </si>
  <si>
    <t>2-ИИ - сведения органов государственной власти субъектов Российской Федерации, уполномоченных в области лесных отношений,</t>
  </si>
  <si>
    <t xml:space="preserve">             в том числе данные, полученные в результате лесопатологических обследований</t>
  </si>
  <si>
    <t>4-ИИ - сведения федеральных органов исполнительной власти (в том числе ГЛПМ)</t>
  </si>
  <si>
    <t>5-ИИ - сообщения граждан, юридических лиц и средств массовой информации</t>
  </si>
  <si>
    <t>** Способ проведения  государственного лесопатологического мониторинга:</t>
  </si>
  <si>
    <t>1 - ГЛПМ - регулярные наземные наблюдения за санитарным и лесопатологическим состоянием лесов</t>
  </si>
  <si>
    <t>2 - ГЛПМ - выборочные наблюдения за популяциями вредных организмов</t>
  </si>
  <si>
    <t>3 - ГЛПМ - дистанционные наблюдения за санитарным и лесопатологическим состоянием лесов</t>
  </si>
  <si>
    <t xml:space="preserve">4 - ГЛПМ - выборочные наземные наблюдения за санитарным и лесопатологическим состоянием лесов
</t>
  </si>
  <si>
    <t xml:space="preserve">5 - ГЛПМ - инвентаризация очагов вредных организмов
</t>
  </si>
  <si>
    <t xml:space="preserve">6 - ГЛПМ - экспедиционные обследования
</t>
  </si>
  <si>
    <t xml:space="preserve">7 - ГЛПМ - оценка санитарного и лесопатологического состояния лесов
</t>
  </si>
  <si>
    <t>(ФИО)</t>
  </si>
  <si>
    <t>(должность)</t>
  </si>
  <si>
    <t>Дата составления</t>
  </si>
  <si>
    <t>ЛОВО УПЧВО</t>
  </si>
  <si>
    <t>ЛОВО РН</t>
  </si>
  <si>
    <t>Свод</t>
  </si>
  <si>
    <t>Таблица п.2</t>
  </si>
  <si>
    <t>к приказу от 12.07.2017 № 154-р</t>
  </si>
  <si>
    <t>Чебоксарское</t>
  </si>
  <si>
    <t>Ядринское</t>
  </si>
  <si>
    <t>Шумерлинское</t>
  </si>
  <si>
    <t>Шемуршинское</t>
  </si>
  <si>
    <t>Комсомольское</t>
  </si>
  <si>
    <t>Мариинско-Посадское</t>
  </si>
  <si>
    <t>Сотниковское</t>
  </si>
  <si>
    <t>Канашское</t>
  </si>
  <si>
    <t>Ибресинское</t>
  </si>
  <si>
    <t>Алатырское</t>
  </si>
  <si>
    <t>Вурнарское</t>
  </si>
  <si>
    <t>Кирское</t>
  </si>
  <si>
    <t>Опытное</t>
  </si>
  <si>
    <t>Сорминское</t>
  </si>
  <si>
    <t>Цивильское</t>
  </si>
  <si>
    <t>Реестр лесных участков, на которых рекомендуется проведение мероприятий по защите лесов в насаждениях Чувашской Республики</t>
  </si>
  <si>
    <t>Реестр лесных участков, в которых необходимо проведение мероприятий по защите лесов в насаждениях Чувашской Республики</t>
  </si>
  <si>
    <t>Чувашская Республика</t>
  </si>
  <si>
    <t>пожары</t>
  </si>
  <si>
    <t>2-ИИ, 4-ИИ</t>
  </si>
  <si>
    <t>4-ГЛПМ</t>
  </si>
  <si>
    <t>погодные условия</t>
  </si>
  <si>
    <t>повреждение насекомыми</t>
  </si>
  <si>
    <t>болезни леса</t>
  </si>
  <si>
    <t>антропогенные факторы</t>
  </si>
  <si>
    <t>повреждение дикими животными</t>
  </si>
  <si>
    <t>непатогенные факторы</t>
  </si>
  <si>
    <t>Листовертка боярышниковая</t>
  </si>
  <si>
    <t>наземный</t>
  </si>
  <si>
    <t>Листовёртка дубовая зеленая</t>
  </si>
  <si>
    <t>по субъекту РФ</t>
  </si>
  <si>
    <t>очаги массового размножения 1</t>
  </si>
  <si>
    <t>2-ГЛПМ</t>
  </si>
  <si>
    <t>очаги массового размножения 2</t>
  </si>
  <si>
    <t>Листовертка зеленая дубовая</t>
  </si>
  <si>
    <t>очаги массового размножения 3</t>
  </si>
  <si>
    <t>Пилильщик сосновый рыжий</t>
  </si>
  <si>
    <t>Рекомендуемые объёмы ЛОВО  на 2017 год</t>
  </si>
  <si>
    <t>Александрова Т.В.</t>
  </si>
  <si>
    <t>инженер информационно-аналитического отдела</t>
  </si>
  <si>
    <t>Кошлаушское</t>
  </si>
  <si>
    <t>Реестр лесных участков, на которых рекомендуется проведение мероприятий по защите лесов на 03.11.2017 г.</t>
  </si>
  <si>
    <t>И.о. руководителя</t>
  </si>
  <si>
    <t>О.Г. Иванов</t>
  </si>
  <si>
    <t>(по состоянию на 03.11.2017 г.)</t>
  </si>
  <si>
    <t>инженер ИАО</t>
  </si>
  <si>
    <t>III декада мая -  I декада июня 2018г.</t>
  </si>
  <si>
    <t>Тобурдановское</t>
  </si>
  <si>
    <t>Шихранское</t>
  </si>
  <si>
    <t>I-II декада мая 2018 г.</t>
  </si>
  <si>
    <t>Трехбалтаевское</t>
  </si>
</sst>
</file>

<file path=xl/styles.xml><?xml version="1.0" encoding="utf-8"?>
<styleSheet xmlns="http://schemas.openxmlformats.org/spreadsheetml/2006/main">
  <numFmts count="1">
    <numFmt numFmtId="164" formatCode="0.0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SimSun"/>
      <family val="2"/>
      <charset val="204"/>
    </font>
    <font>
      <u/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 Cyr"/>
      <family val="1"/>
      <charset val="204"/>
    </font>
    <font>
      <u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B9EDB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158">
    <xf numFmtId="0" fontId="0" fillId="0" borderId="0"/>
    <xf numFmtId="0" fontId="4" fillId="0" borderId="0"/>
    <xf numFmtId="0" fontId="11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/>
    <xf numFmtId="0" fontId="25" fillId="0" borderId="0"/>
    <xf numFmtId="0" fontId="3" fillId="0" borderId="0"/>
    <xf numFmtId="0" fontId="14" fillId="0" borderId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/>
    <xf numFmtId="0" fontId="0" fillId="0" borderId="0" xfId="0" applyAlignment="1"/>
    <xf numFmtId="0" fontId="0" fillId="0" borderId="0" xfId="0" applyBorder="1"/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1" applyFont="1" applyFill="1" applyBorder="1" applyAlignment="1">
      <alignment horizontal="right"/>
    </xf>
    <xf numFmtId="0" fontId="5" fillId="0" borderId="0" xfId="1" applyFont="1"/>
    <xf numFmtId="0" fontId="0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/>
    </xf>
    <xf numFmtId="0" fontId="5" fillId="0" borderId="0" xfId="0" applyFont="1" applyAlignment="1"/>
    <xf numFmtId="0" fontId="9" fillId="0" borderId="0" xfId="3" applyFont="1"/>
    <xf numFmtId="0" fontId="6" fillId="0" borderId="0" xfId="3" applyFont="1"/>
    <xf numFmtId="0" fontId="9" fillId="0" borderId="0" xfId="3" applyFont="1" applyAlignment="1">
      <alignment horizontal="center" wrapText="1"/>
    </xf>
    <xf numFmtId="0" fontId="9" fillId="0" borderId="0" xfId="3" applyFont="1" applyAlignment="1">
      <alignment horizontal="center"/>
    </xf>
    <xf numFmtId="0" fontId="9" fillId="0" borderId="0" xfId="3" applyFont="1" applyBorder="1"/>
    <xf numFmtId="0" fontId="15" fillId="0" borderId="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Alignme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right"/>
    </xf>
    <xf numFmtId="0" fontId="16" fillId="0" borderId="0" xfId="0" applyFont="1" applyFill="1"/>
    <xf numFmtId="0" fontId="16" fillId="0" borderId="0" xfId="1" applyFont="1"/>
    <xf numFmtId="0" fontId="16" fillId="0" borderId="0" xfId="1" applyFont="1" applyFill="1" applyBorder="1" applyAlignment="1">
      <alignment horizontal="right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Border="1"/>
    <xf numFmtId="0" fontId="0" fillId="0" borderId="1" xfId="0" applyFont="1" applyBorder="1"/>
    <xf numFmtId="0" fontId="16" fillId="0" borderId="22" xfId="0" applyFont="1" applyBorder="1"/>
    <xf numFmtId="0" fontId="16" fillId="0" borderId="10" xfId="0" applyFont="1" applyBorder="1"/>
    <xf numFmtId="0" fontId="22" fillId="0" borderId="1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9" xfId="0" applyFont="1" applyBorder="1"/>
    <xf numFmtId="0" fontId="16" fillId="0" borderId="8" xfId="0" applyFont="1" applyBorder="1"/>
    <xf numFmtId="0" fontId="16" fillId="0" borderId="1" xfId="0" applyFont="1" applyBorder="1" applyAlignment="1">
      <alignment horizontal="right" vertical="center"/>
    </xf>
    <xf numFmtId="0" fontId="16" fillId="0" borderId="13" xfId="0" applyFont="1" applyBorder="1"/>
    <xf numFmtId="0" fontId="16" fillId="0" borderId="14" xfId="0" applyFont="1" applyBorder="1"/>
    <xf numFmtId="0" fontId="16" fillId="0" borderId="15" xfId="0" applyFont="1" applyBorder="1"/>
    <xf numFmtId="0" fontId="16" fillId="0" borderId="14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1" fillId="0" borderId="5" xfId="0" applyFont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21" fillId="0" borderId="8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left"/>
    </xf>
    <xf numFmtId="0" fontId="19" fillId="0" borderId="8" xfId="0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right"/>
    </xf>
    <xf numFmtId="0" fontId="0" fillId="0" borderId="3" xfId="0" applyFont="1" applyBorder="1"/>
    <xf numFmtId="0" fontId="0" fillId="0" borderId="4" xfId="0" applyFont="1" applyBorder="1"/>
    <xf numFmtId="0" fontId="21" fillId="0" borderId="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6" fillId="0" borderId="18" xfId="0" applyFont="1" applyBorder="1"/>
    <xf numFmtId="0" fontId="16" fillId="0" borderId="26" xfId="0" applyFont="1" applyBorder="1"/>
    <xf numFmtId="0" fontId="16" fillId="0" borderId="0" xfId="3" applyFont="1"/>
    <xf numFmtId="0" fontId="15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 textRotation="90" wrapText="1"/>
    </xf>
    <xf numFmtId="0" fontId="15" fillId="3" borderId="1" xfId="3" applyFont="1" applyFill="1" applyBorder="1" applyAlignment="1">
      <alignment horizontal="center" vertical="center" wrapText="1"/>
    </xf>
    <xf numFmtId="0" fontId="17" fillId="3" borderId="1" xfId="3" applyFont="1" applyFill="1" applyBorder="1" applyAlignment="1">
      <alignment horizontal="center" vertical="center" textRotation="90" wrapText="1"/>
    </xf>
    <xf numFmtId="0" fontId="15" fillId="6" borderId="1" xfId="3" applyFont="1" applyFill="1" applyBorder="1" applyAlignment="1">
      <alignment horizontal="center" vertical="center" wrapText="1"/>
    </xf>
    <xf numFmtId="0" fontId="17" fillId="6" borderId="1" xfId="3" applyFont="1" applyFill="1" applyBorder="1" applyAlignment="1">
      <alignment horizontal="center" vertical="center" textRotation="90" wrapText="1"/>
    </xf>
    <xf numFmtId="0" fontId="15" fillId="7" borderId="1" xfId="3" applyFont="1" applyFill="1" applyBorder="1" applyAlignment="1">
      <alignment horizontal="center" vertical="center" wrapText="1"/>
    </xf>
    <xf numFmtId="0" fontId="17" fillId="7" borderId="1" xfId="3" applyFont="1" applyFill="1" applyBorder="1" applyAlignment="1">
      <alignment horizontal="center" vertical="center" textRotation="90" wrapText="1"/>
    </xf>
    <xf numFmtId="0" fontId="15" fillId="8" borderId="1" xfId="3" applyFont="1" applyFill="1" applyBorder="1" applyAlignment="1">
      <alignment horizontal="center" vertical="center" wrapText="1"/>
    </xf>
    <xf numFmtId="0" fontId="17" fillId="8" borderId="1" xfId="3" applyFont="1" applyFill="1" applyBorder="1" applyAlignment="1">
      <alignment horizontal="center" vertical="center" textRotation="90" wrapText="1"/>
    </xf>
    <xf numFmtId="0" fontId="15" fillId="9" borderId="1" xfId="3" applyFont="1" applyFill="1" applyBorder="1" applyAlignment="1">
      <alignment horizontal="center" vertical="center" wrapText="1"/>
    </xf>
    <xf numFmtId="0" fontId="17" fillId="9" borderId="1" xfId="3" applyFont="1" applyFill="1" applyBorder="1" applyAlignment="1">
      <alignment horizontal="center" vertical="center" textRotation="90" wrapText="1"/>
    </xf>
    <xf numFmtId="0" fontId="17" fillId="9" borderId="9" xfId="3" applyFont="1" applyFill="1" applyBorder="1" applyAlignment="1">
      <alignment horizontal="center" vertical="center" textRotation="90" wrapText="1"/>
    </xf>
    <xf numFmtId="49" fontId="11" fillId="0" borderId="13" xfId="4" applyNumberFormat="1" applyFont="1" applyBorder="1" applyAlignment="1">
      <alignment horizontal="center" vertical="center" wrapText="1"/>
    </xf>
    <xf numFmtId="49" fontId="11" fillId="0" borderId="14" xfId="4" applyNumberFormat="1" applyFont="1" applyBorder="1" applyAlignment="1">
      <alignment horizontal="center" vertical="center" wrapText="1"/>
    </xf>
    <xf numFmtId="0" fontId="15" fillId="5" borderId="14" xfId="3" applyFont="1" applyFill="1" applyBorder="1" applyAlignment="1">
      <alignment horizontal="center" vertical="center" wrapText="1"/>
    </xf>
    <xf numFmtId="0" fontId="15" fillId="5" borderId="14" xfId="3" applyFont="1" applyFill="1" applyBorder="1" applyAlignment="1">
      <alignment horizontal="center" vertical="center"/>
    </xf>
    <xf numFmtId="3" fontId="15" fillId="5" borderId="14" xfId="3" applyNumberFormat="1" applyFont="1" applyFill="1" applyBorder="1" applyAlignment="1">
      <alignment horizontal="center" vertical="center"/>
    </xf>
    <xf numFmtId="0" fontId="15" fillId="3" borderId="14" xfId="3" applyFont="1" applyFill="1" applyBorder="1" applyAlignment="1">
      <alignment horizontal="center" vertical="center"/>
    </xf>
    <xf numFmtId="1" fontId="15" fillId="6" borderId="14" xfId="3" applyNumberFormat="1" applyFont="1" applyFill="1" applyBorder="1" applyAlignment="1">
      <alignment horizontal="center" vertical="center"/>
    </xf>
    <xf numFmtId="0" fontId="15" fillId="6" borderId="14" xfId="3" applyFont="1" applyFill="1" applyBorder="1" applyAlignment="1">
      <alignment horizontal="center" vertical="center"/>
    </xf>
    <xf numFmtId="3" fontId="15" fillId="7" borderId="14" xfId="3" applyNumberFormat="1" applyFont="1" applyFill="1" applyBorder="1" applyAlignment="1">
      <alignment horizontal="center" vertical="center"/>
    </xf>
    <xf numFmtId="0" fontId="15" fillId="7" borderId="14" xfId="3" applyFont="1" applyFill="1" applyBorder="1" applyAlignment="1">
      <alignment horizontal="center" vertical="center"/>
    </xf>
    <xf numFmtId="1" fontId="15" fillId="8" borderId="14" xfId="3" applyNumberFormat="1" applyFont="1" applyFill="1" applyBorder="1" applyAlignment="1">
      <alignment horizontal="center" vertical="center"/>
    </xf>
    <xf numFmtId="0" fontId="15" fillId="8" borderId="14" xfId="3" applyFont="1" applyFill="1" applyBorder="1" applyAlignment="1">
      <alignment horizontal="center" vertical="center"/>
    </xf>
    <xf numFmtId="0" fontId="15" fillId="9" borderId="14" xfId="3" applyFont="1" applyFill="1" applyBorder="1" applyAlignment="1">
      <alignment horizontal="center" vertical="center"/>
    </xf>
    <xf numFmtId="0" fontId="15" fillId="9" borderId="15" xfId="3" applyFont="1" applyFill="1" applyBorder="1" applyAlignment="1">
      <alignment horizontal="center" vertical="center"/>
    </xf>
    <xf numFmtId="49" fontId="23" fillId="0" borderId="13" xfId="4" applyNumberFormat="1" applyFont="1" applyBorder="1" applyAlignment="1">
      <alignment horizontal="left" vertical="center" wrapText="1"/>
    </xf>
    <xf numFmtId="49" fontId="23" fillId="0" borderId="14" xfId="4" applyNumberFormat="1" applyFont="1" applyBorder="1" applyAlignment="1">
      <alignment horizontal="left" vertical="center" wrapText="1"/>
    </xf>
    <xf numFmtId="0" fontId="24" fillId="5" borderId="14" xfId="3" applyFont="1" applyFill="1" applyBorder="1" applyAlignment="1">
      <alignment horizontal="center" wrapText="1"/>
    </xf>
    <xf numFmtId="0" fontId="24" fillId="5" borderId="14" xfId="3" applyFont="1" applyFill="1" applyBorder="1" applyAlignment="1">
      <alignment horizontal="center"/>
    </xf>
    <xf numFmtId="0" fontId="18" fillId="0" borderId="0" xfId="3" applyFont="1" applyAlignment="1"/>
    <xf numFmtId="0" fontId="18" fillId="0" borderId="0" xfId="3" applyFont="1" applyFill="1" applyAlignment="1"/>
    <xf numFmtId="0" fontId="9" fillId="0" borderId="0" xfId="3" applyFont="1" applyFill="1"/>
    <xf numFmtId="0" fontId="15" fillId="0" borderId="3" xfId="0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4" fontId="26" fillId="0" borderId="0" xfId="0" applyNumberFormat="1" applyFont="1" applyBorder="1" applyAlignment="1">
      <alignment horizontal="center"/>
    </xf>
    <xf numFmtId="49" fontId="10" fillId="0" borderId="8" xfId="4" applyNumberFormat="1" applyFont="1" applyBorder="1" applyAlignment="1">
      <alignment horizontal="left" vertical="center" wrapText="1"/>
    </xf>
    <xf numFmtId="49" fontId="10" fillId="0" borderId="1" xfId="4" applyNumberFormat="1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center" vertical="center" wrapText="1"/>
    </xf>
    <xf numFmtId="0" fontId="6" fillId="6" borderId="1" xfId="12" applyFont="1" applyFill="1" applyBorder="1" applyAlignment="1">
      <alignment horizontal="center" vertical="center" wrapText="1"/>
    </xf>
    <xf numFmtId="0" fontId="6" fillId="7" borderId="1" xfId="12" applyFont="1" applyFill="1" applyBorder="1" applyAlignment="1">
      <alignment horizontal="center" vertical="center" wrapText="1"/>
    </xf>
    <xf numFmtId="0" fontId="6" fillId="8" borderId="1" xfId="12" applyFont="1" applyFill="1" applyBorder="1" applyAlignment="1">
      <alignment horizontal="center" vertical="center" wrapText="1"/>
    </xf>
    <xf numFmtId="0" fontId="6" fillId="9" borderId="1" xfId="12" applyFont="1" applyFill="1" applyBorder="1" applyAlignment="1">
      <alignment horizontal="center" vertical="center" wrapText="1"/>
    </xf>
    <xf numFmtId="0" fontId="6" fillId="9" borderId="9" xfId="12" applyFont="1" applyFill="1" applyBorder="1" applyAlignment="1">
      <alignment horizontal="center" vertical="center" wrapText="1"/>
    </xf>
    <xf numFmtId="4" fontId="6" fillId="10" borderId="1" xfId="0" applyNumberFormat="1" applyFont="1" applyFill="1" applyBorder="1" applyAlignment="1">
      <alignment horizontal="center"/>
    </xf>
    <xf numFmtId="4" fontId="27" fillId="10" borderId="1" xfId="0" applyNumberFormat="1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27" fillId="10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wrapText="1"/>
    </xf>
    <xf numFmtId="0" fontId="27" fillId="10" borderId="1" xfId="0" applyFont="1" applyFill="1" applyBorder="1" applyAlignment="1">
      <alignment horizontal="center" wrapText="1"/>
    </xf>
    <xf numFmtId="0" fontId="6" fillId="10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9" borderId="1" xfId="12" applyNumberFormat="1" applyFont="1" applyFill="1" applyBorder="1" applyAlignment="1">
      <alignment horizontal="center" vertical="center" wrapText="1"/>
    </xf>
    <xf numFmtId="164" fontId="27" fillId="10" borderId="1" xfId="0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28" fillId="0" borderId="0" xfId="0" applyFont="1"/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Fill="1"/>
    <xf numFmtId="0" fontId="11" fillId="0" borderId="0" xfId="3" applyFont="1" applyFill="1" applyAlignment="1">
      <alignment horizontal="left" vertical="center"/>
    </xf>
    <xf numFmtId="0" fontId="15" fillId="0" borderId="0" xfId="3" applyFont="1" applyAlignment="1">
      <alignment horizontal="center" wrapText="1"/>
    </xf>
    <xf numFmtId="14" fontId="30" fillId="0" borderId="0" xfId="0" applyNumberFormat="1" applyFont="1" applyBorder="1" applyAlignment="1">
      <alignment horizontal="center"/>
    </xf>
    <xf numFmtId="0" fontId="15" fillId="0" borderId="0" xfId="3" applyFont="1" applyAlignment="1">
      <alignment wrapText="1"/>
    </xf>
    <xf numFmtId="0" fontId="15" fillId="0" borderId="0" xfId="3" applyFont="1"/>
    <xf numFmtId="0" fontId="11" fillId="0" borderId="0" xfId="3" applyFont="1" applyFill="1" applyAlignment="1">
      <alignment horizontal="left"/>
    </xf>
    <xf numFmtId="0" fontId="15" fillId="0" borderId="0" xfId="3" applyFont="1" applyAlignment="1">
      <alignment horizontal="center"/>
    </xf>
    <xf numFmtId="0" fontId="0" fillId="0" borderId="0" xfId="0" applyNumberFormat="1"/>
    <xf numFmtId="0" fontId="31" fillId="11" borderId="30" xfId="0" applyNumberFormat="1" applyFont="1" applyFill="1" applyBorder="1"/>
    <xf numFmtId="0" fontId="31" fillId="11" borderId="30" xfId="0" applyFont="1" applyFill="1" applyBorder="1"/>
    <xf numFmtId="0" fontId="30" fillId="0" borderId="0" xfId="0" applyFont="1" applyBorder="1" applyAlignment="1">
      <alignment horizontal="center"/>
    </xf>
    <xf numFmtId="0" fontId="31" fillId="0" borderId="0" xfId="0" applyFont="1"/>
    <xf numFmtId="0" fontId="31" fillId="0" borderId="31" xfId="0" applyFont="1" applyBorder="1"/>
    <xf numFmtId="0" fontId="30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right"/>
    </xf>
    <xf numFmtId="0" fontId="22" fillId="0" borderId="1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11" xfId="0" applyFont="1" applyBorder="1" applyAlignment="1"/>
    <xf numFmtId="0" fontId="16" fillId="0" borderId="12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20" fillId="0" borderId="0" xfId="0" applyFont="1" applyAlignment="1">
      <alignment vertical="center"/>
    </xf>
    <xf numFmtId="0" fontId="22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 textRotation="90"/>
    </xf>
    <xf numFmtId="0" fontId="16" fillId="0" borderId="0" xfId="0" applyFont="1" applyAlignment="1">
      <alignment horizontal="right"/>
    </xf>
    <xf numFmtId="0" fontId="26" fillId="0" borderId="0" xfId="0" applyFont="1" applyFill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/>
    <xf numFmtId="0" fontId="16" fillId="0" borderId="25" xfId="0" applyFont="1" applyBorder="1" applyAlignment="1"/>
    <xf numFmtId="0" fontId="22" fillId="0" borderId="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7" fillId="0" borderId="0" xfId="3" applyFont="1" applyBorder="1" applyAlignment="1">
      <alignment horizontal="left"/>
    </xf>
    <xf numFmtId="0" fontId="17" fillId="6" borderId="1" xfId="3" applyFont="1" applyFill="1" applyBorder="1" applyAlignment="1">
      <alignment horizontal="center" vertical="center" wrapText="1"/>
    </xf>
    <xf numFmtId="0" fontId="15" fillId="7" borderId="1" xfId="3" applyFont="1" applyFill="1" applyBorder="1" applyAlignment="1">
      <alignment horizontal="center" vertical="center" wrapText="1"/>
    </xf>
    <xf numFmtId="0" fontId="15" fillId="8" borderId="1" xfId="3" applyFont="1" applyFill="1" applyBorder="1" applyAlignment="1">
      <alignment horizontal="center" vertical="center" wrapText="1"/>
    </xf>
    <xf numFmtId="0" fontId="15" fillId="9" borderId="1" xfId="3" applyFont="1" applyFill="1" applyBorder="1" applyAlignment="1">
      <alignment horizontal="center" vertical="center" wrapText="1"/>
    </xf>
    <xf numFmtId="0" fontId="16" fillId="0" borderId="1" xfId="0" applyFont="1" applyBorder="1" applyAlignment="1"/>
    <xf numFmtId="0" fontId="15" fillId="3" borderId="18" xfId="3" applyFont="1" applyFill="1" applyBorder="1" applyAlignment="1">
      <alignment horizontal="center" vertical="center" wrapText="1"/>
    </xf>
    <xf numFmtId="0" fontId="15" fillId="3" borderId="21" xfId="3" applyFont="1" applyFill="1" applyBorder="1" applyAlignment="1">
      <alignment horizontal="center" vertical="center" wrapText="1"/>
    </xf>
    <xf numFmtId="0" fontId="17" fillId="2" borderId="5" xfId="3" applyFont="1" applyFill="1" applyBorder="1" applyAlignment="1">
      <alignment horizontal="center" vertical="center" wrapText="1"/>
    </xf>
    <xf numFmtId="0" fontId="17" fillId="2" borderId="19" xfId="3" applyFont="1" applyFill="1" applyBorder="1" applyAlignment="1">
      <alignment horizontal="center" vertical="center" wrapText="1"/>
    </xf>
    <xf numFmtId="0" fontId="15" fillId="2" borderId="8" xfId="3" applyFont="1" applyFill="1" applyBorder="1" applyAlignment="1">
      <alignment horizontal="center" vertical="center" wrapText="1"/>
    </xf>
    <xf numFmtId="0" fontId="17" fillId="2" borderId="11" xfId="3" applyFont="1" applyFill="1" applyBorder="1" applyAlignment="1">
      <alignment horizontal="center" vertical="center" wrapText="1"/>
    </xf>
    <xf numFmtId="0" fontId="17" fillId="2" borderId="3" xfId="3" applyFont="1" applyFill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 wrapText="1"/>
    </xf>
    <xf numFmtId="0" fontId="15" fillId="0" borderId="23" xfId="3" applyFont="1" applyBorder="1" applyAlignment="1">
      <alignment horizontal="center" vertical="center" wrapText="1"/>
    </xf>
    <xf numFmtId="0" fontId="18" fillId="0" borderId="24" xfId="3" applyFont="1" applyBorder="1" applyAlignment="1">
      <alignment horizontal="center" vertical="center" wrapText="1"/>
    </xf>
    <xf numFmtId="0" fontId="18" fillId="0" borderId="27" xfId="3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5" fillId="3" borderId="23" xfId="3" applyFont="1" applyFill="1" applyBorder="1" applyAlignment="1">
      <alignment horizontal="center" vertical="center" wrapText="1"/>
    </xf>
    <xf numFmtId="0" fontId="15" fillId="3" borderId="27" xfId="3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 wrapText="1"/>
    </xf>
    <xf numFmtId="0" fontId="15" fillId="5" borderId="2" xfId="3" applyFont="1" applyFill="1" applyBorder="1" applyAlignment="1">
      <alignment horizontal="center" vertical="center" wrapText="1"/>
    </xf>
    <xf numFmtId="0" fontId="15" fillId="5" borderId="3" xfId="3" applyFont="1" applyFill="1" applyBorder="1" applyAlignment="1">
      <alignment horizontal="center" vertical="center" wrapText="1"/>
    </xf>
    <xf numFmtId="0" fontId="17" fillId="5" borderId="2" xfId="3" applyFont="1" applyFill="1" applyBorder="1" applyAlignment="1">
      <alignment horizontal="center" vertical="center" wrapText="1"/>
    </xf>
    <xf numFmtId="0" fontId="17" fillId="5" borderId="3" xfId="3" applyFont="1" applyFill="1" applyBorder="1" applyAlignment="1">
      <alignment horizontal="center" vertical="center" wrapText="1"/>
    </xf>
    <xf numFmtId="0" fontId="15" fillId="5" borderId="18" xfId="3" applyFont="1" applyFill="1" applyBorder="1" applyAlignment="1">
      <alignment horizontal="center" vertical="center" wrapText="1"/>
    </xf>
    <xf numFmtId="0" fontId="15" fillId="5" borderId="21" xfId="3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7" fillId="4" borderId="11" xfId="3" applyFont="1" applyFill="1" applyBorder="1" applyAlignment="1">
      <alignment horizontal="center" vertical="center" wrapText="1"/>
    </xf>
    <xf numFmtId="0" fontId="15" fillId="4" borderId="11" xfId="3" applyFont="1" applyFill="1" applyBorder="1" applyAlignment="1">
      <alignment horizontal="center" vertical="center" wrapText="1"/>
    </xf>
    <xf numFmtId="0" fontId="16" fillId="4" borderId="11" xfId="0" applyFont="1" applyFill="1" applyBorder="1" applyAlignment="1"/>
    <xf numFmtId="0" fontId="16" fillId="4" borderId="12" xfId="0" applyFont="1" applyFill="1" applyBorder="1" applyAlignment="1"/>
    <xf numFmtId="0" fontId="17" fillId="4" borderId="1" xfId="3" applyFont="1" applyFill="1" applyBorder="1" applyAlignment="1">
      <alignment horizontal="center" vertical="center" wrapText="1"/>
    </xf>
    <xf numFmtId="0" fontId="16" fillId="4" borderId="1" xfId="0" applyFont="1" applyFill="1" applyBorder="1" applyAlignment="1"/>
    <xf numFmtId="0" fontId="16" fillId="4" borderId="9" xfId="0" applyFont="1" applyFill="1" applyBorder="1" applyAlignment="1"/>
    <xf numFmtId="0" fontId="16" fillId="0" borderId="9" xfId="0" applyFont="1" applyBorder="1" applyAlignment="1"/>
    <xf numFmtId="0" fontId="18" fillId="0" borderId="0" xfId="3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0" fillId="0" borderId="1" xfId="16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6" fillId="0" borderId="0" xfId="0" applyFont="1" applyFill="1" applyBorder="1"/>
    <xf numFmtId="0" fontId="16" fillId="0" borderId="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16" fillId="0" borderId="13" xfId="0" applyFont="1" applyBorder="1" applyAlignment="1">
      <alignment horizontal="left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0" fontId="10" fillId="0" borderId="14" xfId="16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</cellXfs>
  <cellStyles count="158">
    <cellStyle name="TableStyleLight1" xfId="35"/>
    <cellStyle name="Обычный" xfId="0" builtinId="0"/>
    <cellStyle name="Обычный 10" xfId="36"/>
    <cellStyle name="Обычный 10 2 2" xfId="20"/>
    <cellStyle name="Обычный 10 7" xfId="25"/>
    <cellStyle name="Обычный 11" xfId="1"/>
    <cellStyle name="Обычный 11 10" xfId="50"/>
    <cellStyle name="Обычный 11 11" xfId="53"/>
    <cellStyle name="Обычный 11 12" xfId="52"/>
    <cellStyle name="Обычный 11 13" xfId="42"/>
    <cellStyle name="Обычный 11 14" xfId="67"/>
    <cellStyle name="Обычный 11 15" xfId="76"/>
    <cellStyle name="Обычный 11 16" xfId="64"/>
    <cellStyle name="Обычный 11 17" xfId="72"/>
    <cellStyle name="Обычный 11 18" xfId="69"/>
    <cellStyle name="Обычный 11 19" xfId="74"/>
    <cellStyle name="Обычный 11 2" xfId="37"/>
    <cellStyle name="Обычный 11 2 10" xfId="107"/>
    <cellStyle name="Обычный 11 2 11" xfId="109"/>
    <cellStyle name="Обычный 11 2 12" xfId="110"/>
    <cellStyle name="Обычный 11 2 13" xfId="111"/>
    <cellStyle name="Обычный 11 2 14" xfId="133"/>
    <cellStyle name="Обычный 11 2 15" xfId="137"/>
    <cellStyle name="Обычный 11 2 16" xfId="140"/>
    <cellStyle name="Обычный 11 2 17" xfId="143"/>
    <cellStyle name="Обычный 11 2 18" xfId="146"/>
    <cellStyle name="Обычный 11 2 19" xfId="148"/>
    <cellStyle name="Обычный 11 2 2" xfId="86"/>
    <cellStyle name="Обычный 11 2 20" xfId="150"/>
    <cellStyle name="Обычный 11 2 21" xfId="152"/>
    <cellStyle name="Обычный 11 2 22" xfId="154"/>
    <cellStyle name="Обычный 11 2 23" xfId="156"/>
    <cellStyle name="Обычный 11 2 24" xfId="157"/>
    <cellStyle name="Обычный 11 2 3" xfId="89"/>
    <cellStyle name="Обычный 11 2 4" xfId="92"/>
    <cellStyle name="Обычный 11 2 5" xfId="95"/>
    <cellStyle name="Обычный 11 2 6" xfId="98"/>
    <cellStyle name="Обычный 11 2 7" xfId="101"/>
    <cellStyle name="Обычный 11 2 8" xfId="103"/>
    <cellStyle name="Обычный 11 2 9" xfId="105"/>
    <cellStyle name="Обычный 11 20" xfId="84"/>
    <cellStyle name="Обычный 11 21" xfId="87"/>
    <cellStyle name="Обычный 11 22" xfId="90"/>
    <cellStyle name="Обычный 11 23" xfId="93"/>
    <cellStyle name="Обычный 11 24" xfId="96"/>
    <cellStyle name="Обычный 11 25" xfId="99"/>
    <cellStyle name="Обычный 11 26" xfId="118"/>
    <cellStyle name="Обычный 11 27" xfId="126"/>
    <cellStyle name="Обычный 11 28" xfId="112"/>
    <cellStyle name="Обычный 11 29" xfId="130"/>
    <cellStyle name="Обычный 11 3" xfId="46"/>
    <cellStyle name="Обычный 11 30" xfId="129"/>
    <cellStyle name="Обычный 11 31" xfId="120"/>
    <cellStyle name="Обычный 11 32" xfId="125"/>
    <cellStyle name="Обычный 11 33" xfId="115"/>
    <cellStyle name="Обычный 11 34" xfId="136"/>
    <cellStyle name="Обычный 11 35" xfId="121"/>
    <cellStyle name="Обычный 11 36" xfId="114"/>
    <cellStyle name="Обычный 11 4" xfId="49"/>
    <cellStyle name="Обычный 11 5" xfId="43"/>
    <cellStyle name="Обычный 11 6" xfId="45"/>
    <cellStyle name="Обычный 11 7" xfId="51"/>
    <cellStyle name="Обычный 11 8" xfId="41"/>
    <cellStyle name="Обычный 11 9" xfId="54"/>
    <cellStyle name="Обычный 13 3" xfId="26"/>
    <cellStyle name="Обычный 13 5" xfId="24"/>
    <cellStyle name="Обычный 13 7" xfId="19"/>
    <cellStyle name="Обычный 17" xfId="48"/>
    <cellStyle name="Обычный 17 10" xfId="82"/>
    <cellStyle name="Обычный 17 11" xfId="70"/>
    <cellStyle name="Обычный 17 12" xfId="81"/>
    <cellStyle name="Обычный 17 13" xfId="78"/>
    <cellStyle name="Обычный 17 14" xfId="127"/>
    <cellStyle name="Обычный 17 15" xfId="124"/>
    <cellStyle name="Обычный 17 16" xfId="128"/>
    <cellStyle name="Обычный 17 17" xfId="116"/>
    <cellStyle name="Обычный 17 18" xfId="122"/>
    <cellStyle name="Обычный 17 19" xfId="119"/>
    <cellStyle name="Обычный 17 2" xfId="77"/>
    <cellStyle name="Обычный 17 20" xfId="117"/>
    <cellStyle name="Обычный 17 21" xfId="131"/>
    <cellStyle name="Обычный 17 22" xfId="139"/>
    <cellStyle name="Обычный 17 23" xfId="142"/>
    <cellStyle name="Обычный 17 24" xfId="145"/>
    <cellStyle name="Обычный 17 3" xfId="75"/>
    <cellStyle name="Обычный 17 4" xfId="68"/>
    <cellStyle name="Обычный 17 5" xfId="80"/>
    <cellStyle name="Обычный 17 6" xfId="79"/>
    <cellStyle name="Обычный 17 7" xfId="71"/>
    <cellStyle name="Обычный 17 8" xfId="83"/>
    <cellStyle name="Обычный 17 9" xfId="66"/>
    <cellStyle name="Обычный 2" xfId="3"/>
    <cellStyle name="Обычный 2 13" xfId="18"/>
    <cellStyle name="Обычный 2 2" xfId="2"/>
    <cellStyle name="Обычный 2 2 2" xfId="33"/>
    <cellStyle name="Обычный 2 3" xfId="12"/>
    <cellStyle name="Обычный 2 31" xfId="16"/>
    <cellStyle name="Обычный 2 32" xfId="17"/>
    <cellStyle name="Обычный 2 4" xfId="13"/>
    <cellStyle name="Обычный 2 5" xfId="134"/>
    <cellStyle name="Обычный 2 6" xfId="14"/>
    <cellStyle name="Обычный 2 7" xfId="8"/>
    <cellStyle name="Обычный 2 8" xfId="135"/>
    <cellStyle name="Обычный 2_05.12.2012" xfId="38"/>
    <cellStyle name="Обычный 3 10" xfId="57"/>
    <cellStyle name="Обычный 3 11" xfId="58"/>
    <cellStyle name="Обычный 3 12" xfId="59"/>
    <cellStyle name="Обычный 3 13" xfId="60"/>
    <cellStyle name="Обычный 3 14" xfId="61"/>
    <cellStyle name="Обычный 3 15" xfId="62"/>
    <cellStyle name="Обычный 3 16" xfId="63"/>
    <cellStyle name="Обычный 3 17" xfId="65"/>
    <cellStyle name="Обычный 3 18" xfId="73"/>
    <cellStyle name="Обычный 3 19" xfId="85"/>
    <cellStyle name="Обычный 3 2" xfId="9"/>
    <cellStyle name="Обычный 3 20" xfId="88"/>
    <cellStyle name="Обычный 3 21" xfId="91"/>
    <cellStyle name="Обычный 3 22" xfId="94"/>
    <cellStyle name="Обычный 3 23" xfId="97"/>
    <cellStyle name="Обычный 3 24" xfId="100"/>
    <cellStyle name="Обычный 3 25" xfId="102"/>
    <cellStyle name="Обычный 3 26" xfId="104"/>
    <cellStyle name="Обычный 3 27" xfId="106"/>
    <cellStyle name="Обычный 3 28" xfId="108"/>
    <cellStyle name="Обычный 3 29" xfId="113"/>
    <cellStyle name="Обычный 3 3" xfId="31"/>
    <cellStyle name="Обычный 3 30" xfId="123"/>
    <cellStyle name="Обычный 3 31" xfId="132"/>
    <cellStyle name="Обычный 3 32" xfId="138"/>
    <cellStyle name="Обычный 3 33" xfId="141"/>
    <cellStyle name="Обычный 3 34" xfId="144"/>
    <cellStyle name="Обычный 3 35" xfId="147"/>
    <cellStyle name="Обычный 3 36" xfId="149"/>
    <cellStyle name="Обычный 3 37" xfId="151"/>
    <cellStyle name="Обычный 3 38" xfId="153"/>
    <cellStyle name="Обычный 3 39" xfId="155"/>
    <cellStyle name="Обычный 3 4" xfId="44"/>
    <cellStyle name="Обычный 3 5" xfId="34"/>
    <cellStyle name="Обычный 3 6" xfId="55"/>
    <cellStyle name="Обычный 3 7" xfId="21"/>
    <cellStyle name="Обычный 3 8" xfId="56"/>
    <cellStyle name="Обычный 3 9" xfId="22"/>
    <cellStyle name="Обычный 4" xfId="32"/>
    <cellStyle name="Обычный 4 12" xfId="5"/>
    <cellStyle name="Обычный 4 13" xfId="29"/>
    <cellStyle name="Обычный 4 2" xfId="7"/>
    <cellStyle name="Обычный 45" xfId="47"/>
    <cellStyle name="Обычный 5" xfId="15"/>
    <cellStyle name="Обычный 5 2" xfId="10"/>
    <cellStyle name="Обычный 5 3" xfId="11"/>
    <cellStyle name="Обычный 6" xfId="23"/>
    <cellStyle name="Обычный 7" xfId="39"/>
    <cellStyle name="Обычный 7 11" xfId="30"/>
    <cellStyle name="Обычный 8" xfId="40"/>
    <cellStyle name="Обычный 8 10" xfId="28"/>
    <cellStyle name="Обычный 8 2 2" xfId="27"/>
    <cellStyle name="Обычный 9" xfId="6"/>
    <cellStyle name="Обычный_2.1-Анализ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37"/>
  <sheetViews>
    <sheetView workbookViewId="0">
      <selection activeCell="K18" sqref="K18"/>
    </sheetView>
  </sheetViews>
  <sheetFormatPr defaultRowHeight="15"/>
  <cols>
    <col min="1" max="1" width="12.85546875" customWidth="1"/>
    <col min="2" max="2" width="15.85546875" customWidth="1"/>
    <col min="6" max="6" width="14.7109375" customWidth="1"/>
    <col min="7" max="7" width="11.7109375" customWidth="1"/>
    <col min="8" max="8" width="13.85546875" customWidth="1"/>
    <col min="9" max="9" width="11.28515625" customWidth="1"/>
    <col min="11" max="11" width="14.42578125" customWidth="1"/>
    <col min="13" max="13" width="13.140625" customWidth="1"/>
    <col min="14" max="14" width="9.7109375" customWidth="1"/>
    <col min="15" max="15" width="11" customWidth="1"/>
  </cols>
  <sheetData>
    <row r="1" spans="1:16">
      <c r="L1" s="10"/>
      <c r="M1" s="29"/>
      <c r="N1" s="34"/>
      <c r="O1" s="35" t="s">
        <v>14</v>
      </c>
    </row>
    <row r="2" spans="1:16">
      <c r="L2" s="178" t="s">
        <v>94</v>
      </c>
      <c r="M2" s="178"/>
      <c r="N2" s="178"/>
      <c r="O2" s="178"/>
    </row>
    <row r="3" spans="1:16">
      <c r="L3" s="10"/>
      <c r="N3" s="1"/>
      <c r="O3" s="9"/>
    </row>
    <row r="4" spans="1:16" ht="33.75" customHeight="1">
      <c r="A4" s="185" t="s">
        <v>110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</row>
    <row r="5" spans="1:16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188" t="s">
        <v>90</v>
      </c>
      <c r="O5" s="188"/>
    </row>
    <row r="6" spans="1:16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29"/>
      <c r="M6" s="28"/>
      <c r="N6" s="1" t="s">
        <v>139</v>
      </c>
      <c r="P6" s="29"/>
    </row>
    <row r="7" spans="1:16" ht="4.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6" ht="31.5" customHeight="1" thickTop="1">
      <c r="A8" s="196" t="s">
        <v>0</v>
      </c>
      <c r="B8" s="179" t="s">
        <v>1</v>
      </c>
      <c r="C8" s="179" t="s">
        <v>2</v>
      </c>
      <c r="D8" s="181" t="s">
        <v>3</v>
      </c>
      <c r="E8" s="181" t="s">
        <v>7</v>
      </c>
      <c r="F8" s="179" t="s">
        <v>15</v>
      </c>
      <c r="G8" s="179" t="s">
        <v>16</v>
      </c>
      <c r="H8" s="179" t="s">
        <v>17</v>
      </c>
      <c r="I8" s="274" t="s">
        <v>18</v>
      </c>
      <c r="J8" s="274" t="s">
        <v>19</v>
      </c>
      <c r="K8" s="179" t="s">
        <v>20</v>
      </c>
      <c r="L8" s="179" t="s">
        <v>21</v>
      </c>
      <c r="M8" s="179"/>
      <c r="N8" s="186"/>
      <c r="O8" s="187"/>
    </row>
    <row r="9" spans="1:16" ht="72" customHeight="1">
      <c r="A9" s="197"/>
      <c r="B9" s="180"/>
      <c r="C9" s="180"/>
      <c r="D9" s="182"/>
      <c r="E9" s="275"/>
      <c r="F9" s="180"/>
      <c r="G9" s="180"/>
      <c r="H9" s="276"/>
      <c r="I9" s="277"/>
      <c r="J9" s="277"/>
      <c r="K9" s="180"/>
      <c r="L9" s="176" t="s">
        <v>22</v>
      </c>
      <c r="M9" s="23" t="s">
        <v>28</v>
      </c>
      <c r="N9" s="174" t="s">
        <v>24</v>
      </c>
      <c r="O9" s="53" t="s">
        <v>25</v>
      </c>
    </row>
    <row r="10" spans="1:16">
      <c r="A10" s="175">
        <v>1</v>
      </c>
      <c r="B10" s="176">
        <v>2</v>
      </c>
      <c r="C10" s="176">
        <v>3</v>
      </c>
      <c r="D10" s="176">
        <v>4</v>
      </c>
      <c r="E10" s="176">
        <v>5</v>
      </c>
      <c r="F10" s="176">
        <v>6</v>
      </c>
      <c r="G10" s="176">
        <v>7</v>
      </c>
      <c r="H10" s="176">
        <v>8</v>
      </c>
      <c r="I10" s="176">
        <v>9</v>
      </c>
      <c r="J10" s="176">
        <v>10</v>
      </c>
      <c r="K10" s="176">
        <v>11</v>
      </c>
      <c r="L10" s="176">
        <v>12</v>
      </c>
      <c r="M10" s="176">
        <v>13</v>
      </c>
      <c r="N10" s="176">
        <v>14</v>
      </c>
      <c r="O10" s="278">
        <v>15</v>
      </c>
    </row>
    <row r="11" spans="1:16" ht="27.75" customHeight="1">
      <c r="A11" s="279" t="s">
        <v>103</v>
      </c>
      <c r="B11" s="251" t="s">
        <v>135</v>
      </c>
      <c r="C11" s="252"/>
      <c r="D11" s="251">
        <v>185</v>
      </c>
      <c r="E11" s="251">
        <v>6</v>
      </c>
      <c r="F11" s="253" t="s">
        <v>131</v>
      </c>
      <c r="G11" s="254">
        <v>23.1</v>
      </c>
      <c r="H11" s="254">
        <v>23.1</v>
      </c>
      <c r="I11" s="254">
        <v>23.1</v>
      </c>
      <c r="J11" s="253"/>
      <c r="K11" s="251">
        <v>6.4</v>
      </c>
      <c r="L11" s="254">
        <v>16.7</v>
      </c>
      <c r="M11" s="251"/>
      <c r="N11" s="251">
        <v>1</v>
      </c>
      <c r="O11" s="280" t="s">
        <v>141</v>
      </c>
    </row>
    <row r="12" spans="1:16" ht="27.75" customHeight="1">
      <c r="A12" s="281" t="s">
        <v>102</v>
      </c>
      <c r="B12" s="255" t="s">
        <v>102</v>
      </c>
      <c r="C12" s="256"/>
      <c r="D12" s="255">
        <v>6</v>
      </c>
      <c r="E12" s="255">
        <v>2</v>
      </c>
      <c r="F12" s="253" t="s">
        <v>131</v>
      </c>
      <c r="G12" s="255">
        <v>1.4</v>
      </c>
      <c r="H12" s="255">
        <v>1.4</v>
      </c>
      <c r="I12" s="255">
        <v>1.4</v>
      </c>
      <c r="J12" s="256"/>
      <c r="K12" s="256"/>
      <c r="L12" s="255">
        <v>1.4</v>
      </c>
      <c r="M12" s="255"/>
      <c r="N12" s="255">
        <v>1</v>
      </c>
      <c r="O12" s="280" t="s">
        <v>141</v>
      </c>
    </row>
    <row r="13" spans="1:16" ht="27.75" customHeight="1">
      <c r="A13" s="281" t="s">
        <v>102</v>
      </c>
      <c r="B13" s="255" t="s">
        <v>102</v>
      </c>
      <c r="C13" s="256"/>
      <c r="D13" s="255">
        <v>6</v>
      </c>
      <c r="E13" s="255">
        <v>8</v>
      </c>
      <c r="F13" s="253" t="s">
        <v>131</v>
      </c>
      <c r="G13" s="255">
        <v>0.3</v>
      </c>
      <c r="H13" s="255">
        <v>0.3</v>
      </c>
      <c r="I13" s="255">
        <v>0.3</v>
      </c>
      <c r="J13" s="256"/>
      <c r="K13" s="256"/>
      <c r="L13" s="255">
        <v>0.3</v>
      </c>
      <c r="M13" s="255"/>
      <c r="N13" s="255">
        <v>1</v>
      </c>
      <c r="O13" s="280" t="s">
        <v>141</v>
      </c>
    </row>
    <row r="14" spans="1:16" ht="27.75" customHeight="1">
      <c r="A14" s="281" t="s">
        <v>102</v>
      </c>
      <c r="B14" s="255" t="s">
        <v>102</v>
      </c>
      <c r="C14" s="256"/>
      <c r="D14" s="255">
        <v>6</v>
      </c>
      <c r="E14" s="255">
        <v>11</v>
      </c>
      <c r="F14" s="253" t="s">
        <v>131</v>
      </c>
      <c r="G14" s="255">
        <v>1.5</v>
      </c>
      <c r="H14" s="255">
        <v>1.5</v>
      </c>
      <c r="I14" s="255">
        <v>1.5</v>
      </c>
      <c r="J14" s="256"/>
      <c r="K14" s="256"/>
      <c r="L14" s="255">
        <v>1.5</v>
      </c>
      <c r="M14" s="255"/>
      <c r="N14" s="255">
        <v>1</v>
      </c>
      <c r="O14" s="280" t="s">
        <v>141</v>
      </c>
    </row>
    <row r="15" spans="1:16" ht="27.75" customHeight="1">
      <c r="A15" s="281" t="s">
        <v>102</v>
      </c>
      <c r="B15" s="255" t="s">
        <v>102</v>
      </c>
      <c r="C15" s="256"/>
      <c r="D15" s="255">
        <v>6</v>
      </c>
      <c r="E15" s="255">
        <v>13</v>
      </c>
      <c r="F15" s="253" t="s">
        <v>131</v>
      </c>
      <c r="G15" s="255">
        <v>2.5</v>
      </c>
      <c r="H15" s="255">
        <v>2.5</v>
      </c>
      <c r="I15" s="255">
        <v>2.5</v>
      </c>
      <c r="J15" s="256"/>
      <c r="K15" s="256"/>
      <c r="L15" s="255">
        <v>2.5</v>
      </c>
      <c r="M15" s="255"/>
      <c r="N15" s="255">
        <v>1</v>
      </c>
      <c r="O15" s="280" t="s">
        <v>141</v>
      </c>
    </row>
    <row r="16" spans="1:16" ht="27.75" customHeight="1">
      <c r="A16" s="281" t="s">
        <v>102</v>
      </c>
      <c r="B16" s="255" t="s">
        <v>102</v>
      </c>
      <c r="C16" s="256"/>
      <c r="D16" s="255">
        <v>6</v>
      </c>
      <c r="E16" s="255">
        <v>14</v>
      </c>
      <c r="F16" s="253" t="s">
        <v>131</v>
      </c>
      <c r="G16" s="255">
        <v>0.3</v>
      </c>
      <c r="H16" s="255">
        <v>0.3</v>
      </c>
      <c r="I16" s="255">
        <v>0.3</v>
      </c>
      <c r="J16" s="256"/>
      <c r="K16" s="256"/>
      <c r="L16" s="255">
        <v>0.3</v>
      </c>
      <c r="M16" s="255"/>
      <c r="N16" s="255">
        <v>1</v>
      </c>
      <c r="O16" s="280" t="s">
        <v>141</v>
      </c>
    </row>
    <row r="17" spans="1:15" ht="27.75" customHeight="1">
      <c r="A17" s="281" t="s">
        <v>102</v>
      </c>
      <c r="B17" s="255" t="s">
        <v>102</v>
      </c>
      <c r="C17" s="256"/>
      <c r="D17" s="255">
        <v>6</v>
      </c>
      <c r="E17" s="255">
        <v>19</v>
      </c>
      <c r="F17" s="253" t="s">
        <v>131</v>
      </c>
      <c r="G17" s="255">
        <v>0.6</v>
      </c>
      <c r="H17" s="255">
        <v>0.6</v>
      </c>
      <c r="I17" s="255">
        <v>0.6</v>
      </c>
      <c r="J17" s="256"/>
      <c r="K17" s="256"/>
      <c r="L17" s="255">
        <v>0.6</v>
      </c>
      <c r="M17" s="255"/>
      <c r="N17" s="255">
        <v>1</v>
      </c>
      <c r="O17" s="280" t="s">
        <v>141</v>
      </c>
    </row>
    <row r="18" spans="1:15" ht="27.75" customHeight="1">
      <c r="A18" s="281" t="s">
        <v>102</v>
      </c>
      <c r="B18" s="255" t="s">
        <v>102</v>
      </c>
      <c r="C18" s="256"/>
      <c r="D18" s="255">
        <v>6</v>
      </c>
      <c r="E18" s="255">
        <v>23</v>
      </c>
      <c r="F18" s="253" t="s">
        <v>131</v>
      </c>
      <c r="G18" s="255">
        <v>0.3</v>
      </c>
      <c r="H18" s="255">
        <v>0.3</v>
      </c>
      <c r="I18" s="255">
        <v>0.3</v>
      </c>
      <c r="J18" s="256"/>
      <c r="K18" s="256"/>
      <c r="L18" s="255">
        <v>0.3</v>
      </c>
      <c r="M18" s="255"/>
      <c r="N18" s="255">
        <v>1</v>
      </c>
      <c r="O18" s="280" t="s">
        <v>141</v>
      </c>
    </row>
    <row r="19" spans="1:15" ht="27.75" customHeight="1">
      <c r="A19" s="281" t="s">
        <v>102</v>
      </c>
      <c r="B19" s="255" t="s">
        <v>102</v>
      </c>
      <c r="C19" s="256"/>
      <c r="D19" s="255">
        <v>6</v>
      </c>
      <c r="E19" s="255">
        <v>25</v>
      </c>
      <c r="F19" s="253" t="s">
        <v>131</v>
      </c>
      <c r="G19" s="255">
        <v>6.1</v>
      </c>
      <c r="H19" s="255">
        <v>6.1</v>
      </c>
      <c r="I19" s="255">
        <v>6.1</v>
      </c>
      <c r="J19" s="256"/>
      <c r="K19" s="256"/>
      <c r="L19" s="255">
        <v>6.1</v>
      </c>
      <c r="M19" s="255"/>
      <c r="N19" s="255">
        <v>1</v>
      </c>
      <c r="O19" s="280" t="s">
        <v>141</v>
      </c>
    </row>
    <row r="20" spans="1:15" ht="27.75" customHeight="1">
      <c r="A20" s="281" t="s">
        <v>102</v>
      </c>
      <c r="B20" s="255" t="s">
        <v>102</v>
      </c>
      <c r="C20" s="256"/>
      <c r="D20" s="255">
        <v>6</v>
      </c>
      <c r="E20" s="255">
        <v>30</v>
      </c>
      <c r="F20" s="253" t="s">
        <v>131</v>
      </c>
      <c r="G20" s="255">
        <v>0.7</v>
      </c>
      <c r="H20" s="255">
        <v>0.7</v>
      </c>
      <c r="I20" s="255">
        <v>0.7</v>
      </c>
      <c r="J20" s="256"/>
      <c r="K20" s="256"/>
      <c r="L20" s="255">
        <v>0.7</v>
      </c>
      <c r="M20" s="255"/>
      <c r="N20" s="255">
        <v>1</v>
      </c>
      <c r="O20" s="280" t="s">
        <v>141</v>
      </c>
    </row>
    <row r="21" spans="1:15" ht="27.75" customHeight="1">
      <c r="A21" s="281" t="s">
        <v>102</v>
      </c>
      <c r="B21" s="255" t="s">
        <v>102</v>
      </c>
      <c r="C21" s="256"/>
      <c r="D21" s="255">
        <v>6</v>
      </c>
      <c r="E21" s="255">
        <v>34</v>
      </c>
      <c r="F21" s="253" t="s">
        <v>131</v>
      </c>
      <c r="G21" s="255">
        <v>0.8</v>
      </c>
      <c r="H21" s="255">
        <v>0.8</v>
      </c>
      <c r="I21" s="255">
        <v>0.8</v>
      </c>
      <c r="J21" s="256"/>
      <c r="K21" s="256"/>
      <c r="L21" s="255">
        <v>0.8</v>
      </c>
      <c r="M21" s="255"/>
      <c r="N21" s="255">
        <v>1</v>
      </c>
      <c r="O21" s="280" t="s">
        <v>141</v>
      </c>
    </row>
    <row r="22" spans="1:15" ht="27.75" customHeight="1">
      <c r="A22" s="281" t="s">
        <v>102</v>
      </c>
      <c r="B22" s="255" t="s">
        <v>102</v>
      </c>
      <c r="C22" s="256"/>
      <c r="D22" s="255">
        <v>6</v>
      </c>
      <c r="E22" s="255">
        <v>38</v>
      </c>
      <c r="F22" s="253" t="s">
        <v>131</v>
      </c>
      <c r="G22" s="255">
        <v>0.8</v>
      </c>
      <c r="H22" s="255">
        <v>0.8</v>
      </c>
      <c r="I22" s="255">
        <v>0.8</v>
      </c>
      <c r="J22" s="256"/>
      <c r="K22" s="256"/>
      <c r="L22" s="255">
        <v>0.8</v>
      </c>
      <c r="M22" s="255"/>
      <c r="N22" s="255">
        <v>1</v>
      </c>
      <c r="O22" s="280" t="s">
        <v>141</v>
      </c>
    </row>
    <row r="23" spans="1:15" ht="27.75" customHeight="1">
      <c r="A23" s="281" t="s">
        <v>102</v>
      </c>
      <c r="B23" s="255" t="s">
        <v>102</v>
      </c>
      <c r="C23" s="256"/>
      <c r="D23" s="255">
        <v>6</v>
      </c>
      <c r="E23" s="255">
        <v>39</v>
      </c>
      <c r="F23" s="253" t="s">
        <v>131</v>
      </c>
      <c r="G23" s="255">
        <v>0.3</v>
      </c>
      <c r="H23" s="255">
        <v>0.3</v>
      </c>
      <c r="I23" s="255">
        <v>0.3</v>
      </c>
      <c r="J23" s="256"/>
      <c r="K23" s="256"/>
      <c r="L23" s="255">
        <v>0.3</v>
      </c>
      <c r="M23" s="255"/>
      <c r="N23" s="255">
        <v>1</v>
      </c>
      <c r="O23" s="280" t="s">
        <v>141</v>
      </c>
    </row>
    <row r="24" spans="1:15" ht="27.75" customHeight="1">
      <c r="A24" s="281" t="s">
        <v>102</v>
      </c>
      <c r="B24" s="255" t="s">
        <v>102</v>
      </c>
      <c r="C24" s="256"/>
      <c r="D24" s="255">
        <v>6</v>
      </c>
      <c r="E24" s="255">
        <v>41</v>
      </c>
      <c r="F24" s="253" t="s">
        <v>131</v>
      </c>
      <c r="G24" s="255">
        <v>1.3</v>
      </c>
      <c r="H24" s="255">
        <v>1.3</v>
      </c>
      <c r="I24" s="255">
        <v>1.3</v>
      </c>
      <c r="J24" s="256"/>
      <c r="K24" s="256"/>
      <c r="L24" s="255">
        <v>1.3</v>
      </c>
      <c r="M24" s="255"/>
      <c r="N24" s="255">
        <v>1</v>
      </c>
      <c r="O24" s="280" t="s">
        <v>141</v>
      </c>
    </row>
    <row r="25" spans="1:15" ht="27.75" customHeight="1">
      <c r="A25" s="281" t="s">
        <v>102</v>
      </c>
      <c r="B25" s="255" t="s">
        <v>102</v>
      </c>
      <c r="C25" s="256"/>
      <c r="D25" s="255">
        <v>7</v>
      </c>
      <c r="E25" s="255">
        <v>4</v>
      </c>
      <c r="F25" s="253" t="s">
        <v>131</v>
      </c>
      <c r="G25" s="255">
        <v>0.2</v>
      </c>
      <c r="H25" s="255">
        <v>0.2</v>
      </c>
      <c r="I25" s="255">
        <v>0.2</v>
      </c>
      <c r="J25" s="256"/>
      <c r="K25" s="256"/>
      <c r="L25" s="255">
        <v>0.2</v>
      </c>
      <c r="M25" s="255"/>
      <c r="N25" s="255">
        <v>1</v>
      </c>
      <c r="O25" s="280" t="s">
        <v>141</v>
      </c>
    </row>
    <row r="26" spans="1:15" ht="27.75" customHeight="1">
      <c r="A26" s="281" t="s">
        <v>102</v>
      </c>
      <c r="B26" s="255" t="s">
        <v>102</v>
      </c>
      <c r="C26" s="256"/>
      <c r="D26" s="255">
        <v>7</v>
      </c>
      <c r="E26" s="255">
        <v>8</v>
      </c>
      <c r="F26" s="253" t="s">
        <v>131</v>
      </c>
      <c r="G26" s="255">
        <v>0.2</v>
      </c>
      <c r="H26" s="255">
        <v>0.2</v>
      </c>
      <c r="I26" s="255">
        <v>0.2</v>
      </c>
      <c r="J26" s="256"/>
      <c r="K26" s="256"/>
      <c r="L26" s="255">
        <v>0.2</v>
      </c>
      <c r="M26" s="255"/>
      <c r="N26" s="255">
        <v>1</v>
      </c>
      <c r="O26" s="280" t="s">
        <v>141</v>
      </c>
    </row>
    <row r="27" spans="1:15" ht="27.75" customHeight="1">
      <c r="A27" s="281" t="s">
        <v>102</v>
      </c>
      <c r="B27" s="255" t="s">
        <v>102</v>
      </c>
      <c r="C27" s="256"/>
      <c r="D27" s="255">
        <v>7</v>
      </c>
      <c r="E27" s="255">
        <v>13</v>
      </c>
      <c r="F27" s="253" t="s">
        <v>131</v>
      </c>
      <c r="G27" s="255">
        <v>0.9</v>
      </c>
      <c r="H27" s="255">
        <v>0.9</v>
      </c>
      <c r="I27" s="255">
        <v>0.9</v>
      </c>
      <c r="J27" s="256"/>
      <c r="K27" s="256"/>
      <c r="L27" s="255">
        <v>0.9</v>
      </c>
      <c r="M27" s="255"/>
      <c r="N27" s="255">
        <v>1</v>
      </c>
      <c r="O27" s="280" t="s">
        <v>141</v>
      </c>
    </row>
    <row r="28" spans="1:15" ht="27.75" customHeight="1">
      <c r="A28" s="281" t="s">
        <v>102</v>
      </c>
      <c r="B28" s="255" t="s">
        <v>102</v>
      </c>
      <c r="C28" s="256"/>
      <c r="D28" s="255">
        <v>7</v>
      </c>
      <c r="E28" s="255">
        <v>17</v>
      </c>
      <c r="F28" s="253" t="s">
        <v>131</v>
      </c>
      <c r="G28" s="255">
        <v>0.3</v>
      </c>
      <c r="H28" s="255">
        <v>0.3</v>
      </c>
      <c r="I28" s="255">
        <v>0.3</v>
      </c>
      <c r="J28" s="256"/>
      <c r="K28" s="256"/>
      <c r="L28" s="255">
        <v>0.3</v>
      </c>
      <c r="M28" s="255"/>
      <c r="N28" s="255">
        <v>1</v>
      </c>
      <c r="O28" s="280" t="s">
        <v>141</v>
      </c>
    </row>
    <row r="29" spans="1:15" ht="27.75" customHeight="1">
      <c r="A29" s="281" t="s">
        <v>102</v>
      </c>
      <c r="B29" s="255" t="s">
        <v>102</v>
      </c>
      <c r="C29" s="256"/>
      <c r="D29" s="255">
        <v>7</v>
      </c>
      <c r="E29" s="255">
        <v>19</v>
      </c>
      <c r="F29" s="253" t="s">
        <v>131</v>
      </c>
      <c r="G29" s="255">
        <v>1.2</v>
      </c>
      <c r="H29" s="255">
        <v>1.2</v>
      </c>
      <c r="I29" s="255">
        <v>1.2</v>
      </c>
      <c r="J29" s="256"/>
      <c r="K29" s="256"/>
      <c r="L29" s="255">
        <v>1.2</v>
      </c>
      <c r="M29" s="255"/>
      <c r="N29" s="255">
        <v>1</v>
      </c>
      <c r="O29" s="280" t="s">
        <v>141</v>
      </c>
    </row>
    <row r="30" spans="1:15" ht="27.75" customHeight="1">
      <c r="A30" s="281" t="s">
        <v>102</v>
      </c>
      <c r="B30" s="255" t="s">
        <v>102</v>
      </c>
      <c r="C30" s="256"/>
      <c r="D30" s="255">
        <v>7</v>
      </c>
      <c r="E30" s="255">
        <v>21</v>
      </c>
      <c r="F30" s="253" t="s">
        <v>131</v>
      </c>
      <c r="G30" s="255">
        <v>0.6</v>
      </c>
      <c r="H30" s="255">
        <v>0.6</v>
      </c>
      <c r="I30" s="255">
        <v>0.6</v>
      </c>
      <c r="J30" s="256"/>
      <c r="K30" s="256"/>
      <c r="L30" s="255">
        <v>0.6</v>
      </c>
      <c r="M30" s="255"/>
      <c r="N30" s="255">
        <v>1</v>
      </c>
      <c r="O30" s="280" t="s">
        <v>141</v>
      </c>
    </row>
    <row r="31" spans="1:15" ht="27.75" customHeight="1">
      <c r="A31" s="281" t="s">
        <v>102</v>
      </c>
      <c r="B31" s="255" t="s">
        <v>102</v>
      </c>
      <c r="C31" s="256"/>
      <c r="D31" s="255">
        <v>7</v>
      </c>
      <c r="E31" s="255">
        <v>51</v>
      </c>
      <c r="F31" s="253" t="s">
        <v>131</v>
      </c>
      <c r="G31" s="255">
        <v>0.7</v>
      </c>
      <c r="H31" s="255">
        <v>0.7</v>
      </c>
      <c r="I31" s="255">
        <v>0.7</v>
      </c>
      <c r="J31" s="256"/>
      <c r="K31" s="256"/>
      <c r="L31" s="255">
        <v>0.7</v>
      </c>
      <c r="M31" s="255"/>
      <c r="N31" s="255">
        <v>1</v>
      </c>
      <c r="O31" s="280" t="s">
        <v>141</v>
      </c>
    </row>
    <row r="32" spans="1:15" ht="27.75" customHeight="1">
      <c r="A32" s="281" t="s">
        <v>102</v>
      </c>
      <c r="B32" s="255" t="s">
        <v>102</v>
      </c>
      <c r="C32" s="256"/>
      <c r="D32" s="255">
        <v>7</v>
      </c>
      <c r="E32" s="255">
        <v>52</v>
      </c>
      <c r="F32" s="253" t="s">
        <v>131</v>
      </c>
      <c r="G32" s="255">
        <v>0.1</v>
      </c>
      <c r="H32" s="255">
        <v>0.1</v>
      </c>
      <c r="I32" s="255">
        <v>0.1</v>
      </c>
      <c r="J32" s="256"/>
      <c r="K32" s="256"/>
      <c r="L32" s="255">
        <v>0.1</v>
      </c>
      <c r="M32" s="255"/>
      <c r="N32" s="255">
        <v>1</v>
      </c>
      <c r="O32" s="280" t="s">
        <v>141</v>
      </c>
    </row>
    <row r="33" spans="1:15" ht="27.75" customHeight="1">
      <c r="A33" s="281" t="s">
        <v>102</v>
      </c>
      <c r="B33" s="255" t="s">
        <v>102</v>
      </c>
      <c r="C33" s="256"/>
      <c r="D33" s="255">
        <v>8</v>
      </c>
      <c r="E33" s="255">
        <v>1</v>
      </c>
      <c r="F33" s="253" t="s">
        <v>131</v>
      </c>
      <c r="G33" s="255">
        <v>0.6</v>
      </c>
      <c r="H33" s="255">
        <v>0.6</v>
      </c>
      <c r="I33" s="255">
        <v>0.6</v>
      </c>
      <c r="J33" s="256"/>
      <c r="K33" s="256"/>
      <c r="L33" s="255">
        <v>0.6</v>
      </c>
      <c r="M33" s="255"/>
      <c r="N33" s="255">
        <v>1</v>
      </c>
      <c r="O33" s="280" t="s">
        <v>141</v>
      </c>
    </row>
    <row r="34" spans="1:15" ht="27.75" customHeight="1">
      <c r="A34" s="281" t="s">
        <v>102</v>
      </c>
      <c r="B34" s="255" t="s">
        <v>102</v>
      </c>
      <c r="C34" s="256"/>
      <c r="D34" s="255">
        <v>8</v>
      </c>
      <c r="E34" s="255">
        <v>4</v>
      </c>
      <c r="F34" s="253" t="s">
        <v>131</v>
      </c>
      <c r="G34" s="255">
        <v>0.2</v>
      </c>
      <c r="H34" s="255">
        <v>0.2</v>
      </c>
      <c r="I34" s="255">
        <v>0.2</v>
      </c>
      <c r="J34" s="256"/>
      <c r="K34" s="256"/>
      <c r="L34" s="255">
        <v>0.2</v>
      </c>
      <c r="M34" s="255"/>
      <c r="N34" s="255">
        <v>1</v>
      </c>
      <c r="O34" s="280" t="s">
        <v>141</v>
      </c>
    </row>
    <row r="35" spans="1:15" ht="27.75" customHeight="1">
      <c r="A35" s="281" t="s">
        <v>102</v>
      </c>
      <c r="B35" s="255" t="s">
        <v>102</v>
      </c>
      <c r="C35" s="256"/>
      <c r="D35" s="255">
        <v>8</v>
      </c>
      <c r="E35" s="255">
        <v>13</v>
      </c>
      <c r="F35" s="253" t="s">
        <v>131</v>
      </c>
      <c r="G35" s="255">
        <v>1.2</v>
      </c>
      <c r="H35" s="255">
        <v>1.2</v>
      </c>
      <c r="I35" s="255">
        <v>1.2</v>
      </c>
      <c r="J35" s="256"/>
      <c r="K35" s="256"/>
      <c r="L35" s="255">
        <v>1.2</v>
      </c>
      <c r="M35" s="255"/>
      <c r="N35" s="255">
        <v>1</v>
      </c>
      <c r="O35" s="280" t="s">
        <v>141</v>
      </c>
    </row>
    <row r="36" spans="1:15" ht="27.75" customHeight="1">
      <c r="A36" s="281" t="s">
        <v>102</v>
      </c>
      <c r="B36" s="255" t="s">
        <v>102</v>
      </c>
      <c r="C36" s="256"/>
      <c r="D36" s="255">
        <v>8</v>
      </c>
      <c r="E36" s="255">
        <v>36</v>
      </c>
      <c r="F36" s="253" t="s">
        <v>131</v>
      </c>
      <c r="G36" s="255">
        <v>1.3</v>
      </c>
      <c r="H36" s="255">
        <v>1.3</v>
      </c>
      <c r="I36" s="255">
        <v>1.3</v>
      </c>
      <c r="J36" s="256"/>
      <c r="K36" s="256"/>
      <c r="L36" s="255">
        <v>1.3</v>
      </c>
      <c r="M36" s="255"/>
      <c r="N36" s="255">
        <v>1</v>
      </c>
      <c r="O36" s="280" t="s">
        <v>141</v>
      </c>
    </row>
    <row r="37" spans="1:15" ht="27.75" customHeight="1">
      <c r="A37" s="281" t="s">
        <v>102</v>
      </c>
      <c r="B37" s="255" t="s">
        <v>102</v>
      </c>
      <c r="C37" s="256"/>
      <c r="D37" s="255">
        <v>8</v>
      </c>
      <c r="E37" s="255">
        <v>43</v>
      </c>
      <c r="F37" s="253" t="s">
        <v>131</v>
      </c>
      <c r="G37" s="255">
        <v>0.1</v>
      </c>
      <c r="H37" s="255">
        <v>0.1</v>
      </c>
      <c r="I37" s="255">
        <v>0.1</v>
      </c>
      <c r="J37" s="256"/>
      <c r="K37" s="256"/>
      <c r="L37" s="255">
        <v>0.1</v>
      </c>
      <c r="M37" s="255"/>
      <c r="N37" s="255">
        <v>1</v>
      </c>
      <c r="O37" s="280" t="s">
        <v>141</v>
      </c>
    </row>
    <row r="38" spans="1:15" ht="27.75" customHeight="1">
      <c r="A38" s="281" t="s">
        <v>102</v>
      </c>
      <c r="B38" s="255" t="s">
        <v>102</v>
      </c>
      <c r="C38" s="256"/>
      <c r="D38" s="255">
        <v>8</v>
      </c>
      <c r="E38" s="255">
        <v>51</v>
      </c>
      <c r="F38" s="253" t="s">
        <v>131</v>
      </c>
      <c r="G38" s="255">
        <v>0.4</v>
      </c>
      <c r="H38" s="255">
        <v>0.4</v>
      </c>
      <c r="I38" s="255">
        <v>0.4</v>
      </c>
      <c r="J38" s="256"/>
      <c r="K38" s="256"/>
      <c r="L38" s="255">
        <v>0.4</v>
      </c>
      <c r="M38" s="255"/>
      <c r="N38" s="255">
        <v>1</v>
      </c>
      <c r="O38" s="280" t="s">
        <v>141</v>
      </c>
    </row>
    <row r="39" spans="1:15" ht="27.75" customHeight="1">
      <c r="A39" s="281" t="s">
        <v>102</v>
      </c>
      <c r="B39" s="255" t="s">
        <v>102</v>
      </c>
      <c r="C39" s="256"/>
      <c r="D39" s="255">
        <v>68</v>
      </c>
      <c r="E39" s="255">
        <v>4</v>
      </c>
      <c r="F39" s="253" t="s">
        <v>131</v>
      </c>
      <c r="G39" s="255">
        <v>1.7</v>
      </c>
      <c r="H39" s="255">
        <v>1.7</v>
      </c>
      <c r="I39" s="255">
        <v>1.7</v>
      </c>
      <c r="J39" s="256"/>
      <c r="K39" s="256"/>
      <c r="L39" s="255">
        <v>1.7</v>
      </c>
      <c r="M39" s="255"/>
      <c r="N39" s="255">
        <v>1</v>
      </c>
      <c r="O39" s="280" t="s">
        <v>141</v>
      </c>
    </row>
    <row r="40" spans="1:15" ht="27.75" customHeight="1">
      <c r="A40" s="281" t="s">
        <v>102</v>
      </c>
      <c r="B40" s="255" t="s">
        <v>102</v>
      </c>
      <c r="C40" s="256"/>
      <c r="D40" s="255">
        <v>70</v>
      </c>
      <c r="E40" s="255">
        <v>10</v>
      </c>
      <c r="F40" s="253" t="s">
        <v>131</v>
      </c>
      <c r="G40" s="255">
        <v>1.4</v>
      </c>
      <c r="H40" s="255">
        <v>1.4</v>
      </c>
      <c r="I40" s="255">
        <v>1.4</v>
      </c>
      <c r="J40" s="256"/>
      <c r="K40" s="256"/>
      <c r="L40" s="255">
        <v>1.4</v>
      </c>
      <c r="M40" s="255"/>
      <c r="N40" s="255">
        <v>1</v>
      </c>
      <c r="O40" s="280" t="s">
        <v>141</v>
      </c>
    </row>
    <row r="41" spans="1:15" ht="27.75" customHeight="1">
      <c r="A41" s="281" t="s">
        <v>102</v>
      </c>
      <c r="B41" s="255" t="s">
        <v>102</v>
      </c>
      <c r="C41" s="256"/>
      <c r="D41" s="255">
        <v>74</v>
      </c>
      <c r="E41" s="255">
        <v>1</v>
      </c>
      <c r="F41" s="253" t="s">
        <v>131</v>
      </c>
      <c r="G41" s="255">
        <v>3.1</v>
      </c>
      <c r="H41" s="255">
        <v>3.1</v>
      </c>
      <c r="I41" s="255">
        <v>3.1</v>
      </c>
      <c r="J41" s="256"/>
      <c r="K41" s="256"/>
      <c r="L41" s="255">
        <v>3.1</v>
      </c>
      <c r="M41" s="255"/>
      <c r="N41" s="255">
        <v>1</v>
      </c>
      <c r="O41" s="280" t="s">
        <v>141</v>
      </c>
    </row>
    <row r="42" spans="1:15" ht="27.75" customHeight="1">
      <c r="A42" s="281" t="s">
        <v>102</v>
      </c>
      <c r="B42" s="255" t="s">
        <v>102</v>
      </c>
      <c r="C42" s="256"/>
      <c r="D42" s="255">
        <v>74</v>
      </c>
      <c r="E42" s="255">
        <v>4</v>
      </c>
      <c r="F42" s="253" t="s">
        <v>131</v>
      </c>
      <c r="G42" s="255">
        <v>0.7</v>
      </c>
      <c r="H42" s="255">
        <v>0.7</v>
      </c>
      <c r="I42" s="255">
        <v>0.7</v>
      </c>
      <c r="J42" s="256"/>
      <c r="K42" s="256"/>
      <c r="L42" s="255">
        <v>0.7</v>
      </c>
      <c r="M42" s="255"/>
      <c r="N42" s="255">
        <v>1</v>
      </c>
      <c r="O42" s="280" t="s">
        <v>141</v>
      </c>
    </row>
    <row r="43" spans="1:15" ht="27.75" customHeight="1">
      <c r="A43" s="281" t="s">
        <v>102</v>
      </c>
      <c r="B43" s="255" t="s">
        <v>102</v>
      </c>
      <c r="C43" s="256"/>
      <c r="D43" s="255">
        <v>74</v>
      </c>
      <c r="E43" s="255">
        <v>5</v>
      </c>
      <c r="F43" s="253" t="s">
        <v>131</v>
      </c>
      <c r="G43" s="255">
        <v>0.6</v>
      </c>
      <c r="H43" s="255">
        <v>0.6</v>
      </c>
      <c r="I43" s="255">
        <v>0.6</v>
      </c>
      <c r="J43" s="256"/>
      <c r="K43" s="256"/>
      <c r="L43" s="255">
        <v>0.6</v>
      </c>
      <c r="M43" s="255"/>
      <c r="N43" s="255">
        <v>1</v>
      </c>
      <c r="O43" s="280" t="s">
        <v>141</v>
      </c>
    </row>
    <row r="44" spans="1:15" ht="27.75" customHeight="1">
      <c r="A44" s="281" t="s">
        <v>102</v>
      </c>
      <c r="B44" s="255" t="s">
        <v>102</v>
      </c>
      <c r="C44" s="256"/>
      <c r="D44" s="255">
        <v>95</v>
      </c>
      <c r="E44" s="255">
        <v>4</v>
      </c>
      <c r="F44" s="253" t="s">
        <v>131</v>
      </c>
      <c r="G44" s="255">
        <v>0.4</v>
      </c>
      <c r="H44" s="255">
        <v>0.4</v>
      </c>
      <c r="I44" s="255">
        <v>0.4</v>
      </c>
      <c r="J44" s="256"/>
      <c r="K44" s="256"/>
      <c r="L44" s="255">
        <v>0.4</v>
      </c>
      <c r="M44" s="255"/>
      <c r="N44" s="255">
        <v>1</v>
      </c>
      <c r="O44" s="280" t="s">
        <v>141</v>
      </c>
    </row>
    <row r="45" spans="1:15" ht="27.75" customHeight="1">
      <c r="A45" s="281" t="s">
        <v>102</v>
      </c>
      <c r="B45" s="255" t="s">
        <v>102</v>
      </c>
      <c r="C45" s="256"/>
      <c r="D45" s="255">
        <v>108</v>
      </c>
      <c r="E45" s="255">
        <v>10</v>
      </c>
      <c r="F45" s="253" t="s">
        <v>131</v>
      </c>
      <c r="G45" s="255">
        <v>0.3</v>
      </c>
      <c r="H45" s="255">
        <v>0.3</v>
      </c>
      <c r="I45" s="255">
        <v>0.3</v>
      </c>
      <c r="J45" s="256"/>
      <c r="K45" s="256"/>
      <c r="L45" s="255">
        <v>0.3</v>
      </c>
      <c r="M45" s="255"/>
      <c r="N45" s="255">
        <v>1</v>
      </c>
      <c r="O45" s="280" t="s">
        <v>141</v>
      </c>
    </row>
    <row r="46" spans="1:15" ht="27.75" customHeight="1">
      <c r="A46" s="281" t="s">
        <v>102</v>
      </c>
      <c r="B46" s="255" t="s">
        <v>102</v>
      </c>
      <c r="C46" s="256"/>
      <c r="D46" s="255">
        <v>111</v>
      </c>
      <c r="E46" s="255">
        <v>10</v>
      </c>
      <c r="F46" s="253" t="s">
        <v>131</v>
      </c>
      <c r="G46" s="255">
        <v>0.3</v>
      </c>
      <c r="H46" s="255">
        <v>0.3</v>
      </c>
      <c r="I46" s="255">
        <v>0.3</v>
      </c>
      <c r="J46" s="256"/>
      <c r="K46" s="256"/>
      <c r="L46" s="255">
        <v>0.3</v>
      </c>
      <c r="M46" s="255"/>
      <c r="N46" s="255">
        <v>1</v>
      </c>
      <c r="O46" s="280" t="s">
        <v>141</v>
      </c>
    </row>
    <row r="47" spans="1:15" ht="27.75" customHeight="1">
      <c r="A47" s="281" t="s">
        <v>102</v>
      </c>
      <c r="B47" s="255" t="s">
        <v>102</v>
      </c>
      <c r="C47" s="256"/>
      <c r="D47" s="255">
        <v>122</v>
      </c>
      <c r="E47" s="255">
        <v>8</v>
      </c>
      <c r="F47" s="253" t="s">
        <v>131</v>
      </c>
      <c r="G47" s="255">
        <v>0.4</v>
      </c>
      <c r="H47" s="255">
        <v>0.4</v>
      </c>
      <c r="I47" s="255">
        <v>0.4</v>
      </c>
      <c r="J47" s="256"/>
      <c r="K47" s="256"/>
      <c r="L47" s="255">
        <v>0.4</v>
      </c>
      <c r="M47" s="255"/>
      <c r="N47" s="255">
        <v>1</v>
      </c>
      <c r="O47" s="280" t="s">
        <v>141</v>
      </c>
    </row>
    <row r="48" spans="1:15" ht="27.75" customHeight="1">
      <c r="A48" s="281" t="s">
        <v>102</v>
      </c>
      <c r="B48" s="255" t="s">
        <v>142</v>
      </c>
      <c r="C48" s="256"/>
      <c r="D48" s="255">
        <v>17</v>
      </c>
      <c r="E48" s="255">
        <v>2</v>
      </c>
      <c r="F48" s="253" t="s">
        <v>131</v>
      </c>
      <c r="G48" s="255">
        <v>1</v>
      </c>
      <c r="H48" s="255">
        <v>1</v>
      </c>
      <c r="I48" s="255">
        <v>1</v>
      </c>
      <c r="J48" s="256"/>
      <c r="K48" s="256"/>
      <c r="L48" s="255">
        <v>1</v>
      </c>
      <c r="M48" s="255">
        <v>1</v>
      </c>
      <c r="N48" s="255">
        <v>1</v>
      </c>
      <c r="O48" s="280" t="s">
        <v>141</v>
      </c>
    </row>
    <row r="49" spans="1:15" ht="27.75" customHeight="1">
      <c r="A49" s="281" t="s">
        <v>102</v>
      </c>
      <c r="B49" s="255" t="s">
        <v>142</v>
      </c>
      <c r="C49" s="256"/>
      <c r="D49" s="255">
        <v>17</v>
      </c>
      <c r="E49" s="255">
        <v>7</v>
      </c>
      <c r="F49" s="253" t="s">
        <v>131</v>
      </c>
      <c r="G49" s="255">
        <v>1.7</v>
      </c>
      <c r="H49" s="255">
        <v>1.7</v>
      </c>
      <c r="I49" s="255">
        <v>1.7</v>
      </c>
      <c r="J49" s="256"/>
      <c r="K49" s="256"/>
      <c r="L49" s="255">
        <v>1.7</v>
      </c>
      <c r="M49" s="255">
        <v>1.7</v>
      </c>
      <c r="N49" s="255">
        <v>1</v>
      </c>
      <c r="O49" s="280" t="s">
        <v>141</v>
      </c>
    </row>
    <row r="50" spans="1:15" ht="27.75" customHeight="1">
      <c r="A50" s="281" t="s">
        <v>102</v>
      </c>
      <c r="B50" s="255" t="s">
        <v>142</v>
      </c>
      <c r="C50" s="256"/>
      <c r="D50" s="255">
        <v>18</v>
      </c>
      <c r="E50" s="255">
        <v>5</v>
      </c>
      <c r="F50" s="253" t="s">
        <v>131</v>
      </c>
      <c r="G50" s="255">
        <v>2</v>
      </c>
      <c r="H50" s="255">
        <v>2</v>
      </c>
      <c r="I50" s="255">
        <v>2</v>
      </c>
      <c r="J50" s="256"/>
      <c r="K50" s="256"/>
      <c r="L50" s="255">
        <v>2</v>
      </c>
      <c r="M50" s="255"/>
      <c r="N50" s="255">
        <v>1</v>
      </c>
      <c r="O50" s="280" t="s">
        <v>141</v>
      </c>
    </row>
    <row r="51" spans="1:15" ht="27.75" customHeight="1">
      <c r="A51" s="281" t="s">
        <v>102</v>
      </c>
      <c r="B51" s="255" t="s">
        <v>142</v>
      </c>
      <c r="C51" s="252"/>
      <c r="D51" s="255">
        <v>34</v>
      </c>
      <c r="E51" s="255">
        <v>25</v>
      </c>
      <c r="F51" s="253" t="s">
        <v>131</v>
      </c>
      <c r="G51" s="255">
        <v>3.2</v>
      </c>
      <c r="H51" s="255">
        <v>3.2</v>
      </c>
      <c r="I51" s="252"/>
      <c r="J51" s="252"/>
      <c r="K51" s="252"/>
      <c r="L51" s="255">
        <v>3.2</v>
      </c>
      <c r="M51" s="255">
        <v>3.2</v>
      </c>
      <c r="N51" s="251">
        <v>1</v>
      </c>
      <c r="O51" s="280" t="s">
        <v>141</v>
      </c>
    </row>
    <row r="52" spans="1:15" ht="27.75" customHeight="1">
      <c r="A52" s="281" t="s">
        <v>102</v>
      </c>
      <c r="B52" s="255" t="s">
        <v>142</v>
      </c>
      <c r="C52" s="252"/>
      <c r="D52" s="255">
        <v>35</v>
      </c>
      <c r="E52" s="255">
        <v>8</v>
      </c>
      <c r="F52" s="253" t="s">
        <v>131</v>
      </c>
      <c r="G52" s="255">
        <v>1</v>
      </c>
      <c r="H52" s="255">
        <v>1</v>
      </c>
      <c r="I52" s="252"/>
      <c r="J52" s="252"/>
      <c r="K52" s="252"/>
      <c r="L52" s="255">
        <v>1</v>
      </c>
      <c r="M52" s="255">
        <v>1</v>
      </c>
      <c r="N52" s="251">
        <v>1</v>
      </c>
      <c r="O52" s="280" t="s">
        <v>141</v>
      </c>
    </row>
    <row r="53" spans="1:15" ht="27.75" customHeight="1">
      <c r="A53" s="281" t="s">
        <v>102</v>
      </c>
      <c r="B53" s="255" t="s">
        <v>142</v>
      </c>
      <c r="C53" s="252"/>
      <c r="D53" s="255">
        <v>84</v>
      </c>
      <c r="E53" s="255">
        <v>2</v>
      </c>
      <c r="F53" s="253" t="s">
        <v>131</v>
      </c>
      <c r="G53" s="255">
        <v>0.7</v>
      </c>
      <c r="H53" s="255">
        <v>0.7</v>
      </c>
      <c r="I53" s="252"/>
      <c r="J53" s="252"/>
      <c r="K53" s="252"/>
      <c r="L53" s="255">
        <v>0.7</v>
      </c>
      <c r="M53" s="255">
        <v>0.7</v>
      </c>
      <c r="N53" s="251">
        <v>1</v>
      </c>
      <c r="O53" s="280" t="s">
        <v>141</v>
      </c>
    </row>
    <row r="54" spans="1:15" ht="27.75" customHeight="1">
      <c r="A54" s="281" t="s">
        <v>102</v>
      </c>
      <c r="B54" s="255" t="s">
        <v>142</v>
      </c>
      <c r="C54" s="256"/>
      <c r="D54" s="255">
        <v>86</v>
      </c>
      <c r="E54" s="255">
        <v>26</v>
      </c>
      <c r="F54" s="253" t="s">
        <v>131</v>
      </c>
      <c r="G54" s="255">
        <v>0.5</v>
      </c>
      <c r="H54" s="255">
        <v>0.5</v>
      </c>
      <c r="I54" s="255">
        <v>0.5</v>
      </c>
      <c r="J54" s="256"/>
      <c r="K54" s="256"/>
      <c r="L54" s="255">
        <v>0.5</v>
      </c>
      <c r="M54" s="255">
        <v>0.5</v>
      </c>
      <c r="N54" s="255">
        <v>1</v>
      </c>
      <c r="O54" s="280" t="s">
        <v>141</v>
      </c>
    </row>
    <row r="55" spans="1:15" ht="27.75" customHeight="1">
      <c r="A55" s="281" t="s">
        <v>102</v>
      </c>
      <c r="B55" s="255" t="s">
        <v>142</v>
      </c>
      <c r="C55" s="256"/>
      <c r="D55" s="255">
        <v>86</v>
      </c>
      <c r="E55" s="255">
        <v>39</v>
      </c>
      <c r="F55" s="253" t="s">
        <v>131</v>
      </c>
      <c r="G55" s="255">
        <v>0.8</v>
      </c>
      <c r="H55" s="255">
        <v>0.8</v>
      </c>
      <c r="I55" s="255">
        <v>0.8</v>
      </c>
      <c r="J55" s="256"/>
      <c r="K55" s="256"/>
      <c r="L55" s="255">
        <v>0.8</v>
      </c>
      <c r="M55" s="255">
        <v>0.8</v>
      </c>
      <c r="N55" s="255">
        <v>1</v>
      </c>
      <c r="O55" s="280" t="s">
        <v>141</v>
      </c>
    </row>
    <row r="56" spans="1:15" ht="27.75" customHeight="1">
      <c r="A56" s="281" t="s">
        <v>102</v>
      </c>
      <c r="B56" s="255" t="s">
        <v>142</v>
      </c>
      <c r="C56" s="256"/>
      <c r="D56" s="255">
        <v>95</v>
      </c>
      <c r="E56" s="255">
        <v>5</v>
      </c>
      <c r="F56" s="253" t="s">
        <v>131</v>
      </c>
      <c r="G56" s="255">
        <v>0.5</v>
      </c>
      <c r="H56" s="255">
        <v>0.5</v>
      </c>
      <c r="I56" s="255">
        <v>0.5</v>
      </c>
      <c r="J56" s="256"/>
      <c r="K56" s="256"/>
      <c r="L56" s="255">
        <v>0.5</v>
      </c>
      <c r="M56" s="255">
        <v>0.5</v>
      </c>
      <c r="N56" s="255">
        <v>1</v>
      </c>
      <c r="O56" s="280" t="s">
        <v>141</v>
      </c>
    </row>
    <row r="57" spans="1:15" ht="27.75" customHeight="1">
      <c r="A57" s="281" t="s">
        <v>102</v>
      </c>
      <c r="B57" s="255" t="s">
        <v>142</v>
      </c>
      <c r="C57" s="256"/>
      <c r="D57" s="255">
        <v>95</v>
      </c>
      <c r="E57" s="255">
        <v>6</v>
      </c>
      <c r="F57" s="253" t="s">
        <v>131</v>
      </c>
      <c r="G57" s="255">
        <v>0.7</v>
      </c>
      <c r="H57" s="255">
        <v>0.7</v>
      </c>
      <c r="I57" s="255">
        <v>0.7</v>
      </c>
      <c r="J57" s="256"/>
      <c r="K57" s="256"/>
      <c r="L57" s="255">
        <v>0.7</v>
      </c>
      <c r="M57" s="255">
        <v>0.7</v>
      </c>
      <c r="N57" s="255">
        <v>1</v>
      </c>
      <c r="O57" s="280" t="s">
        <v>141</v>
      </c>
    </row>
    <row r="58" spans="1:15" ht="27.75" customHeight="1">
      <c r="A58" s="281" t="s">
        <v>102</v>
      </c>
      <c r="B58" s="255" t="s">
        <v>142</v>
      </c>
      <c r="C58" s="256"/>
      <c r="D58" s="255">
        <v>95</v>
      </c>
      <c r="E58" s="255">
        <v>8</v>
      </c>
      <c r="F58" s="253" t="s">
        <v>131</v>
      </c>
      <c r="G58" s="255">
        <v>1</v>
      </c>
      <c r="H58" s="255">
        <v>1</v>
      </c>
      <c r="I58" s="255">
        <v>1</v>
      </c>
      <c r="J58" s="256"/>
      <c r="K58" s="256"/>
      <c r="L58" s="255">
        <v>1</v>
      </c>
      <c r="M58" s="255">
        <v>1</v>
      </c>
      <c r="N58" s="255">
        <v>1</v>
      </c>
      <c r="O58" s="280" t="s">
        <v>141</v>
      </c>
    </row>
    <row r="59" spans="1:15" ht="27.75" customHeight="1">
      <c r="A59" s="281" t="s">
        <v>102</v>
      </c>
      <c r="B59" s="255" t="s">
        <v>142</v>
      </c>
      <c r="C59" s="256"/>
      <c r="D59" s="255">
        <v>95</v>
      </c>
      <c r="E59" s="255">
        <v>10</v>
      </c>
      <c r="F59" s="253" t="s">
        <v>131</v>
      </c>
      <c r="G59" s="255">
        <v>0.9</v>
      </c>
      <c r="H59" s="255">
        <v>0.9</v>
      </c>
      <c r="I59" s="255">
        <v>0.9</v>
      </c>
      <c r="J59" s="256"/>
      <c r="K59" s="256"/>
      <c r="L59" s="255">
        <v>0.9</v>
      </c>
      <c r="M59" s="255">
        <v>0.9</v>
      </c>
      <c r="N59" s="255">
        <v>1</v>
      </c>
      <c r="O59" s="280" t="s">
        <v>141</v>
      </c>
    </row>
    <row r="60" spans="1:15" ht="27.75" customHeight="1">
      <c r="A60" s="281" t="s">
        <v>102</v>
      </c>
      <c r="B60" s="255" t="s">
        <v>142</v>
      </c>
      <c r="C60" s="256"/>
      <c r="D60" s="255">
        <v>99</v>
      </c>
      <c r="E60" s="255">
        <v>1</v>
      </c>
      <c r="F60" s="253" t="s">
        <v>131</v>
      </c>
      <c r="G60" s="255">
        <v>2.7</v>
      </c>
      <c r="H60" s="255">
        <v>2.7</v>
      </c>
      <c r="I60" s="255">
        <v>2.7</v>
      </c>
      <c r="J60" s="256"/>
      <c r="K60" s="256"/>
      <c r="L60" s="255">
        <v>2.7</v>
      </c>
      <c r="M60" s="255">
        <v>2.7</v>
      </c>
      <c r="N60" s="255">
        <v>1</v>
      </c>
      <c r="O60" s="280" t="s">
        <v>141</v>
      </c>
    </row>
    <row r="61" spans="1:15" ht="27.75" customHeight="1">
      <c r="A61" s="281" t="s">
        <v>102</v>
      </c>
      <c r="B61" s="255" t="s">
        <v>142</v>
      </c>
      <c r="C61" s="256"/>
      <c r="D61" s="255">
        <v>99</v>
      </c>
      <c r="E61" s="255">
        <v>3</v>
      </c>
      <c r="F61" s="253" t="s">
        <v>131</v>
      </c>
      <c r="G61" s="255">
        <v>2.8</v>
      </c>
      <c r="H61" s="255">
        <v>2.8</v>
      </c>
      <c r="I61" s="255">
        <v>2.8</v>
      </c>
      <c r="J61" s="256"/>
      <c r="K61" s="256"/>
      <c r="L61" s="255">
        <v>2.8</v>
      </c>
      <c r="M61" s="255">
        <v>2.8</v>
      </c>
      <c r="N61" s="255">
        <v>1</v>
      </c>
      <c r="O61" s="280" t="s">
        <v>141</v>
      </c>
    </row>
    <row r="62" spans="1:15" ht="27.75" customHeight="1">
      <c r="A62" s="281" t="s">
        <v>102</v>
      </c>
      <c r="B62" s="255" t="s">
        <v>142</v>
      </c>
      <c r="C62" s="256"/>
      <c r="D62" s="255">
        <v>99</v>
      </c>
      <c r="E62" s="255">
        <v>9</v>
      </c>
      <c r="F62" s="253" t="s">
        <v>131</v>
      </c>
      <c r="G62" s="255">
        <v>2.8</v>
      </c>
      <c r="H62" s="255">
        <v>2.8</v>
      </c>
      <c r="I62" s="255">
        <v>2.8</v>
      </c>
      <c r="J62" s="256"/>
      <c r="K62" s="256"/>
      <c r="L62" s="255">
        <v>2.8</v>
      </c>
      <c r="M62" s="255">
        <v>2.8</v>
      </c>
      <c r="N62" s="255">
        <v>1</v>
      </c>
      <c r="O62" s="280" t="s">
        <v>141</v>
      </c>
    </row>
    <row r="63" spans="1:15" ht="27.75" customHeight="1">
      <c r="A63" s="281" t="s">
        <v>102</v>
      </c>
      <c r="B63" s="255" t="s">
        <v>142</v>
      </c>
      <c r="C63" s="256"/>
      <c r="D63" s="255">
        <v>100</v>
      </c>
      <c r="E63" s="255">
        <v>2</v>
      </c>
      <c r="F63" s="253" t="s">
        <v>131</v>
      </c>
      <c r="G63" s="255">
        <v>0.6</v>
      </c>
      <c r="H63" s="255">
        <v>0.6</v>
      </c>
      <c r="I63" s="255">
        <v>0.6</v>
      </c>
      <c r="J63" s="256"/>
      <c r="K63" s="256"/>
      <c r="L63" s="255">
        <v>0.6</v>
      </c>
      <c r="M63" s="255">
        <v>0.6</v>
      </c>
      <c r="N63" s="255">
        <v>1</v>
      </c>
      <c r="O63" s="280" t="s">
        <v>141</v>
      </c>
    </row>
    <row r="64" spans="1:15" ht="27.75" customHeight="1">
      <c r="A64" s="281" t="s">
        <v>102</v>
      </c>
      <c r="B64" s="255" t="s">
        <v>142</v>
      </c>
      <c r="C64" s="256"/>
      <c r="D64" s="255">
        <v>100</v>
      </c>
      <c r="E64" s="255">
        <v>3</v>
      </c>
      <c r="F64" s="253" t="s">
        <v>131</v>
      </c>
      <c r="G64" s="255">
        <v>0.9</v>
      </c>
      <c r="H64" s="255">
        <v>0.9</v>
      </c>
      <c r="I64" s="255">
        <v>0.9</v>
      </c>
      <c r="J64" s="256"/>
      <c r="K64" s="256"/>
      <c r="L64" s="255">
        <v>0.9</v>
      </c>
      <c r="M64" s="255">
        <v>0.9</v>
      </c>
      <c r="N64" s="255">
        <v>1</v>
      </c>
      <c r="O64" s="280" t="s">
        <v>141</v>
      </c>
    </row>
    <row r="65" spans="1:15" ht="27.75" customHeight="1">
      <c r="A65" s="281" t="s">
        <v>102</v>
      </c>
      <c r="B65" s="255" t="s">
        <v>142</v>
      </c>
      <c r="C65" s="256"/>
      <c r="D65" s="255">
        <v>100</v>
      </c>
      <c r="E65" s="255">
        <v>7</v>
      </c>
      <c r="F65" s="253" t="s">
        <v>131</v>
      </c>
      <c r="G65" s="255">
        <v>2.2000000000000002</v>
      </c>
      <c r="H65" s="255">
        <v>2.2000000000000002</v>
      </c>
      <c r="I65" s="255">
        <v>2.2000000000000002</v>
      </c>
      <c r="J65" s="256"/>
      <c r="K65" s="256"/>
      <c r="L65" s="255">
        <v>2.2000000000000002</v>
      </c>
      <c r="M65" s="255">
        <v>2.2000000000000002</v>
      </c>
      <c r="N65" s="255">
        <v>1</v>
      </c>
      <c r="O65" s="280" t="s">
        <v>141</v>
      </c>
    </row>
    <row r="66" spans="1:15" ht="27.75" customHeight="1">
      <c r="A66" s="281" t="s">
        <v>102</v>
      </c>
      <c r="B66" s="255" t="s">
        <v>143</v>
      </c>
      <c r="C66" s="256"/>
      <c r="D66" s="255">
        <v>1</v>
      </c>
      <c r="E66" s="255">
        <v>6</v>
      </c>
      <c r="F66" s="253" t="s">
        <v>131</v>
      </c>
      <c r="G66" s="255">
        <v>2</v>
      </c>
      <c r="H66" s="255">
        <v>2</v>
      </c>
      <c r="I66" s="255">
        <v>2</v>
      </c>
      <c r="J66" s="256"/>
      <c r="K66" s="256"/>
      <c r="L66" s="255">
        <v>2</v>
      </c>
      <c r="M66" s="255">
        <v>2</v>
      </c>
      <c r="N66" s="255">
        <v>1</v>
      </c>
      <c r="O66" s="280" t="s">
        <v>141</v>
      </c>
    </row>
    <row r="67" spans="1:15" ht="27.75" customHeight="1">
      <c r="A67" s="281" t="s">
        <v>102</v>
      </c>
      <c r="B67" s="255" t="s">
        <v>143</v>
      </c>
      <c r="C67" s="256"/>
      <c r="D67" s="255">
        <v>2</v>
      </c>
      <c r="E67" s="255">
        <v>22</v>
      </c>
      <c r="F67" s="253" t="s">
        <v>131</v>
      </c>
      <c r="G67" s="255">
        <v>0.6</v>
      </c>
      <c r="H67" s="255">
        <v>0.6</v>
      </c>
      <c r="I67" s="255">
        <v>0.6</v>
      </c>
      <c r="J67" s="256"/>
      <c r="K67" s="256"/>
      <c r="L67" s="255">
        <v>0.6</v>
      </c>
      <c r="M67" s="255">
        <v>0.6</v>
      </c>
      <c r="N67" s="255">
        <v>1</v>
      </c>
      <c r="O67" s="280" t="s">
        <v>141</v>
      </c>
    </row>
    <row r="68" spans="1:15" ht="27.75" customHeight="1">
      <c r="A68" s="281" t="s">
        <v>102</v>
      </c>
      <c r="B68" s="255" t="s">
        <v>143</v>
      </c>
      <c r="C68" s="256"/>
      <c r="D68" s="255">
        <v>2</v>
      </c>
      <c r="E68" s="255">
        <v>32</v>
      </c>
      <c r="F68" s="253" t="s">
        <v>131</v>
      </c>
      <c r="G68" s="255">
        <v>3.3</v>
      </c>
      <c r="H68" s="255">
        <v>3.3</v>
      </c>
      <c r="I68" s="255">
        <v>3.3</v>
      </c>
      <c r="J68" s="256"/>
      <c r="K68" s="256"/>
      <c r="L68" s="255">
        <v>3.3</v>
      </c>
      <c r="M68" s="255">
        <v>3.3</v>
      </c>
      <c r="N68" s="255">
        <v>1</v>
      </c>
      <c r="O68" s="280" t="s">
        <v>141</v>
      </c>
    </row>
    <row r="69" spans="1:15" ht="27.75" customHeight="1">
      <c r="A69" s="281" t="s">
        <v>102</v>
      </c>
      <c r="B69" s="255" t="s">
        <v>143</v>
      </c>
      <c r="C69" s="256"/>
      <c r="D69" s="255">
        <v>2</v>
      </c>
      <c r="E69" s="255">
        <v>44</v>
      </c>
      <c r="F69" s="253" t="s">
        <v>131</v>
      </c>
      <c r="G69" s="255">
        <v>3.6</v>
      </c>
      <c r="H69" s="255">
        <v>3.6</v>
      </c>
      <c r="I69" s="255">
        <v>3.6</v>
      </c>
      <c r="J69" s="256"/>
      <c r="K69" s="256"/>
      <c r="L69" s="255">
        <v>3.6</v>
      </c>
      <c r="M69" s="255">
        <v>3.6</v>
      </c>
      <c r="N69" s="255">
        <v>1</v>
      </c>
      <c r="O69" s="280" t="s">
        <v>141</v>
      </c>
    </row>
    <row r="70" spans="1:15" ht="27.75" customHeight="1">
      <c r="A70" s="281" t="s">
        <v>102</v>
      </c>
      <c r="B70" s="255" t="s">
        <v>143</v>
      </c>
      <c r="C70" s="256"/>
      <c r="D70" s="255">
        <v>3</v>
      </c>
      <c r="E70" s="255">
        <v>4</v>
      </c>
      <c r="F70" s="253" t="s">
        <v>131</v>
      </c>
      <c r="G70" s="255">
        <v>0.4</v>
      </c>
      <c r="H70" s="255">
        <v>0.4</v>
      </c>
      <c r="I70" s="255">
        <v>0.4</v>
      </c>
      <c r="J70" s="256"/>
      <c r="K70" s="256"/>
      <c r="L70" s="255">
        <v>0.4</v>
      </c>
      <c r="M70" s="255">
        <v>0.5</v>
      </c>
      <c r="N70" s="255">
        <v>1</v>
      </c>
      <c r="O70" s="280" t="s">
        <v>141</v>
      </c>
    </row>
    <row r="71" spans="1:15" ht="27.75" customHeight="1">
      <c r="A71" s="281" t="s">
        <v>102</v>
      </c>
      <c r="B71" s="255" t="s">
        <v>143</v>
      </c>
      <c r="C71" s="256"/>
      <c r="D71" s="255">
        <v>3</v>
      </c>
      <c r="E71" s="255">
        <v>5</v>
      </c>
      <c r="F71" s="253" t="s">
        <v>131</v>
      </c>
      <c r="G71" s="255">
        <v>2.2999999999999998</v>
      </c>
      <c r="H71" s="255">
        <v>2.2999999999999998</v>
      </c>
      <c r="I71" s="255">
        <v>2.2999999999999998</v>
      </c>
      <c r="J71" s="256"/>
      <c r="K71" s="256"/>
      <c r="L71" s="255">
        <v>2.2999999999999998</v>
      </c>
      <c r="M71" s="255">
        <v>0.6</v>
      </c>
      <c r="N71" s="255">
        <v>1</v>
      </c>
      <c r="O71" s="280" t="s">
        <v>141</v>
      </c>
    </row>
    <row r="72" spans="1:15" ht="27.75" customHeight="1">
      <c r="A72" s="281" t="s">
        <v>102</v>
      </c>
      <c r="B72" s="255" t="s">
        <v>143</v>
      </c>
      <c r="C72" s="256"/>
      <c r="D72" s="255">
        <v>4</v>
      </c>
      <c r="E72" s="255">
        <v>22</v>
      </c>
      <c r="F72" s="253" t="s">
        <v>131</v>
      </c>
      <c r="G72" s="255">
        <v>1.5</v>
      </c>
      <c r="H72" s="255">
        <v>1.5</v>
      </c>
      <c r="I72" s="255">
        <v>1.5</v>
      </c>
      <c r="J72" s="256"/>
      <c r="K72" s="256"/>
      <c r="L72" s="255">
        <v>1.5</v>
      </c>
      <c r="M72" s="255">
        <v>0.3</v>
      </c>
      <c r="N72" s="255">
        <v>1</v>
      </c>
      <c r="O72" s="280" t="s">
        <v>141</v>
      </c>
    </row>
    <row r="73" spans="1:15" ht="27.75" customHeight="1">
      <c r="A73" s="281" t="s">
        <v>102</v>
      </c>
      <c r="B73" s="255" t="s">
        <v>143</v>
      </c>
      <c r="C73" s="256"/>
      <c r="D73" s="255">
        <v>7</v>
      </c>
      <c r="E73" s="255">
        <v>23</v>
      </c>
      <c r="F73" s="253" t="s">
        <v>131</v>
      </c>
      <c r="G73" s="255">
        <v>0.7</v>
      </c>
      <c r="H73" s="255">
        <v>0.7</v>
      </c>
      <c r="I73" s="255">
        <v>0.7</v>
      </c>
      <c r="J73" s="256"/>
      <c r="K73" s="256"/>
      <c r="L73" s="255">
        <v>0.7</v>
      </c>
      <c r="M73" s="255">
        <v>3.6</v>
      </c>
      <c r="N73" s="255">
        <v>1</v>
      </c>
      <c r="O73" s="280" t="s">
        <v>141</v>
      </c>
    </row>
    <row r="74" spans="1:15" ht="27.75" customHeight="1">
      <c r="A74" s="281" t="s">
        <v>102</v>
      </c>
      <c r="B74" s="255" t="s">
        <v>143</v>
      </c>
      <c r="C74" s="256"/>
      <c r="D74" s="255">
        <v>11</v>
      </c>
      <c r="E74" s="255">
        <v>25</v>
      </c>
      <c r="F74" s="253" t="s">
        <v>131</v>
      </c>
      <c r="G74" s="255">
        <v>2.7</v>
      </c>
      <c r="H74" s="255">
        <v>2.7</v>
      </c>
      <c r="I74" s="255">
        <v>2.7</v>
      </c>
      <c r="J74" s="256"/>
      <c r="K74" s="256"/>
      <c r="L74" s="255">
        <v>2.7</v>
      </c>
      <c r="M74" s="255">
        <v>0.9</v>
      </c>
      <c r="N74" s="255">
        <v>1</v>
      </c>
      <c r="O74" s="280" t="s">
        <v>141</v>
      </c>
    </row>
    <row r="75" spans="1:15" ht="27.75" customHeight="1">
      <c r="A75" s="281" t="s">
        <v>102</v>
      </c>
      <c r="B75" s="255" t="s">
        <v>143</v>
      </c>
      <c r="C75" s="252"/>
      <c r="D75" s="255">
        <v>27</v>
      </c>
      <c r="E75" s="255">
        <v>8</v>
      </c>
      <c r="F75" s="253" t="s">
        <v>131</v>
      </c>
      <c r="G75" s="255">
        <v>0.6</v>
      </c>
      <c r="H75" s="255">
        <v>0.6</v>
      </c>
      <c r="I75" s="252"/>
      <c r="J75" s="252"/>
      <c r="K75" s="252"/>
      <c r="L75" s="255">
        <v>0.6</v>
      </c>
      <c r="M75" s="255">
        <v>4</v>
      </c>
      <c r="N75" s="251">
        <v>1</v>
      </c>
      <c r="O75" s="280" t="s">
        <v>141</v>
      </c>
    </row>
    <row r="76" spans="1:15" ht="27.75" customHeight="1">
      <c r="A76" s="281" t="s">
        <v>102</v>
      </c>
      <c r="B76" s="255" t="s">
        <v>143</v>
      </c>
      <c r="C76" s="256"/>
      <c r="D76" s="255">
        <v>27</v>
      </c>
      <c r="E76" s="255">
        <v>11</v>
      </c>
      <c r="F76" s="253" t="s">
        <v>131</v>
      </c>
      <c r="G76" s="255">
        <v>0.5</v>
      </c>
      <c r="H76" s="255">
        <v>0.5</v>
      </c>
      <c r="I76" s="255">
        <v>0.5</v>
      </c>
      <c r="J76" s="256"/>
      <c r="K76" s="256"/>
      <c r="L76" s="255">
        <v>0.5</v>
      </c>
      <c r="M76" s="255">
        <v>4.7</v>
      </c>
      <c r="N76" s="255">
        <v>1</v>
      </c>
      <c r="O76" s="280" t="s">
        <v>141</v>
      </c>
    </row>
    <row r="77" spans="1:15" ht="27.75" customHeight="1">
      <c r="A77" s="281" t="s">
        <v>102</v>
      </c>
      <c r="B77" s="255" t="s">
        <v>143</v>
      </c>
      <c r="C77" s="256"/>
      <c r="D77" s="255">
        <v>27</v>
      </c>
      <c r="E77" s="255">
        <v>18</v>
      </c>
      <c r="F77" s="253" t="s">
        <v>131</v>
      </c>
      <c r="G77" s="255">
        <v>3.6</v>
      </c>
      <c r="H77" s="255">
        <v>3.6</v>
      </c>
      <c r="I77" s="255">
        <v>3.6</v>
      </c>
      <c r="J77" s="256"/>
      <c r="K77" s="256"/>
      <c r="L77" s="255">
        <v>3.6</v>
      </c>
      <c r="M77" s="255">
        <v>1.8</v>
      </c>
      <c r="N77" s="255">
        <v>1</v>
      </c>
      <c r="O77" s="280" t="s">
        <v>141</v>
      </c>
    </row>
    <row r="78" spans="1:15" ht="27.75" customHeight="1">
      <c r="A78" s="281" t="s">
        <v>102</v>
      </c>
      <c r="B78" s="255" t="s">
        <v>143</v>
      </c>
      <c r="C78" s="256"/>
      <c r="D78" s="255">
        <v>29</v>
      </c>
      <c r="E78" s="255">
        <v>17</v>
      </c>
      <c r="F78" s="253" t="s">
        <v>131</v>
      </c>
      <c r="G78" s="255">
        <v>0.3</v>
      </c>
      <c r="H78" s="255">
        <v>0.3</v>
      </c>
      <c r="I78" s="255">
        <v>0.3</v>
      </c>
      <c r="J78" s="256"/>
      <c r="K78" s="256"/>
      <c r="L78" s="255">
        <v>0.3</v>
      </c>
      <c r="M78" s="255">
        <v>2.1</v>
      </c>
      <c r="N78" s="255">
        <v>1</v>
      </c>
      <c r="O78" s="280" t="s">
        <v>141</v>
      </c>
    </row>
    <row r="79" spans="1:15" ht="27.75" customHeight="1">
      <c r="A79" s="281" t="s">
        <v>102</v>
      </c>
      <c r="B79" s="255" t="s">
        <v>143</v>
      </c>
      <c r="C79" s="252"/>
      <c r="D79" s="255">
        <v>33</v>
      </c>
      <c r="E79" s="255">
        <v>10</v>
      </c>
      <c r="F79" s="253" t="s">
        <v>131</v>
      </c>
      <c r="G79" s="255">
        <v>1.8</v>
      </c>
      <c r="H79" s="255">
        <v>1.8</v>
      </c>
      <c r="I79" s="252"/>
      <c r="J79" s="252"/>
      <c r="K79" s="252"/>
      <c r="L79" s="255">
        <v>1.8</v>
      </c>
      <c r="M79" s="255">
        <v>6.2</v>
      </c>
      <c r="N79" s="251">
        <v>1</v>
      </c>
      <c r="O79" s="280" t="s">
        <v>141</v>
      </c>
    </row>
    <row r="80" spans="1:15" ht="27.75" customHeight="1">
      <c r="A80" s="281" t="s">
        <v>102</v>
      </c>
      <c r="B80" s="255" t="s">
        <v>143</v>
      </c>
      <c r="C80" s="252"/>
      <c r="D80" s="255">
        <v>33</v>
      </c>
      <c r="E80" s="255">
        <v>37</v>
      </c>
      <c r="F80" s="253" t="s">
        <v>131</v>
      </c>
      <c r="G80" s="255">
        <v>2.1</v>
      </c>
      <c r="H80" s="255">
        <v>2.1</v>
      </c>
      <c r="I80" s="252"/>
      <c r="J80" s="252"/>
      <c r="K80" s="252"/>
      <c r="L80" s="255">
        <v>2.1</v>
      </c>
      <c r="M80" s="255">
        <v>2.2000000000000002</v>
      </c>
      <c r="N80" s="251">
        <v>1</v>
      </c>
      <c r="O80" s="280" t="s">
        <v>141</v>
      </c>
    </row>
    <row r="81" spans="1:15" ht="27.75" customHeight="1">
      <c r="A81" s="281" t="s">
        <v>102</v>
      </c>
      <c r="B81" s="255" t="s">
        <v>143</v>
      </c>
      <c r="C81" s="252"/>
      <c r="D81" s="255">
        <v>33</v>
      </c>
      <c r="E81" s="255">
        <v>40</v>
      </c>
      <c r="F81" s="253" t="s">
        <v>131</v>
      </c>
      <c r="G81" s="255">
        <v>0.9</v>
      </c>
      <c r="H81" s="255">
        <v>0.9</v>
      </c>
      <c r="I81" s="252"/>
      <c r="J81" s="252"/>
      <c r="K81" s="252"/>
      <c r="L81" s="255">
        <v>0.9</v>
      </c>
      <c r="M81" s="255">
        <v>2.2000000000000002</v>
      </c>
      <c r="N81" s="251">
        <v>1</v>
      </c>
      <c r="O81" s="280" t="s">
        <v>141</v>
      </c>
    </row>
    <row r="82" spans="1:15" ht="27.75" customHeight="1">
      <c r="A82" s="281" t="s">
        <v>102</v>
      </c>
      <c r="B82" s="255" t="s">
        <v>143</v>
      </c>
      <c r="C82" s="252"/>
      <c r="D82" s="255">
        <v>36</v>
      </c>
      <c r="E82" s="255">
        <v>1</v>
      </c>
      <c r="F82" s="253" t="s">
        <v>131</v>
      </c>
      <c r="G82" s="255">
        <v>4.7</v>
      </c>
      <c r="H82" s="255">
        <v>4.7</v>
      </c>
      <c r="I82" s="252"/>
      <c r="J82" s="252"/>
      <c r="K82" s="252"/>
      <c r="L82" s="255">
        <v>4.7</v>
      </c>
      <c r="M82" s="255">
        <v>18.3</v>
      </c>
      <c r="N82" s="251">
        <v>1</v>
      </c>
      <c r="O82" s="280" t="s">
        <v>141</v>
      </c>
    </row>
    <row r="83" spans="1:15" ht="27.75" customHeight="1">
      <c r="A83" s="281" t="s">
        <v>102</v>
      </c>
      <c r="B83" s="255" t="s">
        <v>143</v>
      </c>
      <c r="C83" s="256"/>
      <c r="D83" s="255">
        <v>58</v>
      </c>
      <c r="E83" s="255">
        <v>11</v>
      </c>
      <c r="F83" s="253" t="s">
        <v>131</v>
      </c>
      <c r="G83" s="255">
        <v>8.1</v>
      </c>
      <c r="H83" s="255">
        <v>8.1</v>
      </c>
      <c r="I83" s="255">
        <v>8.1</v>
      </c>
      <c r="J83" s="256"/>
      <c r="K83" s="256"/>
      <c r="L83" s="255">
        <v>8.1</v>
      </c>
      <c r="M83" s="255">
        <v>8.1</v>
      </c>
      <c r="N83" s="255">
        <v>1</v>
      </c>
      <c r="O83" s="280" t="s">
        <v>141</v>
      </c>
    </row>
    <row r="84" spans="1:15" ht="27.75" customHeight="1">
      <c r="A84" s="281" t="s">
        <v>102</v>
      </c>
      <c r="B84" s="255" t="s">
        <v>143</v>
      </c>
      <c r="C84" s="256"/>
      <c r="D84" s="255">
        <v>59</v>
      </c>
      <c r="E84" s="255">
        <v>1</v>
      </c>
      <c r="F84" s="253" t="s">
        <v>131</v>
      </c>
      <c r="G84" s="255">
        <v>1.5</v>
      </c>
      <c r="H84" s="255">
        <v>1.5</v>
      </c>
      <c r="I84" s="255">
        <v>1.5</v>
      </c>
      <c r="J84" s="256"/>
      <c r="K84" s="256"/>
      <c r="L84" s="255">
        <v>1.5</v>
      </c>
      <c r="M84" s="255">
        <v>2.7</v>
      </c>
      <c r="N84" s="255">
        <v>1</v>
      </c>
      <c r="O84" s="280" t="s">
        <v>141</v>
      </c>
    </row>
    <row r="85" spans="1:15" ht="27.75" customHeight="1">
      <c r="A85" s="281" t="s">
        <v>102</v>
      </c>
      <c r="B85" s="255" t="s">
        <v>143</v>
      </c>
      <c r="C85" s="256"/>
      <c r="D85" s="255">
        <v>61</v>
      </c>
      <c r="E85" s="255">
        <v>11</v>
      </c>
      <c r="F85" s="253" t="s">
        <v>131</v>
      </c>
      <c r="G85" s="255">
        <v>0.7</v>
      </c>
      <c r="H85" s="255">
        <v>0.7</v>
      </c>
      <c r="I85" s="255">
        <v>0.7</v>
      </c>
      <c r="J85" s="256"/>
      <c r="K85" s="256"/>
      <c r="L85" s="255">
        <v>0.7</v>
      </c>
      <c r="M85" s="255">
        <v>1.5</v>
      </c>
      <c r="N85" s="255">
        <v>1</v>
      </c>
      <c r="O85" s="280" t="s">
        <v>141</v>
      </c>
    </row>
    <row r="86" spans="1:15" ht="27.75" customHeight="1">
      <c r="A86" s="281" t="s">
        <v>102</v>
      </c>
      <c r="B86" s="255" t="s">
        <v>143</v>
      </c>
      <c r="C86" s="256"/>
      <c r="D86" s="255">
        <v>65</v>
      </c>
      <c r="E86" s="255">
        <v>1</v>
      </c>
      <c r="F86" s="253" t="s">
        <v>131</v>
      </c>
      <c r="G86" s="255">
        <v>1.4</v>
      </c>
      <c r="H86" s="255">
        <v>1.4</v>
      </c>
      <c r="I86" s="255">
        <v>1.4</v>
      </c>
      <c r="J86" s="256"/>
      <c r="K86" s="256"/>
      <c r="L86" s="255">
        <v>1.4</v>
      </c>
      <c r="M86" s="255">
        <v>1.4</v>
      </c>
      <c r="N86" s="255">
        <v>1</v>
      </c>
      <c r="O86" s="280" t="s">
        <v>141</v>
      </c>
    </row>
    <row r="87" spans="1:15" ht="27.75" customHeight="1">
      <c r="A87" s="281" t="s">
        <v>102</v>
      </c>
      <c r="B87" s="255" t="s">
        <v>143</v>
      </c>
      <c r="C87" s="256"/>
      <c r="D87" s="255">
        <v>65</v>
      </c>
      <c r="E87" s="255">
        <v>2</v>
      </c>
      <c r="F87" s="253" t="s">
        <v>131</v>
      </c>
      <c r="G87" s="255">
        <v>1</v>
      </c>
      <c r="H87" s="255">
        <v>1</v>
      </c>
      <c r="I87" s="255">
        <v>1</v>
      </c>
      <c r="J87" s="256"/>
      <c r="K87" s="256"/>
      <c r="L87" s="255">
        <v>1</v>
      </c>
      <c r="M87" s="255">
        <v>1</v>
      </c>
      <c r="N87" s="255">
        <v>1</v>
      </c>
      <c r="O87" s="280" t="s">
        <v>141</v>
      </c>
    </row>
    <row r="88" spans="1:15" ht="27.75" customHeight="1">
      <c r="A88" s="281" t="s">
        <v>102</v>
      </c>
      <c r="B88" s="255" t="s">
        <v>143</v>
      </c>
      <c r="C88" s="256"/>
      <c r="D88" s="255">
        <v>65</v>
      </c>
      <c r="E88" s="255">
        <v>3</v>
      </c>
      <c r="F88" s="253" t="s">
        <v>131</v>
      </c>
      <c r="G88" s="255">
        <v>2.5</v>
      </c>
      <c r="H88" s="255">
        <v>2.5</v>
      </c>
      <c r="I88" s="255">
        <v>2.5</v>
      </c>
      <c r="J88" s="256"/>
      <c r="K88" s="256"/>
      <c r="L88" s="255">
        <v>2.5</v>
      </c>
      <c r="M88" s="255">
        <v>2.5</v>
      </c>
      <c r="N88" s="255">
        <v>1</v>
      </c>
      <c r="O88" s="280" t="s">
        <v>141</v>
      </c>
    </row>
    <row r="89" spans="1:15" ht="27.75" customHeight="1">
      <c r="A89" s="281" t="s">
        <v>102</v>
      </c>
      <c r="B89" s="255" t="s">
        <v>143</v>
      </c>
      <c r="C89" s="256"/>
      <c r="D89" s="255">
        <v>66</v>
      </c>
      <c r="E89" s="255">
        <v>1</v>
      </c>
      <c r="F89" s="253" t="s">
        <v>131</v>
      </c>
      <c r="G89" s="255">
        <v>0.7</v>
      </c>
      <c r="H89" s="255">
        <v>0.7</v>
      </c>
      <c r="I89" s="255">
        <v>0.7</v>
      </c>
      <c r="J89" s="256"/>
      <c r="K89" s="256"/>
      <c r="L89" s="255">
        <v>0.7</v>
      </c>
      <c r="M89" s="255">
        <v>0.7</v>
      </c>
      <c r="N89" s="255">
        <v>1</v>
      </c>
      <c r="O89" s="280" t="s">
        <v>141</v>
      </c>
    </row>
    <row r="90" spans="1:15" ht="27.75" customHeight="1">
      <c r="A90" s="281" t="s">
        <v>102</v>
      </c>
      <c r="B90" s="255" t="s">
        <v>143</v>
      </c>
      <c r="C90" s="256"/>
      <c r="D90" s="255">
        <v>66</v>
      </c>
      <c r="E90" s="255">
        <v>3</v>
      </c>
      <c r="F90" s="253" t="s">
        <v>131</v>
      </c>
      <c r="G90" s="255">
        <v>0.9</v>
      </c>
      <c r="H90" s="255">
        <v>0.9</v>
      </c>
      <c r="I90" s="255">
        <v>0.9</v>
      </c>
      <c r="J90" s="256"/>
      <c r="K90" s="256"/>
      <c r="L90" s="255">
        <v>0.9</v>
      </c>
      <c r="M90" s="255">
        <v>0.9</v>
      </c>
      <c r="N90" s="255">
        <v>1</v>
      </c>
      <c r="O90" s="280" t="s">
        <v>141</v>
      </c>
    </row>
    <row r="91" spans="1:15" ht="27.75" customHeight="1">
      <c r="A91" s="281" t="s">
        <v>102</v>
      </c>
      <c r="B91" s="255" t="s">
        <v>143</v>
      </c>
      <c r="C91" s="252"/>
      <c r="D91" s="255">
        <v>81</v>
      </c>
      <c r="E91" s="255">
        <v>1</v>
      </c>
      <c r="F91" s="253" t="s">
        <v>131</v>
      </c>
      <c r="G91" s="255">
        <v>72.400000000000006</v>
      </c>
      <c r="H91" s="255">
        <v>72.400000000000006</v>
      </c>
      <c r="I91" s="252"/>
      <c r="J91" s="252"/>
      <c r="K91" s="252"/>
      <c r="L91" s="255">
        <v>72.400000000000006</v>
      </c>
      <c r="M91" s="255">
        <v>2.4</v>
      </c>
      <c r="N91" s="251">
        <v>1</v>
      </c>
      <c r="O91" s="280" t="s">
        <v>141</v>
      </c>
    </row>
    <row r="92" spans="1:15" ht="27.75" customHeight="1">
      <c r="A92" s="281" t="s">
        <v>102</v>
      </c>
      <c r="B92" s="255" t="s">
        <v>143</v>
      </c>
      <c r="C92" s="252"/>
      <c r="D92" s="255">
        <v>86</v>
      </c>
      <c r="E92" s="255">
        <v>2</v>
      </c>
      <c r="F92" s="253" t="s">
        <v>131</v>
      </c>
      <c r="G92" s="255">
        <v>2</v>
      </c>
      <c r="H92" s="255">
        <v>2</v>
      </c>
      <c r="I92" s="252"/>
      <c r="J92" s="252"/>
      <c r="K92" s="252"/>
      <c r="L92" s="255">
        <v>2</v>
      </c>
      <c r="M92" s="255">
        <v>72.400000000000006</v>
      </c>
      <c r="N92" s="251">
        <v>1</v>
      </c>
      <c r="O92" s="280" t="s">
        <v>141</v>
      </c>
    </row>
    <row r="93" spans="1:15" ht="27.75" customHeight="1">
      <c r="A93" s="281" t="s">
        <v>102</v>
      </c>
      <c r="B93" s="255" t="s">
        <v>143</v>
      </c>
      <c r="C93" s="252"/>
      <c r="D93" s="255">
        <v>86</v>
      </c>
      <c r="E93" s="255">
        <v>3</v>
      </c>
      <c r="F93" s="253" t="s">
        <v>131</v>
      </c>
      <c r="G93" s="255">
        <v>1.1000000000000001</v>
      </c>
      <c r="H93" s="255">
        <v>1.1000000000000001</v>
      </c>
      <c r="I93" s="252"/>
      <c r="J93" s="252"/>
      <c r="K93" s="252"/>
      <c r="L93" s="255">
        <v>1.1000000000000001</v>
      </c>
      <c r="M93" s="255">
        <v>2.1</v>
      </c>
      <c r="N93" s="251">
        <v>1</v>
      </c>
      <c r="O93" s="280" t="s">
        <v>141</v>
      </c>
    </row>
    <row r="94" spans="1:15" ht="27.75" customHeight="1">
      <c r="A94" s="281" t="s">
        <v>102</v>
      </c>
      <c r="B94" s="255" t="s">
        <v>143</v>
      </c>
      <c r="C94" s="252"/>
      <c r="D94" s="255">
        <v>86</v>
      </c>
      <c r="E94" s="255">
        <v>14</v>
      </c>
      <c r="F94" s="253" t="s">
        <v>131</v>
      </c>
      <c r="G94" s="255">
        <v>0.9</v>
      </c>
      <c r="H94" s="255">
        <v>0.9</v>
      </c>
      <c r="I94" s="252"/>
      <c r="J94" s="252"/>
      <c r="K94" s="252"/>
      <c r="L94" s="255">
        <v>0.9</v>
      </c>
      <c r="M94" s="255">
        <v>0.9</v>
      </c>
      <c r="N94" s="251">
        <v>1</v>
      </c>
      <c r="O94" s="280" t="s">
        <v>141</v>
      </c>
    </row>
    <row r="95" spans="1:15" ht="27.75" customHeight="1">
      <c r="A95" s="281" t="s">
        <v>102</v>
      </c>
      <c r="B95" s="255" t="s">
        <v>143</v>
      </c>
      <c r="C95" s="252"/>
      <c r="D95" s="255">
        <v>86</v>
      </c>
      <c r="E95" s="255">
        <v>16</v>
      </c>
      <c r="F95" s="253" t="s">
        <v>131</v>
      </c>
      <c r="G95" s="255">
        <v>6.7</v>
      </c>
      <c r="H95" s="255">
        <v>6.7</v>
      </c>
      <c r="I95" s="252"/>
      <c r="J95" s="252"/>
      <c r="K95" s="252"/>
      <c r="L95" s="255">
        <v>6.7</v>
      </c>
      <c r="M95" s="255">
        <v>0.7</v>
      </c>
      <c r="N95" s="251">
        <v>1</v>
      </c>
      <c r="O95" s="280" t="s">
        <v>141</v>
      </c>
    </row>
    <row r="96" spans="1:15" ht="27.75" customHeight="1">
      <c r="A96" s="281" t="s">
        <v>102</v>
      </c>
      <c r="B96" s="255" t="s">
        <v>143</v>
      </c>
      <c r="C96" s="252"/>
      <c r="D96" s="255">
        <v>86</v>
      </c>
      <c r="E96" s="255">
        <v>17</v>
      </c>
      <c r="F96" s="253" t="s">
        <v>131</v>
      </c>
      <c r="G96" s="255">
        <v>4.5</v>
      </c>
      <c r="H96" s="255">
        <v>4.5</v>
      </c>
      <c r="I96" s="252"/>
      <c r="J96" s="252"/>
      <c r="K96" s="252"/>
      <c r="L96" s="255">
        <v>4.5</v>
      </c>
      <c r="M96" s="255">
        <v>0.3</v>
      </c>
      <c r="N96" s="251">
        <v>1</v>
      </c>
      <c r="O96" s="280" t="s">
        <v>141</v>
      </c>
    </row>
    <row r="97" spans="1:15" ht="27.75" customHeight="1">
      <c r="A97" s="281" t="s">
        <v>102</v>
      </c>
      <c r="B97" s="255" t="s">
        <v>143</v>
      </c>
      <c r="C97" s="252"/>
      <c r="D97" s="255">
        <v>86</v>
      </c>
      <c r="E97" s="255">
        <v>19</v>
      </c>
      <c r="F97" s="253" t="s">
        <v>131</v>
      </c>
      <c r="G97" s="255">
        <v>0.9</v>
      </c>
      <c r="H97" s="255">
        <v>0.9</v>
      </c>
      <c r="I97" s="252"/>
      <c r="J97" s="252"/>
      <c r="K97" s="252"/>
      <c r="L97" s="255">
        <v>0.9</v>
      </c>
      <c r="M97" s="255">
        <v>0.7</v>
      </c>
      <c r="N97" s="251">
        <v>1</v>
      </c>
      <c r="O97" s="280" t="s">
        <v>141</v>
      </c>
    </row>
    <row r="98" spans="1:15" ht="27.75" customHeight="1">
      <c r="A98" s="281" t="s">
        <v>102</v>
      </c>
      <c r="B98" s="255" t="s">
        <v>143</v>
      </c>
      <c r="C98" s="252"/>
      <c r="D98" s="255">
        <v>86</v>
      </c>
      <c r="E98" s="255">
        <v>22</v>
      </c>
      <c r="F98" s="253" t="s">
        <v>131</v>
      </c>
      <c r="G98" s="255">
        <v>0.4</v>
      </c>
      <c r="H98" s="255">
        <v>0.4</v>
      </c>
      <c r="I98" s="252"/>
      <c r="J98" s="252"/>
      <c r="K98" s="252"/>
      <c r="L98" s="255">
        <v>0.4</v>
      </c>
      <c r="M98" s="255">
        <v>1.1000000000000001</v>
      </c>
      <c r="N98" s="251">
        <v>1</v>
      </c>
      <c r="O98" s="280" t="s">
        <v>141</v>
      </c>
    </row>
    <row r="99" spans="1:15" ht="27.75" customHeight="1">
      <c r="A99" s="281" t="s">
        <v>102</v>
      </c>
      <c r="B99" s="255" t="s">
        <v>143</v>
      </c>
      <c r="C99" s="252"/>
      <c r="D99" s="255">
        <v>86</v>
      </c>
      <c r="E99" s="255">
        <v>24</v>
      </c>
      <c r="F99" s="253" t="s">
        <v>131</v>
      </c>
      <c r="G99" s="255">
        <v>18.3</v>
      </c>
      <c r="H99" s="255">
        <v>18.3</v>
      </c>
      <c r="I99" s="252"/>
      <c r="J99" s="252"/>
      <c r="K99" s="252"/>
      <c r="L99" s="255">
        <v>18.3</v>
      </c>
      <c r="M99" s="255">
        <v>0.9</v>
      </c>
      <c r="N99" s="251">
        <v>1</v>
      </c>
      <c r="O99" s="280" t="s">
        <v>141</v>
      </c>
    </row>
    <row r="100" spans="1:15" ht="27.75" customHeight="1">
      <c r="A100" s="281" t="s">
        <v>102</v>
      </c>
      <c r="B100" s="255" t="s">
        <v>143</v>
      </c>
      <c r="C100" s="252"/>
      <c r="D100" s="255">
        <v>86</v>
      </c>
      <c r="E100" s="255">
        <v>25</v>
      </c>
      <c r="F100" s="253" t="s">
        <v>131</v>
      </c>
      <c r="G100" s="255">
        <v>6.2</v>
      </c>
      <c r="H100" s="255">
        <v>6.2</v>
      </c>
      <c r="I100" s="252"/>
      <c r="J100" s="252"/>
      <c r="K100" s="252"/>
      <c r="L100" s="255">
        <v>6.2</v>
      </c>
      <c r="M100" s="255">
        <v>6.7</v>
      </c>
      <c r="N100" s="251">
        <v>1</v>
      </c>
      <c r="O100" s="280" t="s">
        <v>141</v>
      </c>
    </row>
    <row r="101" spans="1:15" ht="27.75" customHeight="1">
      <c r="A101" s="281" t="s">
        <v>102</v>
      </c>
      <c r="B101" s="255" t="s">
        <v>143</v>
      </c>
      <c r="C101" s="252"/>
      <c r="D101" s="255">
        <v>86</v>
      </c>
      <c r="E101" s="255">
        <v>26</v>
      </c>
      <c r="F101" s="253" t="s">
        <v>131</v>
      </c>
      <c r="G101" s="255">
        <v>2.2000000000000002</v>
      </c>
      <c r="H101" s="255">
        <v>2.2000000000000002</v>
      </c>
      <c r="I101" s="252"/>
      <c r="J101" s="252"/>
      <c r="K101" s="252"/>
      <c r="L101" s="255">
        <v>2.2000000000000002</v>
      </c>
      <c r="M101" s="255">
        <v>4.5</v>
      </c>
      <c r="N101" s="251">
        <v>1</v>
      </c>
      <c r="O101" s="280" t="s">
        <v>141</v>
      </c>
    </row>
    <row r="102" spans="1:15" ht="27.75" customHeight="1">
      <c r="A102" s="281" t="s">
        <v>102</v>
      </c>
      <c r="B102" s="255" t="s">
        <v>143</v>
      </c>
      <c r="C102" s="252"/>
      <c r="D102" s="255">
        <v>86</v>
      </c>
      <c r="E102" s="255">
        <v>27</v>
      </c>
      <c r="F102" s="253" t="s">
        <v>131</v>
      </c>
      <c r="G102" s="255">
        <v>2.2000000000000002</v>
      </c>
      <c r="H102" s="255">
        <v>2.2000000000000002</v>
      </c>
      <c r="I102" s="252"/>
      <c r="J102" s="252"/>
      <c r="K102" s="252"/>
      <c r="L102" s="255">
        <v>2.2000000000000002</v>
      </c>
      <c r="M102" s="255">
        <v>0.9</v>
      </c>
      <c r="N102" s="251">
        <v>1</v>
      </c>
      <c r="O102" s="280" t="s">
        <v>141</v>
      </c>
    </row>
    <row r="103" spans="1:15" ht="27.75" customHeight="1">
      <c r="A103" s="281" t="s">
        <v>102</v>
      </c>
      <c r="B103" s="255" t="s">
        <v>143</v>
      </c>
      <c r="C103" s="252"/>
      <c r="D103" s="255">
        <v>86</v>
      </c>
      <c r="E103" s="255">
        <v>32</v>
      </c>
      <c r="F103" s="253" t="s">
        <v>131</v>
      </c>
      <c r="G103" s="255">
        <v>4</v>
      </c>
      <c r="H103" s="255">
        <v>4</v>
      </c>
      <c r="I103" s="252"/>
      <c r="J103" s="252"/>
      <c r="K103" s="252"/>
      <c r="L103" s="255">
        <v>4</v>
      </c>
      <c r="M103" s="255">
        <v>0.4</v>
      </c>
      <c r="N103" s="251">
        <v>1</v>
      </c>
      <c r="O103" s="280" t="s">
        <v>141</v>
      </c>
    </row>
    <row r="104" spans="1:15" ht="27.75" customHeight="1">
      <c r="A104" s="281" t="s">
        <v>102</v>
      </c>
      <c r="B104" s="255" t="s">
        <v>143</v>
      </c>
      <c r="C104" s="252"/>
      <c r="D104" s="255">
        <v>86</v>
      </c>
      <c r="E104" s="255">
        <v>33</v>
      </c>
      <c r="F104" s="253" t="s">
        <v>131</v>
      </c>
      <c r="G104" s="255">
        <v>2.1</v>
      </c>
      <c r="H104" s="255">
        <v>2.1</v>
      </c>
      <c r="I104" s="252"/>
      <c r="J104" s="252"/>
      <c r="K104" s="252"/>
      <c r="L104" s="255">
        <v>2.1</v>
      </c>
      <c r="M104" s="255">
        <v>1.4</v>
      </c>
      <c r="N104" s="251">
        <v>1</v>
      </c>
      <c r="O104" s="280" t="s">
        <v>141</v>
      </c>
    </row>
    <row r="105" spans="1:15" ht="27.75" customHeight="1">
      <c r="A105" s="281" t="s">
        <v>102</v>
      </c>
      <c r="B105" s="255" t="s">
        <v>143</v>
      </c>
      <c r="C105" s="252"/>
      <c r="D105" s="255">
        <v>86</v>
      </c>
      <c r="E105" s="255">
        <v>36</v>
      </c>
      <c r="F105" s="253" t="s">
        <v>131</v>
      </c>
      <c r="G105" s="255">
        <v>0.9</v>
      </c>
      <c r="H105" s="255">
        <v>0.9</v>
      </c>
      <c r="I105" s="252"/>
      <c r="J105" s="252"/>
      <c r="K105" s="252"/>
      <c r="L105" s="255">
        <v>0.9</v>
      </c>
      <c r="M105" s="255">
        <v>5.9</v>
      </c>
      <c r="N105" s="251">
        <v>1</v>
      </c>
      <c r="O105" s="280" t="s">
        <v>141</v>
      </c>
    </row>
    <row r="106" spans="1:15" ht="27.75" customHeight="1">
      <c r="A106" s="281" t="s">
        <v>102</v>
      </c>
      <c r="B106" s="255" t="s">
        <v>143</v>
      </c>
      <c r="C106" s="252"/>
      <c r="D106" s="255">
        <v>86</v>
      </c>
      <c r="E106" s="255">
        <v>39</v>
      </c>
      <c r="F106" s="253" t="s">
        <v>131</v>
      </c>
      <c r="G106" s="255">
        <v>0.7</v>
      </c>
      <c r="H106" s="255">
        <v>0.7</v>
      </c>
      <c r="I106" s="252"/>
      <c r="J106" s="252"/>
      <c r="K106" s="252"/>
      <c r="L106" s="255">
        <v>0.7</v>
      </c>
      <c r="M106" s="255">
        <v>1.2</v>
      </c>
      <c r="N106" s="251">
        <v>1</v>
      </c>
      <c r="O106" s="280" t="s">
        <v>141</v>
      </c>
    </row>
    <row r="107" spans="1:15" ht="27.75" customHeight="1">
      <c r="A107" s="281" t="s">
        <v>102</v>
      </c>
      <c r="B107" s="255" t="s">
        <v>143</v>
      </c>
      <c r="C107" s="252"/>
      <c r="D107" s="255">
        <v>86</v>
      </c>
      <c r="E107" s="255">
        <v>42</v>
      </c>
      <c r="F107" s="253" t="s">
        <v>131</v>
      </c>
      <c r="G107" s="255">
        <v>0.3</v>
      </c>
      <c r="H107" s="255">
        <v>0.3</v>
      </c>
      <c r="I107" s="252"/>
      <c r="J107" s="252"/>
      <c r="K107" s="252"/>
      <c r="L107" s="255">
        <v>0.3</v>
      </c>
      <c r="M107" s="255">
        <v>1.6</v>
      </c>
      <c r="N107" s="251">
        <v>1</v>
      </c>
      <c r="O107" s="280" t="s">
        <v>141</v>
      </c>
    </row>
    <row r="108" spans="1:15" ht="27.75" customHeight="1">
      <c r="A108" s="281" t="s">
        <v>102</v>
      </c>
      <c r="B108" s="255" t="s">
        <v>143</v>
      </c>
      <c r="C108" s="252"/>
      <c r="D108" s="255">
        <v>86</v>
      </c>
      <c r="E108" s="255">
        <v>43</v>
      </c>
      <c r="F108" s="253" t="s">
        <v>131</v>
      </c>
      <c r="G108" s="255">
        <v>0.7</v>
      </c>
      <c r="H108" s="255">
        <v>0.7</v>
      </c>
      <c r="I108" s="252"/>
      <c r="J108" s="252"/>
      <c r="K108" s="252"/>
      <c r="L108" s="255">
        <v>0.7</v>
      </c>
      <c r="M108" s="255">
        <v>2</v>
      </c>
      <c r="N108" s="251">
        <v>1</v>
      </c>
      <c r="O108" s="280" t="s">
        <v>141</v>
      </c>
    </row>
    <row r="109" spans="1:15" ht="27.75" customHeight="1">
      <c r="A109" s="281" t="s">
        <v>102</v>
      </c>
      <c r="B109" s="255" t="s">
        <v>143</v>
      </c>
      <c r="C109" s="252"/>
      <c r="D109" s="255">
        <v>88</v>
      </c>
      <c r="E109" s="255">
        <v>9</v>
      </c>
      <c r="F109" s="253" t="s">
        <v>131</v>
      </c>
      <c r="G109" s="255">
        <v>1.6</v>
      </c>
      <c r="H109" s="255">
        <v>1.6</v>
      </c>
      <c r="I109" s="252"/>
      <c r="J109" s="252"/>
      <c r="K109" s="252"/>
      <c r="L109" s="255">
        <v>1.6</v>
      </c>
      <c r="M109" s="255">
        <v>0.5</v>
      </c>
      <c r="N109" s="251">
        <v>1</v>
      </c>
      <c r="O109" s="280" t="s">
        <v>141</v>
      </c>
    </row>
    <row r="110" spans="1:15" ht="27.75" customHeight="1">
      <c r="A110" s="281" t="s">
        <v>102</v>
      </c>
      <c r="B110" s="255" t="s">
        <v>143</v>
      </c>
      <c r="C110" s="252"/>
      <c r="D110" s="255">
        <v>88</v>
      </c>
      <c r="E110" s="255">
        <v>13</v>
      </c>
      <c r="F110" s="253" t="s">
        <v>131</v>
      </c>
      <c r="G110" s="255">
        <v>1.2</v>
      </c>
      <c r="H110" s="255">
        <v>1.2</v>
      </c>
      <c r="I110" s="252"/>
      <c r="J110" s="252"/>
      <c r="K110" s="252"/>
      <c r="L110" s="255">
        <v>1.2</v>
      </c>
      <c r="M110" s="255">
        <v>9.6</v>
      </c>
      <c r="N110" s="251">
        <v>1</v>
      </c>
      <c r="O110" s="280" t="s">
        <v>141</v>
      </c>
    </row>
    <row r="111" spans="1:15" ht="27.75" customHeight="1">
      <c r="A111" s="281" t="s">
        <v>102</v>
      </c>
      <c r="B111" s="255" t="s">
        <v>143</v>
      </c>
      <c r="C111" s="252"/>
      <c r="D111" s="255">
        <v>88</v>
      </c>
      <c r="E111" s="255">
        <v>15</v>
      </c>
      <c r="F111" s="253" t="s">
        <v>131</v>
      </c>
      <c r="G111" s="255">
        <v>5.9</v>
      </c>
      <c r="H111" s="255">
        <v>5.9</v>
      </c>
      <c r="I111" s="252"/>
      <c r="J111" s="252"/>
      <c r="K111" s="252"/>
      <c r="L111" s="255">
        <v>5.9</v>
      </c>
      <c r="M111" s="255">
        <v>12.7</v>
      </c>
      <c r="N111" s="251">
        <v>1</v>
      </c>
      <c r="O111" s="280" t="s">
        <v>141</v>
      </c>
    </row>
    <row r="112" spans="1:15" ht="27.75" customHeight="1">
      <c r="A112" s="281" t="s">
        <v>102</v>
      </c>
      <c r="B112" s="255" t="s">
        <v>143</v>
      </c>
      <c r="C112" s="252"/>
      <c r="D112" s="255">
        <v>88</v>
      </c>
      <c r="E112" s="255">
        <v>20</v>
      </c>
      <c r="F112" s="253" t="s">
        <v>131</v>
      </c>
      <c r="G112" s="255">
        <v>1.4</v>
      </c>
      <c r="H112" s="255">
        <v>1.4</v>
      </c>
      <c r="I112" s="252"/>
      <c r="J112" s="252"/>
      <c r="K112" s="252"/>
      <c r="L112" s="255">
        <v>1.4</v>
      </c>
      <c r="M112" s="255">
        <v>4.7</v>
      </c>
      <c r="N112" s="251">
        <v>1</v>
      </c>
      <c r="O112" s="280" t="s">
        <v>141</v>
      </c>
    </row>
    <row r="113" spans="1:15" ht="27.75" customHeight="1">
      <c r="A113" s="281" t="s">
        <v>102</v>
      </c>
      <c r="B113" s="255" t="s">
        <v>143</v>
      </c>
      <c r="C113" s="256"/>
      <c r="D113" s="255">
        <v>89</v>
      </c>
      <c r="E113" s="255">
        <v>2</v>
      </c>
      <c r="F113" s="253" t="s">
        <v>131</v>
      </c>
      <c r="G113" s="255">
        <v>9.6</v>
      </c>
      <c r="H113" s="255">
        <v>9.6</v>
      </c>
      <c r="I113" s="255">
        <v>9.6</v>
      </c>
      <c r="J113" s="256"/>
      <c r="K113" s="256"/>
      <c r="L113" s="255">
        <v>9.6</v>
      </c>
      <c r="M113" s="255"/>
      <c r="N113" s="255">
        <v>1</v>
      </c>
      <c r="O113" s="280" t="s">
        <v>141</v>
      </c>
    </row>
    <row r="114" spans="1:15" ht="27.75" customHeight="1">
      <c r="A114" s="281" t="s">
        <v>102</v>
      </c>
      <c r="B114" s="255" t="s">
        <v>143</v>
      </c>
      <c r="C114" s="256"/>
      <c r="D114" s="255">
        <v>89</v>
      </c>
      <c r="E114" s="255">
        <v>19</v>
      </c>
      <c r="F114" s="253" t="s">
        <v>131</v>
      </c>
      <c r="G114" s="255">
        <v>0.5</v>
      </c>
      <c r="H114" s="255">
        <v>0.5</v>
      </c>
      <c r="I114" s="255">
        <v>0.5</v>
      </c>
      <c r="J114" s="256"/>
      <c r="K114" s="256"/>
      <c r="L114" s="255">
        <v>0.5</v>
      </c>
      <c r="M114" s="255">
        <v>5</v>
      </c>
      <c r="N114" s="255">
        <v>1</v>
      </c>
      <c r="O114" s="280" t="s">
        <v>141</v>
      </c>
    </row>
    <row r="115" spans="1:15" ht="27.75" customHeight="1">
      <c r="A115" s="281" t="s">
        <v>102</v>
      </c>
      <c r="B115" s="255" t="s">
        <v>143</v>
      </c>
      <c r="C115" s="256"/>
      <c r="D115" s="255">
        <v>90</v>
      </c>
      <c r="E115" s="255">
        <v>1</v>
      </c>
      <c r="F115" s="253" t="s">
        <v>131</v>
      </c>
      <c r="G115" s="255">
        <v>4.7</v>
      </c>
      <c r="H115" s="255">
        <v>4.7</v>
      </c>
      <c r="I115" s="255">
        <v>4.7</v>
      </c>
      <c r="J115" s="256"/>
      <c r="K115" s="256"/>
      <c r="L115" s="255">
        <v>4.7</v>
      </c>
      <c r="M115" s="255">
        <v>0.7</v>
      </c>
      <c r="N115" s="255">
        <v>1</v>
      </c>
      <c r="O115" s="280" t="s">
        <v>141</v>
      </c>
    </row>
    <row r="116" spans="1:15" ht="27.75" customHeight="1">
      <c r="A116" s="281" t="s">
        <v>102</v>
      </c>
      <c r="B116" s="255" t="s">
        <v>143</v>
      </c>
      <c r="C116" s="256"/>
      <c r="D116" s="255">
        <v>90</v>
      </c>
      <c r="E116" s="255">
        <v>2</v>
      </c>
      <c r="F116" s="253" t="s">
        <v>131</v>
      </c>
      <c r="G116" s="255">
        <v>12.7</v>
      </c>
      <c r="H116" s="255">
        <v>12.7</v>
      </c>
      <c r="I116" s="255">
        <v>12.7</v>
      </c>
      <c r="J116" s="256"/>
      <c r="K116" s="256"/>
      <c r="L116" s="255">
        <v>12.7</v>
      </c>
      <c r="M116" s="255"/>
      <c r="N116" s="255">
        <v>1</v>
      </c>
      <c r="O116" s="280" t="s">
        <v>141</v>
      </c>
    </row>
    <row r="117" spans="1:15" ht="27.75" customHeight="1">
      <c r="A117" s="281" t="s">
        <v>102</v>
      </c>
      <c r="B117" s="255" t="s">
        <v>143</v>
      </c>
      <c r="C117" s="256"/>
      <c r="D117" s="255">
        <v>90</v>
      </c>
      <c r="E117" s="255">
        <v>23</v>
      </c>
      <c r="F117" s="253" t="s">
        <v>131</v>
      </c>
      <c r="G117" s="255">
        <v>2.4</v>
      </c>
      <c r="H117" s="255">
        <v>2.4</v>
      </c>
      <c r="I117" s="255">
        <v>2.4</v>
      </c>
      <c r="J117" s="256"/>
      <c r="K117" s="256"/>
      <c r="L117" s="255">
        <v>2.4</v>
      </c>
      <c r="M117" s="255"/>
      <c r="N117" s="255">
        <v>1</v>
      </c>
      <c r="O117" s="280" t="s">
        <v>141</v>
      </c>
    </row>
    <row r="118" spans="1:15" ht="27.75" customHeight="1">
      <c r="A118" s="281" t="s">
        <v>102</v>
      </c>
      <c r="B118" s="255" t="s">
        <v>143</v>
      </c>
      <c r="C118" s="256"/>
      <c r="D118" s="255">
        <v>91</v>
      </c>
      <c r="E118" s="255">
        <v>1</v>
      </c>
      <c r="F118" s="253" t="s">
        <v>131</v>
      </c>
      <c r="G118" s="255">
        <v>5</v>
      </c>
      <c r="H118" s="255">
        <v>5</v>
      </c>
      <c r="I118" s="255">
        <v>5</v>
      </c>
      <c r="J118" s="256"/>
      <c r="K118" s="256"/>
      <c r="L118" s="255">
        <v>5</v>
      </c>
      <c r="M118" s="255"/>
      <c r="N118" s="255">
        <v>1</v>
      </c>
      <c r="O118" s="280" t="s">
        <v>141</v>
      </c>
    </row>
    <row r="119" spans="1:15" ht="27.75" customHeight="1">
      <c r="A119" s="281" t="s">
        <v>100</v>
      </c>
      <c r="B119" s="255" t="s">
        <v>100</v>
      </c>
      <c r="C119" s="252"/>
      <c r="D119" s="255">
        <v>14</v>
      </c>
      <c r="E119" s="255">
        <v>14</v>
      </c>
      <c r="F119" s="255" t="s">
        <v>122</v>
      </c>
      <c r="G119" s="255">
        <v>16.7</v>
      </c>
      <c r="H119" s="255">
        <v>16.7</v>
      </c>
      <c r="I119" s="255">
        <v>16.7</v>
      </c>
      <c r="J119" s="252"/>
      <c r="K119" s="252"/>
      <c r="L119" s="255">
        <v>16.7</v>
      </c>
      <c r="M119" s="255">
        <v>16.7</v>
      </c>
      <c r="N119" s="251">
        <v>3</v>
      </c>
      <c r="O119" s="280" t="s">
        <v>144</v>
      </c>
    </row>
    <row r="120" spans="1:15" ht="27.75" customHeight="1">
      <c r="A120" s="281" t="s">
        <v>100</v>
      </c>
      <c r="B120" s="255" t="s">
        <v>100</v>
      </c>
      <c r="C120" s="252"/>
      <c r="D120" s="255">
        <v>46</v>
      </c>
      <c r="E120" s="255">
        <v>3</v>
      </c>
      <c r="F120" s="255" t="s">
        <v>122</v>
      </c>
      <c r="G120" s="255">
        <v>5.2</v>
      </c>
      <c r="H120" s="255">
        <v>5.2</v>
      </c>
      <c r="I120" s="255">
        <v>5.2</v>
      </c>
      <c r="J120" s="252"/>
      <c r="K120" s="252"/>
      <c r="L120" s="255">
        <v>5.2</v>
      </c>
      <c r="M120" s="255">
        <v>5.2</v>
      </c>
      <c r="N120" s="251">
        <v>3</v>
      </c>
      <c r="O120" s="280" t="s">
        <v>144</v>
      </c>
    </row>
    <row r="121" spans="1:15" ht="27.75" customHeight="1">
      <c r="A121" s="281" t="s">
        <v>100</v>
      </c>
      <c r="B121" s="255" t="s">
        <v>100</v>
      </c>
      <c r="C121" s="252"/>
      <c r="D121" s="255">
        <v>46</v>
      </c>
      <c r="E121" s="255">
        <v>4</v>
      </c>
      <c r="F121" s="255" t="s">
        <v>122</v>
      </c>
      <c r="G121" s="255">
        <v>6.5</v>
      </c>
      <c r="H121" s="255">
        <v>6.5</v>
      </c>
      <c r="I121" s="255">
        <v>6.5</v>
      </c>
      <c r="J121" s="252"/>
      <c r="K121" s="252"/>
      <c r="L121" s="255">
        <v>6.5</v>
      </c>
      <c r="M121" s="255">
        <v>6.5</v>
      </c>
      <c r="N121" s="251">
        <v>3</v>
      </c>
      <c r="O121" s="280" t="s">
        <v>144</v>
      </c>
    </row>
    <row r="122" spans="1:15" ht="27.75" customHeight="1">
      <c r="A122" s="281" t="s">
        <v>100</v>
      </c>
      <c r="B122" s="255" t="s">
        <v>100</v>
      </c>
      <c r="C122" s="252"/>
      <c r="D122" s="255">
        <v>46</v>
      </c>
      <c r="E122" s="255">
        <v>8</v>
      </c>
      <c r="F122" s="255" t="s">
        <v>122</v>
      </c>
      <c r="G122" s="255">
        <v>7.3</v>
      </c>
      <c r="H122" s="255">
        <v>7.3</v>
      </c>
      <c r="I122" s="255">
        <v>7.3</v>
      </c>
      <c r="J122" s="252"/>
      <c r="K122" s="252"/>
      <c r="L122" s="255">
        <v>7.3</v>
      </c>
      <c r="M122" s="255">
        <v>7.3</v>
      </c>
      <c r="N122" s="251">
        <v>3</v>
      </c>
      <c r="O122" s="280" t="s">
        <v>144</v>
      </c>
    </row>
    <row r="123" spans="1:15" ht="27.75" customHeight="1">
      <c r="A123" s="281" t="s">
        <v>100</v>
      </c>
      <c r="B123" s="255" t="s">
        <v>100</v>
      </c>
      <c r="C123" s="252"/>
      <c r="D123" s="255">
        <v>46</v>
      </c>
      <c r="E123" s="255">
        <v>11</v>
      </c>
      <c r="F123" s="255" t="s">
        <v>122</v>
      </c>
      <c r="G123" s="255">
        <v>8.5</v>
      </c>
      <c r="H123" s="255">
        <v>8.5</v>
      </c>
      <c r="I123" s="255">
        <v>8.5</v>
      </c>
      <c r="J123" s="252"/>
      <c r="K123" s="252"/>
      <c r="L123" s="255">
        <v>8.5</v>
      </c>
      <c r="M123" s="255">
        <v>8.5</v>
      </c>
      <c r="N123" s="251">
        <v>3</v>
      </c>
      <c r="O123" s="280" t="s">
        <v>144</v>
      </c>
    </row>
    <row r="124" spans="1:15" ht="27.75" customHeight="1">
      <c r="A124" s="281" t="s">
        <v>100</v>
      </c>
      <c r="B124" s="255" t="s">
        <v>100</v>
      </c>
      <c r="C124" s="252"/>
      <c r="D124" s="255">
        <v>48</v>
      </c>
      <c r="E124" s="255">
        <v>16</v>
      </c>
      <c r="F124" s="255" t="s">
        <v>122</v>
      </c>
      <c r="G124" s="255">
        <v>10.9</v>
      </c>
      <c r="H124" s="255">
        <v>10.9</v>
      </c>
      <c r="I124" s="255">
        <v>10.9</v>
      </c>
      <c r="J124" s="252"/>
      <c r="K124" s="252"/>
      <c r="L124" s="255">
        <v>10.9</v>
      </c>
      <c r="M124" s="255">
        <v>10.9</v>
      </c>
      <c r="N124" s="251">
        <v>3</v>
      </c>
      <c r="O124" s="280" t="s">
        <v>144</v>
      </c>
    </row>
    <row r="125" spans="1:15" ht="27.75" customHeight="1">
      <c r="A125" s="281" t="s">
        <v>100</v>
      </c>
      <c r="B125" s="255" t="s">
        <v>100</v>
      </c>
      <c r="C125" s="252"/>
      <c r="D125" s="255">
        <v>48</v>
      </c>
      <c r="E125" s="255">
        <v>23</v>
      </c>
      <c r="F125" s="255" t="s">
        <v>122</v>
      </c>
      <c r="G125" s="255">
        <v>3.3</v>
      </c>
      <c r="H125" s="255">
        <v>3.3</v>
      </c>
      <c r="I125" s="255">
        <v>3.3</v>
      </c>
      <c r="J125" s="252"/>
      <c r="K125" s="252"/>
      <c r="L125" s="255">
        <v>3.3</v>
      </c>
      <c r="M125" s="255"/>
      <c r="N125" s="251">
        <v>3</v>
      </c>
      <c r="O125" s="280" t="s">
        <v>144</v>
      </c>
    </row>
    <row r="126" spans="1:15" ht="27.75" customHeight="1">
      <c r="A126" s="281" t="s">
        <v>100</v>
      </c>
      <c r="B126" s="255" t="s">
        <v>100</v>
      </c>
      <c r="C126" s="252"/>
      <c r="D126" s="255">
        <v>48</v>
      </c>
      <c r="E126" s="255">
        <v>26</v>
      </c>
      <c r="F126" s="255" t="s">
        <v>122</v>
      </c>
      <c r="G126" s="255">
        <v>2.6</v>
      </c>
      <c r="H126" s="255">
        <v>2.6</v>
      </c>
      <c r="I126" s="255">
        <v>2.6</v>
      </c>
      <c r="J126" s="252"/>
      <c r="K126" s="252"/>
      <c r="L126" s="255">
        <v>2.6</v>
      </c>
      <c r="M126" s="255"/>
      <c r="N126" s="251">
        <v>3</v>
      </c>
      <c r="O126" s="280" t="s">
        <v>144</v>
      </c>
    </row>
    <row r="127" spans="1:15" ht="27.75" customHeight="1">
      <c r="A127" s="281" t="s">
        <v>100</v>
      </c>
      <c r="B127" s="255" t="s">
        <v>100</v>
      </c>
      <c r="C127" s="252"/>
      <c r="D127" s="255">
        <v>48</v>
      </c>
      <c r="E127" s="255">
        <v>29</v>
      </c>
      <c r="F127" s="255" t="s">
        <v>122</v>
      </c>
      <c r="G127" s="255">
        <v>9.1999999999999993</v>
      </c>
      <c r="H127" s="255">
        <v>9.1999999999999993</v>
      </c>
      <c r="I127" s="255">
        <v>9.1999999999999993</v>
      </c>
      <c r="J127" s="252"/>
      <c r="K127" s="252"/>
      <c r="L127" s="255">
        <v>9.1999999999999993</v>
      </c>
      <c r="M127" s="255">
        <v>9.1999999999999993</v>
      </c>
      <c r="N127" s="251">
        <v>3</v>
      </c>
      <c r="O127" s="280" t="s">
        <v>144</v>
      </c>
    </row>
    <row r="128" spans="1:15" ht="27.75" customHeight="1">
      <c r="A128" s="281" t="s">
        <v>100</v>
      </c>
      <c r="B128" s="255" t="s">
        <v>100</v>
      </c>
      <c r="C128" s="252"/>
      <c r="D128" s="255">
        <v>61</v>
      </c>
      <c r="E128" s="255">
        <v>11</v>
      </c>
      <c r="F128" s="255" t="s">
        <v>122</v>
      </c>
      <c r="G128" s="255">
        <v>12.5</v>
      </c>
      <c r="H128" s="255">
        <v>12.5</v>
      </c>
      <c r="I128" s="255">
        <v>12.5</v>
      </c>
      <c r="J128" s="252"/>
      <c r="K128" s="252"/>
      <c r="L128" s="255">
        <v>12.5</v>
      </c>
      <c r="M128" s="255">
        <v>12.5</v>
      </c>
      <c r="N128" s="251">
        <v>3</v>
      </c>
      <c r="O128" s="280" t="s">
        <v>144</v>
      </c>
    </row>
    <row r="129" spans="1:15" ht="27.75" customHeight="1">
      <c r="A129" s="281" t="s">
        <v>100</v>
      </c>
      <c r="B129" s="255" t="s">
        <v>100</v>
      </c>
      <c r="C129" s="252"/>
      <c r="D129" s="255">
        <v>63</v>
      </c>
      <c r="E129" s="255">
        <v>6</v>
      </c>
      <c r="F129" s="255" t="s">
        <v>122</v>
      </c>
      <c r="G129" s="255">
        <v>5.3</v>
      </c>
      <c r="H129" s="255">
        <v>5.3</v>
      </c>
      <c r="I129" s="255">
        <v>5.3</v>
      </c>
      <c r="J129" s="252"/>
      <c r="K129" s="252"/>
      <c r="L129" s="255">
        <v>5.3</v>
      </c>
      <c r="M129" s="255">
        <v>5.3</v>
      </c>
      <c r="N129" s="251">
        <v>3</v>
      </c>
      <c r="O129" s="280" t="s">
        <v>144</v>
      </c>
    </row>
    <row r="130" spans="1:15" ht="27.75" customHeight="1">
      <c r="A130" s="281" t="s">
        <v>100</v>
      </c>
      <c r="B130" s="255" t="s">
        <v>100</v>
      </c>
      <c r="C130" s="252"/>
      <c r="D130" s="255">
        <v>63</v>
      </c>
      <c r="E130" s="255">
        <v>7</v>
      </c>
      <c r="F130" s="255" t="s">
        <v>122</v>
      </c>
      <c r="G130" s="255">
        <v>3.4</v>
      </c>
      <c r="H130" s="255">
        <v>3.4</v>
      </c>
      <c r="I130" s="255">
        <v>3.4</v>
      </c>
      <c r="J130" s="252"/>
      <c r="K130" s="252"/>
      <c r="L130" s="255">
        <v>3.4</v>
      </c>
      <c r="M130" s="255">
        <v>3.4</v>
      </c>
      <c r="N130" s="251">
        <v>3</v>
      </c>
      <c r="O130" s="280" t="s">
        <v>144</v>
      </c>
    </row>
    <row r="131" spans="1:15" ht="27.75" customHeight="1">
      <c r="A131" s="281" t="s">
        <v>100</v>
      </c>
      <c r="B131" s="255" t="s">
        <v>100</v>
      </c>
      <c r="C131" s="252"/>
      <c r="D131" s="255">
        <v>64</v>
      </c>
      <c r="E131" s="255">
        <v>5</v>
      </c>
      <c r="F131" s="255" t="s">
        <v>122</v>
      </c>
      <c r="G131" s="255">
        <v>1.3</v>
      </c>
      <c r="H131" s="255">
        <v>1.3</v>
      </c>
      <c r="I131" s="255">
        <v>1.3</v>
      </c>
      <c r="J131" s="252"/>
      <c r="K131" s="252"/>
      <c r="L131" s="255">
        <v>1.3</v>
      </c>
      <c r="M131" s="255"/>
      <c r="N131" s="251">
        <v>3</v>
      </c>
      <c r="O131" s="280" t="s">
        <v>144</v>
      </c>
    </row>
    <row r="132" spans="1:15" ht="27.75" customHeight="1">
      <c r="A132" s="281" t="s">
        <v>100</v>
      </c>
      <c r="B132" s="255" t="s">
        <v>100</v>
      </c>
      <c r="C132" s="252"/>
      <c r="D132" s="255">
        <v>64</v>
      </c>
      <c r="E132" s="255">
        <v>7</v>
      </c>
      <c r="F132" s="255" t="s">
        <v>122</v>
      </c>
      <c r="G132" s="255">
        <v>3.2</v>
      </c>
      <c r="H132" s="255">
        <v>3.2</v>
      </c>
      <c r="I132" s="255">
        <v>3.2</v>
      </c>
      <c r="J132" s="252"/>
      <c r="K132" s="252"/>
      <c r="L132" s="255">
        <v>3.2</v>
      </c>
      <c r="M132" s="255"/>
      <c r="N132" s="251">
        <v>3</v>
      </c>
      <c r="O132" s="280" t="s">
        <v>144</v>
      </c>
    </row>
    <row r="133" spans="1:15" ht="27.75" customHeight="1">
      <c r="A133" s="281" t="s">
        <v>100</v>
      </c>
      <c r="B133" s="255" t="s">
        <v>100</v>
      </c>
      <c r="C133" s="252"/>
      <c r="D133" s="255">
        <v>78</v>
      </c>
      <c r="E133" s="255">
        <v>1</v>
      </c>
      <c r="F133" s="255" t="s">
        <v>122</v>
      </c>
      <c r="G133" s="255">
        <v>35.5</v>
      </c>
      <c r="H133" s="255">
        <v>35.5</v>
      </c>
      <c r="I133" s="255">
        <v>35.5</v>
      </c>
      <c r="J133" s="252"/>
      <c r="K133" s="252"/>
      <c r="L133" s="255">
        <v>35.5</v>
      </c>
      <c r="M133" s="255">
        <v>35.5</v>
      </c>
      <c r="N133" s="251">
        <v>3</v>
      </c>
      <c r="O133" s="280" t="s">
        <v>144</v>
      </c>
    </row>
    <row r="134" spans="1:15" ht="27.75" customHeight="1">
      <c r="A134" s="281" t="s">
        <v>100</v>
      </c>
      <c r="B134" s="255" t="s">
        <v>100</v>
      </c>
      <c r="C134" s="252"/>
      <c r="D134" s="255">
        <v>78</v>
      </c>
      <c r="E134" s="255">
        <v>6</v>
      </c>
      <c r="F134" s="255" t="s">
        <v>122</v>
      </c>
      <c r="G134" s="255">
        <v>7.3</v>
      </c>
      <c r="H134" s="255">
        <v>7.3</v>
      </c>
      <c r="I134" s="255">
        <v>7.3</v>
      </c>
      <c r="J134" s="252"/>
      <c r="K134" s="252"/>
      <c r="L134" s="255">
        <v>7.3</v>
      </c>
      <c r="M134" s="255">
        <v>7.3</v>
      </c>
      <c r="N134" s="251">
        <v>3</v>
      </c>
      <c r="O134" s="280" t="s">
        <v>144</v>
      </c>
    </row>
    <row r="135" spans="1:15" ht="27.75" customHeight="1">
      <c r="A135" s="281" t="s">
        <v>100</v>
      </c>
      <c r="B135" s="255" t="s">
        <v>100</v>
      </c>
      <c r="C135" s="252"/>
      <c r="D135" s="255">
        <v>80</v>
      </c>
      <c r="E135" s="255">
        <v>9</v>
      </c>
      <c r="F135" s="255" t="s">
        <v>122</v>
      </c>
      <c r="G135" s="255">
        <v>4.3</v>
      </c>
      <c r="H135" s="255">
        <v>4.3</v>
      </c>
      <c r="I135" s="255">
        <v>4.3</v>
      </c>
      <c r="J135" s="252"/>
      <c r="K135" s="252"/>
      <c r="L135" s="255">
        <v>4.3</v>
      </c>
      <c r="M135" s="255"/>
      <c r="N135" s="251">
        <v>3</v>
      </c>
      <c r="O135" s="280" t="s">
        <v>144</v>
      </c>
    </row>
    <row r="136" spans="1:15" ht="27.75" customHeight="1">
      <c r="A136" s="281" t="s">
        <v>100</v>
      </c>
      <c r="B136" s="255" t="s">
        <v>100</v>
      </c>
      <c r="C136" s="252"/>
      <c r="D136" s="255">
        <v>80</v>
      </c>
      <c r="E136" s="255">
        <v>13</v>
      </c>
      <c r="F136" s="255" t="s">
        <v>122</v>
      </c>
      <c r="G136" s="255">
        <v>1.4</v>
      </c>
      <c r="H136" s="255">
        <v>1.4</v>
      </c>
      <c r="I136" s="255">
        <v>1.4</v>
      </c>
      <c r="J136" s="252"/>
      <c r="K136" s="252"/>
      <c r="L136" s="255">
        <v>1.4</v>
      </c>
      <c r="M136" s="255"/>
      <c r="N136" s="251">
        <v>3</v>
      </c>
      <c r="O136" s="280" t="s">
        <v>144</v>
      </c>
    </row>
    <row r="137" spans="1:15" ht="27.75" customHeight="1">
      <c r="A137" s="281" t="s">
        <v>100</v>
      </c>
      <c r="B137" s="255" t="s">
        <v>100</v>
      </c>
      <c r="C137" s="252"/>
      <c r="D137" s="255">
        <v>80</v>
      </c>
      <c r="E137" s="255">
        <v>14</v>
      </c>
      <c r="F137" s="255" t="s">
        <v>122</v>
      </c>
      <c r="G137" s="255">
        <v>15.8</v>
      </c>
      <c r="H137" s="255">
        <v>15.8</v>
      </c>
      <c r="I137" s="255">
        <v>15.8</v>
      </c>
      <c r="J137" s="252"/>
      <c r="K137" s="252"/>
      <c r="L137" s="255">
        <v>15.8</v>
      </c>
      <c r="M137" s="255">
        <v>15.8</v>
      </c>
      <c r="N137" s="251">
        <v>3</v>
      </c>
      <c r="O137" s="280" t="s">
        <v>144</v>
      </c>
    </row>
    <row r="138" spans="1:15" ht="27.75" customHeight="1">
      <c r="A138" s="281" t="s">
        <v>100</v>
      </c>
      <c r="B138" s="255" t="s">
        <v>100</v>
      </c>
      <c r="C138" s="252"/>
      <c r="D138" s="255">
        <v>94</v>
      </c>
      <c r="E138" s="255">
        <v>2</v>
      </c>
      <c r="F138" s="255" t="s">
        <v>122</v>
      </c>
      <c r="G138" s="255">
        <v>11.1</v>
      </c>
      <c r="H138" s="255">
        <v>11.1</v>
      </c>
      <c r="I138" s="255">
        <v>11.1</v>
      </c>
      <c r="J138" s="252"/>
      <c r="K138" s="252"/>
      <c r="L138" s="255">
        <v>11.1</v>
      </c>
      <c r="M138" s="255">
        <v>11.1</v>
      </c>
      <c r="N138" s="251">
        <v>3</v>
      </c>
      <c r="O138" s="280" t="s">
        <v>144</v>
      </c>
    </row>
    <row r="139" spans="1:15" ht="27.75" customHeight="1">
      <c r="A139" s="281" t="s">
        <v>100</v>
      </c>
      <c r="B139" s="255" t="s">
        <v>100</v>
      </c>
      <c r="C139" s="252"/>
      <c r="D139" s="255">
        <v>96</v>
      </c>
      <c r="E139" s="255">
        <v>3</v>
      </c>
      <c r="F139" s="255" t="s">
        <v>122</v>
      </c>
      <c r="G139" s="255">
        <v>11.6</v>
      </c>
      <c r="H139" s="255">
        <v>11.6</v>
      </c>
      <c r="I139" s="255">
        <v>11.6</v>
      </c>
      <c r="J139" s="252"/>
      <c r="K139" s="252"/>
      <c r="L139" s="255">
        <v>11.6</v>
      </c>
      <c r="M139" s="255">
        <v>11.6</v>
      </c>
      <c r="N139" s="251">
        <v>3</v>
      </c>
      <c r="O139" s="280" t="s">
        <v>144</v>
      </c>
    </row>
    <row r="140" spans="1:15" ht="27.75" customHeight="1">
      <c r="A140" s="281" t="s">
        <v>100</v>
      </c>
      <c r="B140" s="255" t="s">
        <v>100</v>
      </c>
      <c r="C140" s="252"/>
      <c r="D140" s="255">
        <v>96</v>
      </c>
      <c r="E140" s="255">
        <v>15</v>
      </c>
      <c r="F140" s="255" t="s">
        <v>122</v>
      </c>
      <c r="G140" s="255">
        <v>19.100000000000001</v>
      </c>
      <c r="H140" s="255">
        <v>19.100000000000001</v>
      </c>
      <c r="I140" s="255">
        <v>19.100000000000001</v>
      </c>
      <c r="J140" s="252"/>
      <c r="K140" s="252"/>
      <c r="L140" s="255">
        <v>19.100000000000001</v>
      </c>
      <c r="M140" s="255">
        <v>19.100000000000001</v>
      </c>
      <c r="N140" s="251">
        <v>3</v>
      </c>
      <c r="O140" s="280" t="s">
        <v>144</v>
      </c>
    </row>
    <row r="141" spans="1:15" ht="27.75" customHeight="1">
      <c r="A141" s="281" t="s">
        <v>100</v>
      </c>
      <c r="B141" s="255" t="s">
        <v>100</v>
      </c>
      <c r="C141" s="252"/>
      <c r="D141" s="255">
        <v>96</v>
      </c>
      <c r="E141" s="255">
        <v>22</v>
      </c>
      <c r="F141" s="255" t="s">
        <v>122</v>
      </c>
      <c r="G141" s="257">
        <v>3.2</v>
      </c>
      <c r="H141" s="257">
        <v>3.2</v>
      </c>
      <c r="I141" s="257">
        <v>3.2</v>
      </c>
      <c r="J141" s="252"/>
      <c r="K141" s="252"/>
      <c r="L141" s="257">
        <v>3.2</v>
      </c>
      <c r="M141" s="255"/>
      <c r="N141" s="251">
        <v>3</v>
      </c>
      <c r="O141" s="280" t="s">
        <v>144</v>
      </c>
    </row>
    <row r="142" spans="1:15" ht="27.75" customHeight="1">
      <c r="A142" s="281" t="s">
        <v>100</v>
      </c>
      <c r="B142" s="255" t="s">
        <v>100</v>
      </c>
      <c r="C142" s="252"/>
      <c r="D142" s="255">
        <v>96</v>
      </c>
      <c r="E142" s="255">
        <v>25</v>
      </c>
      <c r="F142" s="255" t="s">
        <v>122</v>
      </c>
      <c r="G142" s="257">
        <v>0.7</v>
      </c>
      <c r="H142" s="257">
        <v>0.7</v>
      </c>
      <c r="I142" s="257">
        <v>0.7</v>
      </c>
      <c r="J142" s="252"/>
      <c r="K142" s="252"/>
      <c r="L142" s="257">
        <v>0.7</v>
      </c>
      <c r="M142" s="255"/>
      <c r="N142" s="251">
        <v>3</v>
      </c>
      <c r="O142" s="280" t="s">
        <v>144</v>
      </c>
    </row>
    <row r="143" spans="1:15" ht="27.75" customHeight="1">
      <c r="A143" s="281" t="s">
        <v>100</v>
      </c>
      <c r="B143" s="255" t="s">
        <v>100</v>
      </c>
      <c r="C143" s="252"/>
      <c r="D143" s="255">
        <v>96</v>
      </c>
      <c r="E143" s="255">
        <v>26</v>
      </c>
      <c r="F143" s="255" t="s">
        <v>122</v>
      </c>
      <c r="G143" s="257">
        <v>1.2</v>
      </c>
      <c r="H143" s="257">
        <v>1.2</v>
      </c>
      <c r="I143" s="257">
        <v>1.2</v>
      </c>
      <c r="J143" s="252"/>
      <c r="K143" s="252"/>
      <c r="L143" s="257">
        <v>1.2</v>
      </c>
      <c r="M143" s="255"/>
      <c r="N143" s="251">
        <v>3</v>
      </c>
      <c r="O143" s="280" t="s">
        <v>144</v>
      </c>
    </row>
    <row r="144" spans="1:15" ht="27.75" customHeight="1">
      <c r="A144" s="281" t="s">
        <v>100</v>
      </c>
      <c r="B144" s="255" t="s">
        <v>100</v>
      </c>
      <c r="C144" s="252"/>
      <c r="D144" s="255">
        <v>96</v>
      </c>
      <c r="E144" s="255">
        <v>31</v>
      </c>
      <c r="F144" s="255" t="s">
        <v>122</v>
      </c>
      <c r="G144" s="255">
        <v>9.5</v>
      </c>
      <c r="H144" s="255">
        <v>9.5</v>
      </c>
      <c r="I144" s="255">
        <v>9.5</v>
      </c>
      <c r="J144" s="252"/>
      <c r="K144" s="252"/>
      <c r="L144" s="255">
        <v>9.5</v>
      </c>
      <c r="M144" s="255">
        <v>9.5</v>
      </c>
      <c r="N144" s="251">
        <v>3</v>
      </c>
      <c r="O144" s="280" t="s">
        <v>144</v>
      </c>
    </row>
    <row r="145" spans="1:15" ht="27.75" customHeight="1">
      <c r="A145" s="281" t="s">
        <v>100</v>
      </c>
      <c r="B145" s="255" t="s">
        <v>100</v>
      </c>
      <c r="C145" s="252"/>
      <c r="D145" s="255">
        <v>96</v>
      </c>
      <c r="E145" s="255">
        <v>51</v>
      </c>
      <c r="F145" s="255" t="s">
        <v>122</v>
      </c>
      <c r="G145" s="255">
        <v>11.7</v>
      </c>
      <c r="H145" s="255">
        <v>11.7</v>
      </c>
      <c r="I145" s="255">
        <v>11.7</v>
      </c>
      <c r="J145" s="252"/>
      <c r="K145" s="252"/>
      <c r="L145" s="255">
        <v>11.7</v>
      </c>
      <c r="M145" s="255">
        <v>11.7</v>
      </c>
      <c r="N145" s="251">
        <v>3</v>
      </c>
      <c r="O145" s="280" t="s">
        <v>144</v>
      </c>
    </row>
    <row r="146" spans="1:15" ht="27.75" customHeight="1">
      <c r="A146" s="281" t="s">
        <v>100</v>
      </c>
      <c r="B146" s="255" t="s">
        <v>100</v>
      </c>
      <c r="C146" s="252"/>
      <c r="D146" s="255">
        <v>97</v>
      </c>
      <c r="E146" s="255">
        <v>26</v>
      </c>
      <c r="F146" s="255" t="s">
        <v>122</v>
      </c>
      <c r="G146" s="255">
        <v>9</v>
      </c>
      <c r="H146" s="255">
        <v>9</v>
      </c>
      <c r="I146" s="255">
        <v>9</v>
      </c>
      <c r="J146" s="252"/>
      <c r="K146" s="252"/>
      <c r="L146" s="255">
        <v>9</v>
      </c>
      <c r="M146" s="255">
        <v>9</v>
      </c>
      <c r="N146" s="251">
        <v>3</v>
      </c>
      <c r="O146" s="280" t="s">
        <v>144</v>
      </c>
    </row>
    <row r="147" spans="1:15" ht="27.75" customHeight="1">
      <c r="A147" s="281" t="s">
        <v>100</v>
      </c>
      <c r="B147" s="255" t="s">
        <v>100</v>
      </c>
      <c r="C147" s="252"/>
      <c r="D147" s="255">
        <v>97</v>
      </c>
      <c r="E147" s="255">
        <v>27</v>
      </c>
      <c r="F147" s="255" t="s">
        <v>122</v>
      </c>
      <c r="G147" s="255">
        <v>2.4</v>
      </c>
      <c r="H147" s="255">
        <v>2.4</v>
      </c>
      <c r="I147" s="255">
        <v>2.4</v>
      </c>
      <c r="J147" s="252"/>
      <c r="K147" s="252"/>
      <c r="L147" s="255">
        <v>2.4</v>
      </c>
      <c r="M147" s="255">
        <v>2.4</v>
      </c>
      <c r="N147" s="251">
        <v>3</v>
      </c>
      <c r="O147" s="280" t="s">
        <v>144</v>
      </c>
    </row>
    <row r="148" spans="1:15" ht="27.75" customHeight="1">
      <c r="A148" s="281" t="s">
        <v>100</v>
      </c>
      <c r="B148" s="255" t="s">
        <v>100</v>
      </c>
      <c r="C148" s="252"/>
      <c r="D148" s="255">
        <v>99</v>
      </c>
      <c r="E148" s="255">
        <v>9</v>
      </c>
      <c r="F148" s="255" t="s">
        <v>122</v>
      </c>
      <c r="G148" s="255">
        <v>1.5</v>
      </c>
      <c r="H148" s="255">
        <v>1.5</v>
      </c>
      <c r="I148" s="255">
        <v>1.5</v>
      </c>
      <c r="J148" s="252"/>
      <c r="K148" s="252"/>
      <c r="L148" s="255">
        <v>1.5</v>
      </c>
      <c r="M148" s="255"/>
      <c r="N148" s="251">
        <v>3</v>
      </c>
      <c r="O148" s="280" t="s">
        <v>144</v>
      </c>
    </row>
    <row r="149" spans="1:15" ht="27.75" customHeight="1">
      <c r="A149" s="281" t="s">
        <v>100</v>
      </c>
      <c r="B149" s="255" t="s">
        <v>100</v>
      </c>
      <c r="C149" s="252"/>
      <c r="D149" s="255">
        <v>101</v>
      </c>
      <c r="E149" s="255">
        <v>1</v>
      </c>
      <c r="F149" s="255" t="s">
        <v>122</v>
      </c>
      <c r="G149" s="255">
        <v>0.4</v>
      </c>
      <c r="H149" s="255">
        <v>0.4</v>
      </c>
      <c r="I149" s="255">
        <v>0.4</v>
      </c>
      <c r="J149" s="252"/>
      <c r="K149" s="252"/>
      <c r="L149" s="255">
        <v>0.4</v>
      </c>
      <c r="M149" s="255"/>
      <c r="N149" s="251">
        <v>3</v>
      </c>
      <c r="O149" s="280" t="s">
        <v>144</v>
      </c>
    </row>
    <row r="150" spans="1:15" ht="27.75" customHeight="1">
      <c r="A150" s="281" t="s">
        <v>100</v>
      </c>
      <c r="B150" s="255" t="s">
        <v>100</v>
      </c>
      <c r="C150" s="252"/>
      <c r="D150" s="255">
        <v>101</v>
      </c>
      <c r="E150" s="255">
        <v>2</v>
      </c>
      <c r="F150" s="255" t="s">
        <v>122</v>
      </c>
      <c r="G150" s="255">
        <v>37</v>
      </c>
      <c r="H150" s="255">
        <v>37</v>
      </c>
      <c r="I150" s="255">
        <v>37</v>
      </c>
      <c r="J150" s="252"/>
      <c r="K150" s="252"/>
      <c r="L150" s="255">
        <v>37</v>
      </c>
      <c r="M150" s="255">
        <v>37</v>
      </c>
      <c r="N150" s="251">
        <v>3</v>
      </c>
      <c r="O150" s="280" t="s">
        <v>144</v>
      </c>
    </row>
    <row r="151" spans="1:15" ht="27.75" customHeight="1">
      <c r="A151" s="281" t="s">
        <v>100</v>
      </c>
      <c r="B151" s="255" t="s">
        <v>100</v>
      </c>
      <c r="C151" s="252"/>
      <c r="D151" s="255">
        <v>101</v>
      </c>
      <c r="E151" s="255">
        <v>23</v>
      </c>
      <c r="F151" s="255" t="s">
        <v>122</v>
      </c>
      <c r="G151" s="255">
        <v>4.5999999999999996</v>
      </c>
      <c r="H151" s="255">
        <v>4.5999999999999996</v>
      </c>
      <c r="I151" s="255">
        <v>4.5999999999999996</v>
      </c>
      <c r="J151" s="252"/>
      <c r="K151" s="252"/>
      <c r="L151" s="255">
        <v>4.5999999999999996</v>
      </c>
      <c r="M151" s="255"/>
      <c r="N151" s="251">
        <v>3</v>
      </c>
      <c r="O151" s="280" t="s">
        <v>144</v>
      </c>
    </row>
    <row r="152" spans="1:15" ht="27.75" customHeight="1">
      <c r="A152" s="281" t="s">
        <v>100</v>
      </c>
      <c r="B152" s="255" t="s">
        <v>100</v>
      </c>
      <c r="C152" s="252"/>
      <c r="D152" s="255">
        <v>101</v>
      </c>
      <c r="E152" s="255">
        <v>31</v>
      </c>
      <c r="F152" s="255" t="s">
        <v>122</v>
      </c>
      <c r="G152" s="255">
        <v>2.1</v>
      </c>
      <c r="H152" s="255">
        <v>2.1</v>
      </c>
      <c r="I152" s="255">
        <v>2.1</v>
      </c>
      <c r="J152" s="252"/>
      <c r="K152" s="252"/>
      <c r="L152" s="255">
        <v>2.1</v>
      </c>
      <c r="M152" s="255"/>
      <c r="N152" s="251">
        <v>3</v>
      </c>
      <c r="O152" s="280" t="s">
        <v>144</v>
      </c>
    </row>
    <row r="153" spans="1:15" ht="27.75" customHeight="1">
      <c r="A153" s="281" t="s">
        <v>100</v>
      </c>
      <c r="B153" s="255" t="s">
        <v>100</v>
      </c>
      <c r="C153" s="252"/>
      <c r="D153" s="255">
        <v>107</v>
      </c>
      <c r="E153" s="255">
        <v>8</v>
      </c>
      <c r="F153" s="255" t="s">
        <v>122</v>
      </c>
      <c r="G153" s="255">
        <v>14.8</v>
      </c>
      <c r="H153" s="255">
        <v>14.8</v>
      </c>
      <c r="I153" s="255">
        <v>14.8</v>
      </c>
      <c r="J153" s="252"/>
      <c r="K153" s="252"/>
      <c r="L153" s="255">
        <v>14.8</v>
      </c>
      <c r="M153" s="255">
        <v>14.8</v>
      </c>
      <c r="N153" s="251">
        <v>3</v>
      </c>
      <c r="O153" s="280" t="s">
        <v>144</v>
      </c>
    </row>
    <row r="154" spans="1:15" ht="27.75" customHeight="1">
      <c r="A154" s="281" t="s">
        <v>100</v>
      </c>
      <c r="B154" s="255" t="s">
        <v>100</v>
      </c>
      <c r="C154" s="252"/>
      <c r="D154" s="255">
        <v>107</v>
      </c>
      <c r="E154" s="255">
        <v>25</v>
      </c>
      <c r="F154" s="255" t="s">
        <v>122</v>
      </c>
      <c r="G154" s="255">
        <v>5.0999999999999996</v>
      </c>
      <c r="H154" s="255">
        <v>5.0999999999999996</v>
      </c>
      <c r="I154" s="255">
        <v>5.0999999999999996</v>
      </c>
      <c r="J154" s="252"/>
      <c r="K154" s="252"/>
      <c r="L154" s="255">
        <v>5.0999999999999996</v>
      </c>
      <c r="M154" s="255">
        <v>5.0999999999999996</v>
      </c>
      <c r="N154" s="251">
        <v>3</v>
      </c>
      <c r="O154" s="280" t="s">
        <v>144</v>
      </c>
    </row>
    <row r="155" spans="1:15" ht="27.75" customHeight="1">
      <c r="A155" s="281" t="s">
        <v>100</v>
      </c>
      <c r="B155" s="255" t="s">
        <v>100</v>
      </c>
      <c r="C155" s="252"/>
      <c r="D155" s="255">
        <v>117</v>
      </c>
      <c r="E155" s="255">
        <v>4</v>
      </c>
      <c r="F155" s="255" t="s">
        <v>122</v>
      </c>
      <c r="G155" s="255">
        <v>6.7</v>
      </c>
      <c r="H155" s="255">
        <v>6.7</v>
      </c>
      <c r="I155" s="255">
        <v>6.7</v>
      </c>
      <c r="J155" s="252"/>
      <c r="K155" s="252"/>
      <c r="L155" s="255">
        <v>6.7</v>
      </c>
      <c r="M155" s="255">
        <v>6.7</v>
      </c>
      <c r="N155" s="251">
        <v>3</v>
      </c>
      <c r="O155" s="280" t="s">
        <v>144</v>
      </c>
    </row>
    <row r="156" spans="1:15" ht="27.75" customHeight="1">
      <c r="A156" s="281" t="s">
        <v>100</v>
      </c>
      <c r="B156" s="255" t="s">
        <v>100</v>
      </c>
      <c r="C156" s="252"/>
      <c r="D156" s="255">
        <v>117</v>
      </c>
      <c r="E156" s="255">
        <v>10</v>
      </c>
      <c r="F156" s="255" t="s">
        <v>122</v>
      </c>
      <c r="G156" s="255">
        <v>5.5</v>
      </c>
      <c r="H156" s="255">
        <v>5.5</v>
      </c>
      <c r="I156" s="255">
        <v>5.5</v>
      </c>
      <c r="J156" s="252"/>
      <c r="K156" s="252"/>
      <c r="L156" s="255">
        <v>5.5</v>
      </c>
      <c r="M156" s="255">
        <v>5.5</v>
      </c>
      <c r="N156" s="251">
        <v>3</v>
      </c>
      <c r="O156" s="280" t="s">
        <v>144</v>
      </c>
    </row>
    <row r="157" spans="1:15" ht="27.75" customHeight="1">
      <c r="A157" s="281" t="s">
        <v>100</v>
      </c>
      <c r="B157" s="255" t="s">
        <v>100</v>
      </c>
      <c r="C157" s="252"/>
      <c r="D157" s="255">
        <v>117</v>
      </c>
      <c r="E157" s="255">
        <v>12</v>
      </c>
      <c r="F157" s="255" t="s">
        <v>122</v>
      </c>
      <c r="G157" s="255">
        <v>6</v>
      </c>
      <c r="H157" s="255">
        <v>6</v>
      </c>
      <c r="I157" s="255">
        <v>6</v>
      </c>
      <c r="J157" s="252"/>
      <c r="K157" s="252"/>
      <c r="L157" s="255">
        <v>6</v>
      </c>
      <c r="M157" s="255">
        <v>6</v>
      </c>
      <c r="N157" s="251">
        <v>3</v>
      </c>
      <c r="O157" s="280" t="s">
        <v>144</v>
      </c>
    </row>
    <row r="158" spans="1:15" ht="27.75" customHeight="1">
      <c r="A158" s="281" t="s">
        <v>100</v>
      </c>
      <c r="B158" s="255" t="s">
        <v>100</v>
      </c>
      <c r="C158" s="252"/>
      <c r="D158" s="255">
        <v>118</v>
      </c>
      <c r="E158" s="255">
        <v>1</v>
      </c>
      <c r="F158" s="255" t="s">
        <v>122</v>
      </c>
      <c r="G158" s="255">
        <v>6.8</v>
      </c>
      <c r="H158" s="255">
        <v>6.8</v>
      </c>
      <c r="I158" s="255">
        <v>6.8</v>
      </c>
      <c r="J158" s="252"/>
      <c r="K158" s="252"/>
      <c r="L158" s="255">
        <v>6.8</v>
      </c>
      <c r="M158" s="255">
        <v>6.8</v>
      </c>
      <c r="N158" s="251">
        <v>3</v>
      </c>
      <c r="O158" s="280" t="s">
        <v>144</v>
      </c>
    </row>
    <row r="159" spans="1:15" ht="27.75" customHeight="1">
      <c r="A159" s="281" t="s">
        <v>100</v>
      </c>
      <c r="B159" s="255" t="s">
        <v>100</v>
      </c>
      <c r="C159" s="252"/>
      <c r="D159" s="255">
        <v>118</v>
      </c>
      <c r="E159" s="255">
        <v>5</v>
      </c>
      <c r="F159" s="255" t="s">
        <v>122</v>
      </c>
      <c r="G159" s="255">
        <v>4.5</v>
      </c>
      <c r="H159" s="255">
        <v>4.5</v>
      </c>
      <c r="I159" s="255">
        <v>4.5</v>
      </c>
      <c r="J159" s="252"/>
      <c r="K159" s="252"/>
      <c r="L159" s="255">
        <v>4.5</v>
      </c>
      <c r="M159" s="255">
        <v>4.5</v>
      </c>
      <c r="N159" s="251">
        <v>3</v>
      </c>
      <c r="O159" s="280" t="s">
        <v>144</v>
      </c>
    </row>
    <row r="160" spans="1:15" ht="27.75" customHeight="1">
      <c r="A160" s="281" t="s">
        <v>100</v>
      </c>
      <c r="B160" s="255" t="s">
        <v>100</v>
      </c>
      <c r="C160" s="252"/>
      <c r="D160" s="255">
        <v>118</v>
      </c>
      <c r="E160" s="255">
        <v>6</v>
      </c>
      <c r="F160" s="255" t="s">
        <v>122</v>
      </c>
      <c r="G160" s="255">
        <v>4.0999999999999996</v>
      </c>
      <c r="H160" s="255">
        <v>4.0999999999999996</v>
      </c>
      <c r="I160" s="255">
        <v>4.0999999999999996</v>
      </c>
      <c r="J160" s="252"/>
      <c r="K160" s="252"/>
      <c r="L160" s="255">
        <v>4.0999999999999996</v>
      </c>
      <c r="M160" s="255">
        <v>4.0999999999999996</v>
      </c>
      <c r="N160" s="251">
        <v>3</v>
      </c>
      <c r="O160" s="280" t="s">
        <v>144</v>
      </c>
    </row>
    <row r="161" spans="1:15" ht="27.75" customHeight="1">
      <c r="A161" s="281" t="s">
        <v>100</v>
      </c>
      <c r="B161" s="255" t="s">
        <v>100</v>
      </c>
      <c r="C161" s="252"/>
      <c r="D161" s="255">
        <v>119</v>
      </c>
      <c r="E161" s="255">
        <v>8</v>
      </c>
      <c r="F161" s="255" t="s">
        <v>122</v>
      </c>
      <c r="G161" s="255">
        <v>3.9</v>
      </c>
      <c r="H161" s="255">
        <v>3.9</v>
      </c>
      <c r="I161" s="255">
        <v>3.9</v>
      </c>
      <c r="J161" s="252"/>
      <c r="K161" s="252"/>
      <c r="L161" s="255">
        <v>3.9</v>
      </c>
      <c r="M161" s="255">
        <v>3.9</v>
      </c>
      <c r="N161" s="251">
        <v>3</v>
      </c>
      <c r="O161" s="280" t="s">
        <v>144</v>
      </c>
    </row>
    <row r="162" spans="1:15" ht="27.75" customHeight="1">
      <c r="A162" s="281" t="s">
        <v>100</v>
      </c>
      <c r="B162" s="255" t="s">
        <v>100</v>
      </c>
      <c r="C162" s="252"/>
      <c r="D162" s="255">
        <v>119</v>
      </c>
      <c r="E162" s="255">
        <v>9</v>
      </c>
      <c r="F162" s="255" t="s">
        <v>122</v>
      </c>
      <c r="G162" s="255">
        <v>4.9000000000000004</v>
      </c>
      <c r="H162" s="255">
        <v>4.9000000000000004</v>
      </c>
      <c r="I162" s="255">
        <v>4.9000000000000004</v>
      </c>
      <c r="J162" s="252"/>
      <c r="K162" s="252"/>
      <c r="L162" s="255">
        <v>4.9000000000000004</v>
      </c>
      <c r="M162" s="255">
        <v>4.9000000000000004</v>
      </c>
      <c r="N162" s="251">
        <v>3</v>
      </c>
      <c r="O162" s="280" t="s">
        <v>144</v>
      </c>
    </row>
    <row r="163" spans="1:15" ht="27.75" customHeight="1">
      <c r="A163" s="281" t="s">
        <v>100</v>
      </c>
      <c r="B163" s="255" t="s">
        <v>100</v>
      </c>
      <c r="C163" s="252"/>
      <c r="D163" s="255">
        <v>120</v>
      </c>
      <c r="E163" s="255">
        <v>2</v>
      </c>
      <c r="F163" s="255" t="s">
        <v>122</v>
      </c>
      <c r="G163" s="255">
        <v>15.1</v>
      </c>
      <c r="H163" s="255">
        <v>15.1</v>
      </c>
      <c r="I163" s="255">
        <v>15.1</v>
      </c>
      <c r="J163" s="252"/>
      <c r="K163" s="252"/>
      <c r="L163" s="255">
        <v>15.1</v>
      </c>
      <c r="M163" s="255"/>
      <c r="N163" s="251">
        <v>3</v>
      </c>
      <c r="O163" s="280" t="s">
        <v>144</v>
      </c>
    </row>
    <row r="164" spans="1:15" ht="27.75" customHeight="1">
      <c r="A164" s="281" t="s">
        <v>100</v>
      </c>
      <c r="B164" s="255" t="s">
        <v>100</v>
      </c>
      <c r="C164" s="252"/>
      <c r="D164" s="255">
        <v>120</v>
      </c>
      <c r="E164" s="255">
        <v>4</v>
      </c>
      <c r="F164" s="255" t="s">
        <v>122</v>
      </c>
      <c r="G164" s="255">
        <v>6.4</v>
      </c>
      <c r="H164" s="255">
        <v>6.4</v>
      </c>
      <c r="I164" s="255">
        <v>6.4</v>
      </c>
      <c r="J164" s="252"/>
      <c r="K164" s="252"/>
      <c r="L164" s="255">
        <v>6.4</v>
      </c>
      <c r="M164" s="255">
        <v>6.4</v>
      </c>
      <c r="N164" s="251">
        <v>3</v>
      </c>
      <c r="O164" s="280" t="s">
        <v>144</v>
      </c>
    </row>
    <row r="165" spans="1:15" ht="27.75" customHeight="1">
      <c r="A165" s="281" t="s">
        <v>100</v>
      </c>
      <c r="B165" s="255" t="s">
        <v>100</v>
      </c>
      <c r="C165" s="252"/>
      <c r="D165" s="255">
        <v>120</v>
      </c>
      <c r="E165" s="255">
        <v>5</v>
      </c>
      <c r="F165" s="255" t="s">
        <v>122</v>
      </c>
      <c r="G165" s="255">
        <v>18.8</v>
      </c>
      <c r="H165" s="255">
        <v>18.8</v>
      </c>
      <c r="I165" s="255">
        <v>18.8</v>
      </c>
      <c r="J165" s="252"/>
      <c r="K165" s="252"/>
      <c r="L165" s="255">
        <v>18.8</v>
      </c>
      <c r="M165" s="255">
        <v>18.8</v>
      </c>
      <c r="N165" s="251">
        <v>3</v>
      </c>
      <c r="O165" s="280" t="s">
        <v>144</v>
      </c>
    </row>
    <row r="166" spans="1:15" ht="27.75" customHeight="1">
      <c r="A166" s="281" t="s">
        <v>100</v>
      </c>
      <c r="B166" s="255" t="s">
        <v>100</v>
      </c>
      <c r="C166" s="252"/>
      <c r="D166" s="255">
        <v>120</v>
      </c>
      <c r="E166" s="255">
        <v>7</v>
      </c>
      <c r="F166" s="255" t="s">
        <v>122</v>
      </c>
      <c r="G166" s="255">
        <v>16</v>
      </c>
      <c r="H166" s="255">
        <v>16</v>
      </c>
      <c r="I166" s="255">
        <v>16</v>
      </c>
      <c r="J166" s="252"/>
      <c r="K166" s="252"/>
      <c r="L166" s="255">
        <v>16</v>
      </c>
      <c r="M166" s="255">
        <v>16</v>
      </c>
      <c r="N166" s="251">
        <v>3</v>
      </c>
      <c r="O166" s="280" t="s">
        <v>144</v>
      </c>
    </row>
    <row r="167" spans="1:15" ht="27.75" customHeight="1">
      <c r="A167" s="281" t="s">
        <v>100</v>
      </c>
      <c r="B167" s="255" t="s">
        <v>100</v>
      </c>
      <c r="C167" s="252"/>
      <c r="D167" s="255">
        <v>121</v>
      </c>
      <c r="E167" s="255">
        <v>7</v>
      </c>
      <c r="F167" s="255" t="s">
        <v>122</v>
      </c>
      <c r="G167" s="255">
        <v>68.8</v>
      </c>
      <c r="H167" s="255">
        <v>68.8</v>
      </c>
      <c r="I167" s="255">
        <v>68.8</v>
      </c>
      <c r="J167" s="252"/>
      <c r="K167" s="252"/>
      <c r="L167" s="255">
        <v>68.8</v>
      </c>
      <c r="M167" s="255">
        <v>68.8</v>
      </c>
      <c r="N167" s="251">
        <v>3</v>
      </c>
      <c r="O167" s="280" t="s">
        <v>144</v>
      </c>
    </row>
    <row r="168" spans="1:15" ht="27.75" customHeight="1">
      <c r="A168" s="281" t="s">
        <v>100</v>
      </c>
      <c r="B168" s="255" t="s">
        <v>100</v>
      </c>
      <c r="C168" s="252"/>
      <c r="D168" s="255">
        <v>121</v>
      </c>
      <c r="E168" s="255">
        <v>9</v>
      </c>
      <c r="F168" s="255" t="s">
        <v>122</v>
      </c>
      <c r="G168" s="255">
        <v>3.7</v>
      </c>
      <c r="H168" s="255">
        <v>3.7</v>
      </c>
      <c r="I168" s="255">
        <v>3.7</v>
      </c>
      <c r="J168" s="252"/>
      <c r="K168" s="252"/>
      <c r="L168" s="255">
        <v>3.7</v>
      </c>
      <c r="M168" s="255">
        <v>3.7</v>
      </c>
      <c r="N168" s="251">
        <v>3</v>
      </c>
      <c r="O168" s="280" t="s">
        <v>144</v>
      </c>
    </row>
    <row r="169" spans="1:15" ht="27.75" customHeight="1">
      <c r="A169" s="281" t="s">
        <v>100</v>
      </c>
      <c r="B169" s="255" t="s">
        <v>100</v>
      </c>
      <c r="C169" s="252"/>
      <c r="D169" s="255">
        <v>121</v>
      </c>
      <c r="E169" s="255">
        <v>10</v>
      </c>
      <c r="F169" s="255" t="s">
        <v>122</v>
      </c>
      <c r="G169" s="255">
        <v>0.5</v>
      </c>
      <c r="H169" s="255">
        <v>0.5</v>
      </c>
      <c r="I169" s="255">
        <v>0.5</v>
      </c>
      <c r="J169" s="252"/>
      <c r="K169" s="252"/>
      <c r="L169" s="255">
        <v>0.5</v>
      </c>
      <c r="M169" s="255"/>
      <c r="N169" s="251">
        <v>3</v>
      </c>
      <c r="O169" s="280" t="s">
        <v>144</v>
      </c>
    </row>
    <row r="170" spans="1:15" ht="27.75" customHeight="1">
      <c r="A170" s="281" t="s">
        <v>100</v>
      </c>
      <c r="B170" s="255" t="s">
        <v>100</v>
      </c>
      <c r="C170" s="252"/>
      <c r="D170" s="255">
        <v>121</v>
      </c>
      <c r="E170" s="255">
        <v>14</v>
      </c>
      <c r="F170" s="255" t="s">
        <v>122</v>
      </c>
      <c r="G170" s="255">
        <v>5.6</v>
      </c>
      <c r="H170" s="255">
        <v>5.6</v>
      </c>
      <c r="I170" s="255">
        <v>5.6</v>
      </c>
      <c r="J170" s="252"/>
      <c r="K170" s="252"/>
      <c r="L170" s="255">
        <v>5.6</v>
      </c>
      <c r="M170" s="255"/>
      <c r="N170" s="251">
        <v>3</v>
      </c>
      <c r="O170" s="280" t="s">
        <v>144</v>
      </c>
    </row>
    <row r="171" spans="1:15" ht="27.75" customHeight="1">
      <c r="A171" s="281" t="s">
        <v>100</v>
      </c>
      <c r="B171" s="255" t="s">
        <v>100</v>
      </c>
      <c r="C171" s="252"/>
      <c r="D171" s="255">
        <v>122</v>
      </c>
      <c r="E171" s="255">
        <v>1</v>
      </c>
      <c r="F171" s="255" t="s">
        <v>122</v>
      </c>
      <c r="G171" s="255">
        <v>45.8</v>
      </c>
      <c r="H171" s="255">
        <v>45.8</v>
      </c>
      <c r="I171" s="255">
        <v>45.8</v>
      </c>
      <c r="J171" s="252"/>
      <c r="K171" s="252"/>
      <c r="L171" s="255">
        <v>45.8</v>
      </c>
      <c r="M171" s="255">
        <v>45.8</v>
      </c>
      <c r="N171" s="251">
        <v>3</v>
      </c>
      <c r="O171" s="280" t="s">
        <v>144</v>
      </c>
    </row>
    <row r="172" spans="1:15" ht="27.75" customHeight="1">
      <c r="A172" s="281" t="s">
        <v>100</v>
      </c>
      <c r="B172" s="255" t="s">
        <v>100</v>
      </c>
      <c r="C172" s="252"/>
      <c r="D172" s="255">
        <v>123</v>
      </c>
      <c r="E172" s="255">
        <v>1</v>
      </c>
      <c r="F172" s="255" t="s">
        <v>122</v>
      </c>
      <c r="G172" s="255">
        <v>10.3</v>
      </c>
      <c r="H172" s="255">
        <v>10.3</v>
      </c>
      <c r="I172" s="255">
        <v>10.3</v>
      </c>
      <c r="J172" s="252"/>
      <c r="K172" s="252"/>
      <c r="L172" s="255">
        <v>10.3</v>
      </c>
      <c r="M172" s="255">
        <v>10.3</v>
      </c>
      <c r="N172" s="251">
        <v>3</v>
      </c>
      <c r="O172" s="280" t="s">
        <v>144</v>
      </c>
    </row>
    <row r="173" spans="1:15" ht="27.75" customHeight="1">
      <c r="A173" s="281" t="s">
        <v>100</v>
      </c>
      <c r="B173" s="255" t="s">
        <v>100</v>
      </c>
      <c r="C173" s="252"/>
      <c r="D173" s="255">
        <v>123</v>
      </c>
      <c r="E173" s="255">
        <v>9</v>
      </c>
      <c r="F173" s="255" t="s">
        <v>122</v>
      </c>
      <c r="G173" s="255">
        <v>11.5</v>
      </c>
      <c r="H173" s="255">
        <v>11.5</v>
      </c>
      <c r="I173" s="255">
        <v>11.5</v>
      </c>
      <c r="J173" s="252"/>
      <c r="K173" s="252"/>
      <c r="L173" s="255">
        <v>11.5</v>
      </c>
      <c r="M173" s="255">
        <v>11.5</v>
      </c>
      <c r="N173" s="251">
        <v>3</v>
      </c>
      <c r="O173" s="280" t="s">
        <v>144</v>
      </c>
    </row>
    <row r="174" spans="1:15" ht="27.75" customHeight="1">
      <c r="A174" s="281" t="s">
        <v>100</v>
      </c>
      <c r="B174" s="255" t="s">
        <v>100</v>
      </c>
      <c r="C174" s="252"/>
      <c r="D174" s="255">
        <v>123</v>
      </c>
      <c r="E174" s="255">
        <v>11</v>
      </c>
      <c r="F174" s="255" t="s">
        <v>122</v>
      </c>
      <c r="G174" s="255">
        <v>11.6</v>
      </c>
      <c r="H174" s="255">
        <v>11.6</v>
      </c>
      <c r="I174" s="255">
        <v>11.6</v>
      </c>
      <c r="J174" s="252"/>
      <c r="K174" s="252"/>
      <c r="L174" s="255">
        <v>11.6</v>
      </c>
      <c r="M174" s="255">
        <v>11.6</v>
      </c>
      <c r="N174" s="251">
        <v>3</v>
      </c>
      <c r="O174" s="280" t="s">
        <v>144</v>
      </c>
    </row>
    <row r="175" spans="1:15" ht="27.75" customHeight="1">
      <c r="A175" s="281" t="s">
        <v>100</v>
      </c>
      <c r="B175" s="255" t="s">
        <v>100</v>
      </c>
      <c r="C175" s="252"/>
      <c r="D175" s="255">
        <v>126</v>
      </c>
      <c r="E175" s="255">
        <v>4</v>
      </c>
      <c r="F175" s="255" t="s">
        <v>122</v>
      </c>
      <c r="G175" s="255">
        <v>35</v>
      </c>
      <c r="H175" s="255">
        <v>35</v>
      </c>
      <c r="I175" s="255">
        <v>35</v>
      </c>
      <c r="J175" s="252"/>
      <c r="K175" s="252"/>
      <c r="L175" s="255">
        <v>35</v>
      </c>
      <c r="M175" s="255">
        <v>35</v>
      </c>
      <c r="N175" s="251">
        <v>3</v>
      </c>
      <c r="O175" s="280" t="s">
        <v>144</v>
      </c>
    </row>
    <row r="176" spans="1:15" ht="27.75" customHeight="1">
      <c r="A176" s="281" t="s">
        <v>100</v>
      </c>
      <c r="B176" s="255" t="s">
        <v>100</v>
      </c>
      <c r="C176" s="252"/>
      <c r="D176" s="255">
        <v>128</v>
      </c>
      <c r="E176" s="255">
        <v>29</v>
      </c>
      <c r="F176" s="255" t="s">
        <v>122</v>
      </c>
      <c r="G176" s="255">
        <v>9.6</v>
      </c>
      <c r="H176" s="255">
        <v>9.6</v>
      </c>
      <c r="I176" s="255">
        <v>9.6</v>
      </c>
      <c r="J176" s="252"/>
      <c r="K176" s="252"/>
      <c r="L176" s="255">
        <v>9.6</v>
      </c>
      <c r="M176" s="255">
        <v>9.6</v>
      </c>
      <c r="N176" s="251">
        <v>3</v>
      </c>
      <c r="O176" s="280" t="s">
        <v>144</v>
      </c>
    </row>
    <row r="177" spans="1:15" ht="27.75" customHeight="1">
      <c r="A177" s="281" t="s">
        <v>100</v>
      </c>
      <c r="B177" s="255" t="s">
        <v>100</v>
      </c>
      <c r="C177" s="252"/>
      <c r="D177" s="255">
        <v>128</v>
      </c>
      <c r="E177" s="255">
        <v>30</v>
      </c>
      <c r="F177" s="255" t="s">
        <v>122</v>
      </c>
      <c r="G177" s="255">
        <v>10.5</v>
      </c>
      <c r="H177" s="255">
        <v>10.5</v>
      </c>
      <c r="I177" s="255">
        <v>10.5</v>
      </c>
      <c r="J177" s="252"/>
      <c r="K177" s="252"/>
      <c r="L177" s="255">
        <v>10.5</v>
      </c>
      <c r="M177" s="255">
        <v>10.5</v>
      </c>
      <c r="N177" s="251">
        <v>3</v>
      </c>
      <c r="O177" s="280" t="s">
        <v>144</v>
      </c>
    </row>
    <row r="178" spans="1:15" ht="27.75" customHeight="1">
      <c r="A178" s="281" t="s">
        <v>100</v>
      </c>
      <c r="B178" s="255" t="s">
        <v>101</v>
      </c>
      <c r="C178" s="252"/>
      <c r="D178" s="255">
        <v>6</v>
      </c>
      <c r="E178" s="255">
        <v>12</v>
      </c>
      <c r="F178" s="255" t="s">
        <v>122</v>
      </c>
      <c r="G178" s="255">
        <v>35.700000000000003</v>
      </c>
      <c r="H178" s="255">
        <v>35.700000000000003</v>
      </c>
      <c r="I178" s="255">
        <v>35.700000000000003</v>
      </c>
      <c r="J178" s="252"/>
      <c r="K178" s="252"/>
      <c r="L178" s="255">
        <v>35.700000000000003</v>
      </c>
      <c r="M178" s="255">
        <v>35.700000000000003</v>
      </c>
      <c r="N178" s="251">
        <v>3</v>
      </c>
      <c r="O178" s="280" t="s">
        <v>144</v>
      </c>
    </row>
    <row r="179" spans="1:15" ht="27.75" customHeight="1">
      <c r="A179" s="281" t="s">
        <v>100</v>
      </c>
      <c r="B179" s="255" t="s">
        <v>101</v>
      </c>
      <c r="C179" s="252"/>
      <c r="D179" s="255">
        <v>6</v>
      </c>
      <c r="E179" s="255">
        <v>17</v>
      </c>
      <c r="F179" s="255" t="s">
        <v>122</v>
      </c>
      <c r="G179" s="258">
        <v>2</v>
      </c>
      <c r="H179" s="258">
        <v>2</v>
      </c>
      <c r="I179" s="258">
        <v>2</v>
      </c>
      <c r="J179" s="252"/>
      <c r="K179" s="252"/>
      <c r="L179" s="258">
        <v>2</v>
      </c>
      <c r="M179" s="255"/>
      <c r="N179" s="251">
        <v>3</v>
      </c>
      <c r="O179" s="280" t="s">
        <v>144</v>
      </c>
    </row>
    <row r="180" spans="1:15" ht="27.75" customHeight="1">
      <c r="A180" s="281" t="s">
        <v>100</v>
      </c>
      <c r="B180" s="255" t="s">
        <v>101</v>
      </c>
      <c r="C180" s="252"/>
      <c r="D180" s="255">
        <v>6</v>
      </c>
      <c r="E180" s="255">
        <v>19</v>
      </c>
      <c r="F180" s="255" t="s">
        <v>122</v>
      </c>
      <c r="G180" s="255">
        <v>4.0999999999999996</v>
      </c>
      <c r="H180" s="255">
        <v>4.0999999999999996</v>
      </c>
      <c r="I180" s="255">
        <v>4.0999999999999996</v>
      </c>
      <c r="J180" s="252"/>
      <c r="K180" s="252"/>
      <c r="L180" s="255">
        <v>4.0999999999999996</v>
      </c>
      <c r="M180" s="255">
        <v>4.0999999999999996</v>
      </c>
      <c r="N180" s="251">
        <v>3</v>
      </c>
      <c r="O180" s="280" t="s">
        <v>144</v>
      </c>
    </row>
    <row r="181" spans="1:15" ht="27.75" customHeight="1">
      <c r="A181" s="281" t="s">
        <v>100</v>
      </c>
      <c r="B181" s="255" t="s">
        <v>101</v>
      </c>
      <c r="C181" s="252"/>
      <c r="D181" s="255">
        <v>7</v>
      </c>
      <c r="E181" s="255">
        <v>3</v>
      </c>
      <c r="F181" s="255" t="s">
        <v>122</v>
      </c>
      <c r="G181" s="255">
        <v>13.1</v>
      </c>
      <c r="H181" s="255">
        <v>13.1</v>
      </c>
      <c r="I181" s="255">
        <v>13.1</v>
      </c>
      <c r="J181" s="252"/>
      <c r="K181" s="252"/>
      <c r="L181" s="255">
        <v>13.1</v>
      </c>
      <c r="M181" s="255">
        <v>13.1</v>
      </c>
      <c r="N181" s="251">
        <v>3</v>
      </c>
      <c r="O181" s="280" t="s">
        <v>144</v>
      </c>
    </row>
    <row r="182" spans="1:15" ht="27.75" customHeight="1">
      <c r="A182" s="281" t="s">
        <v>100</v>
      </c>
      <c r="B182" s="255" t="s">
        <v>101</v>
      </c>
      <c r="C182" s="252"/>
      <c r="D182" s="255">
        <v>7</v>
      </c>
      <c r="E182" s="255">
        <v>4</v>
      </c>
      <c r="F182" s="255" t="s">
        <v>122</v>
      </c>
      <c r="G182" s="255">
        <v>4.0999999999999996</v>
      </c>
      <c r="H182" s="255">
        <v>4.0999999999999996</v>
      </c>
      <c r="I182" s="255">
        <v>4.0999999999999996</v>
      </c>
      <c r="J182" s="252"/>
      <c r="K182" s="252"/>
      <c r="L182" s="255">
        <v>4.0999999999999996</v>
      </c>
      <c r="M182" s="255">
        <v>4.0999999999999996</v>
      </c>
      <c r="N182" s="251">
        <v>3</v>
      </c>
      <c r="O182" s="280" t="s">
        <v>144</v>
      </c>
    </row>
    <row r="183" spans="1:15" ht="27.75" customHeight="1">
      <c r="A183" s="281" t="s">
        <v>100</v>
      </c>
      <c r="B183" s="255" t="s">
        <v>101</v>
      </c>
      <c r="C183" s="252"/>
      <c r="D183" s="255">
        <v>7</v>
      </c>
      <c r="E183" s="255">
        <v>10</v>
      </c>
      <c r="F183" s="255" t="s">
        <v>122</v>
      </c>
      <c r="G183" s="258">
        <v>7</v>
      </c>
      <c r="H183" s="258">
        <v>7</v>
      </c>
      <c r="I183" s="258">
        <v>7</v>
      </c>
      <c r="J183" s="252"/>
      <c r="K183" s="252"/>
      <c r="L183" s="258">
        <v>7</v>
      </c>
      <c r="M183" s="258">
        <v>7</v>
      </c>
      <c r="N183" s="251">
        <v>3</v>
      </c>
      <c r="O183" s="280" t="s">
        <v>144</v>
      </c>
    </row>
    <row r="184" spans="1:15" ht="27.75" customHeight="1">
      <c r="A184" s="281" t="s">
        <v>100</v>
      </c>
      <c r="B184" s="255" t="s">
        <v>101</v>
      </c>
      <c r="C184" s="252"/>
      <c r="D184" s="255">
        <v>7</v>
      </c>
      <c r="E184" s="255">
        <v>10</v>
      </c>
      <c r="F184" s="255" t="s">
        <v>122</v>
      </c>
      <c r="G184" s="255">
        <v>7</v>
      </c>
      <c r="H184" s="255">
        <v>7</v>
      </c>
      <c r="I184" s="255">
        <v>7</v>
      </c>
      <c r="J184" s="252"/>
      <c r="K184" s="252"/>
      <c r="L184" s="255">
        <v>7</v>
      </c>
      <c r="M184" s="255"/>
      <c r="N184" s="251">
        <v>3</v>
      </c>
      <c r="O184" s="280" t="s">
        <v>144</v>
      </c>
    </row>
    <row r="185" spans="1:15" ht="27.75" customHeight="1">
      <c r="A185" s="281" t="s">
        <v>100</v>
      </c>
      <c r="B185" s="255" t="s">
        <v>101</v>
      </c>
      <c r="C185" s="252"/>
      <c r="D185" s="255">
        <v>7</v>
      </c>
      <c r="E185" s="255">
        <v>15</v>
      </c>
      <c r="F185" s="255" t="s">
        <v>122</v>
      </c>
      <c r="G185" s="255">
        <v>12.9</v>
      </c>
      <c r="H185" s="255">
        <v>12.9</v>
      </c>
      <c r="I185" s="255">
        <v>12.9</v>
      </c>
      <c r="J185" s="252"/>
      <c r="K185" s="252"/>
      <c r="L185" s="255">
        <v>12.9</v>
      </c>
      <c r="M185" s="255">
        <v>12.9</v>
      </c>
      <c r="N185" s="251">
        <v>3</v>
      </c>
      <c r="O185" s="280" t="s">
        <v>144</v>
      </c>
    </row>
    <row r="186" spans="1:15" ht="27.75" customHeight="1">
      <c r="A186" s="281" t="s">
        <v>100</v>
      </c>
      <c r="B186" s="255" t="s">
        <v>101</v>
      </c>
      <c r="C186" s="252"/>
      <c r="D186" s="255">
        <v>7</v>
      </c>
      <c r="E186" s="255">
        <v>15</v>
      </c>
      <c r="F186" s="255" t="s">
        <v>122</v>
      </c>
      <c r="G186" s="255">
        <v>12.9</v>
      </c>
      <c r="H186" s="255">
        <v>12.9</v>
      </c>
      <c r="I186" s="255">
        <v>12.9</v>
      </c>
      <c r="J186" s="252"/>
      <c r="K186" s="252"/>
      <c r="L186" s="255">
        <v>12.9</v>
      </c>
      <c r="M186" s="255"/>
      <c r="N186" s="251">
        <v>3</v>
      </c>
      <c r="O186" s="280" t="s">
        <v>144</v>
      </c>
    </row>
    <row r="187" spans="1:15" ht="27.75" customHeight="1">
      <c r="A187" s="281" t="s">
        <v>100</v>
      </c>
      <c r="B187" s="255" t="s">
        <v>101</v>
      </c>
      <c r="C187" s="252"/>
      <c r="D187" s="255">
        <v>7</v>
      </c>
      <c r="E187" s="255">
        <v>17</v>
      </c>
      <c r="F187" s="255" t="s">
        <v>122</v>
      </c>
      <c r="G187" s="258">
        <v>2</v>
      </c>
      <c r="H187" s="258">
        <v>2</v>
      </c>
      <c r="I187" s="258">
        <v>2</v>
      </c>
      <c r="J187" s="252"/>
      <c r="K187" s="252"/>
      <c r="L187" s="258">
        <v>2</v>
      </c>
      <c r="M187" s="258">
        <v>2</v>
      </c>
      <c r="N187" s="251">
        <v>3</v>
      </c>
      <c r="O187" s="280" t="s">
        <v>144</v>
      </c>
    </row>
    <row r="188" spans="1:15" ht="27.75" customHeight="1">
      <c r="A188" s="281" t="s">
        <v>100</v>
      </c>
      <c r="B188" s="255" t="s">
        <v>101</v>
      </c>
      <c r="C188" s="252"/>
      <c r="D188" s="255">
        <v>7</v>
      </c>
      <c r="E188" s="255">
        <v>17</v>
      </c>
      <c r="F188" s="255" t="s">
        <v>122</v>
      </c>
      <c r="G188" s="255">
        <v>2</v>
      </c>
      <c r="H188" s="255">
        <v>2</v>
      </c>
      <c r="I188" s="255">
        <v>2</v>
      </c>
      <c r="J188" s="252"/>
      <c r="K188" s="252"/>
      <c r="L188" s="255">
        <v>2</v>
      </c>
      <c r="M188" s="255"/>
      <c r="N188" s="251">
        <v>3</v>
      </c>
      <c r="O188" s="280" t="s">
        <v>144</v>
      </c>
    </row>
    <row r="189" spans="1:15" ht="27.75" customHeight="1">
      <c r="A189" s="281" t="s">
        <v>100</v>
      </c>
      <c r="B189" s="255" t="s">
        <v>101</v>
      </c>
      <c r="C189" s="252"/>
      <c r="D189" s="255">
        <v>7</v>
      </c>
      <c r="E189" s="255">
        <v>18</v>
      </c>
      <c r="F189" s="255" t="s">
        <v>122</v>
      </c>
      <c r="G189" s="255">
        <v>1.7</v>
      </c>
      <c r="H189" s="255">
        <v>1.7</v>
      </c>
      <c r="I189" s="255">
        <v>1.7</v>
      </c>
      <c r="J189" s="252"/>
      <c r="K189" s="252"/>
      <c r="L189" s="255">
        <v>1.7</v>
      </c>
      <c r="M189" s="255">
        <v>1.7</v>
      </c>
      <c r="N189" s="251">
        <v>3</v>
      </c>
      <c r="O189" s="280" t="s">
        <v>144</v>
      </c>
    </row>
    <row r="190" spans="1:15" ht="27.75" customHeight="1">
      <c r="A190" s="281" t="s">
        <v>100</v>
      </c>
      <c r="B190" s="255" t="s">
        <v>101</v>
      </c>
      <c r="C190" s="252"/>
      <c r="D190" s="255">
        <v>7</v>
      </c>
      <c r="E190" s="255">
        <v>18</v>
      </c>
      <c r="F190" s="255" t="s">
        <v>122</v>
      </c>
      <c r="G190" s="255">
        <v>1.7</v>
      </c>
      <c r="H190" s="255">
        <v>1.7</v>
      </c>
      <c r="I190" s="255">
        <v>1.7</v>
      </c>
      <c r="J190" s="252"/>
      <c r="K190" s="252"/>
      <c r="L190" s="255">
        <v>1.7</v>
      </c>
      <c r="M190" s="255"/>
      <c r="N190" s="251">
        <v>3</v>
      </c>
      <c r="O190" s="280" t="s">
        <v>144</v>
      </c>
    </row>
    <row r="191" spans="1:15" ht="27.75" customHeight="1">
      <c r="A191" s="281" t="s">
        <v>100</v>
      </c>
      <c r="B191" s="255" t="s">
        <v>101</v>
      </c>
      <c r="C191" s="252"/>
      <c r="D191" s="255">
        <v>7</v>
      </c>
      <c r="E191" s="255">
        <v>19</v>
      </c>
      <c r="F191" s="255" t="s">
        <v>122</v>
      </c>
      <c r="G191" s="255">
        <v>2.9</v>
      </c>
      <c r="H191" s="255">
        <v>2.9</v>
      </c>
      <c r="I191" s="255">
        <v>2.9</v>
      </c>
      <c r="J191" s="252"/>
      <c r="K191" s="252"/>
      <c r="L191" s="255">
        <v>2.9</v>
      </c>
      <c r="M191" s="255">
        <v>2.9</v>
      </c>
      <c r="N191" s="251">
        <v>3</v>
      </c>
      <c r="O191" s="280" t="s">
        <v>144</v>
      </c>
    </row>
    <row r="192" spans="1:15" ht="27.75" customHeight="1">
      <c r="A192" s="281" t="s">
        <v>100</v>
      </c>
      <c r="B192" s="255" t="s">
        <v>101</v>
      </c>
      <c r="C192" s="252"/>
      <c r="D192" s="255">
        <v>7</v>
      </c>
      <c r="E192" s="255">
        <v>26</v>
      </c>
      <c r="F192" s="255" t="s">
        <v>122</v>
      </c>
      <c r="G192" s="255">
        <v>11.3</v>
      </c>
      <c r="H192" s="255">
        <v>11.3</v>
      </c>
      <c r="I192" s="255">
        <v>11.3</v>
      </c>
      <c r="J192" s="252"/>
      <c r="K192" s="252"/>
      <c r="L192" s="255">
        <v>11.3</v>
      </c>
      <c r="M192" s="255">
        <v>11.3</v>
      </c>
      <c r="N192" s="251">
        <v>3</v>
      </c>
      <c r="O192" s="280" t="s">
        <v>144</v>
      </c>
    </row>
    <row r="193" spans="1:15" ht="27.75" customHeight="1">
      <c r="A193" s="281" t="s">
        <v>100</v>
      </c>
      <c r="B193" s="255" t="s">
        <v>101</v>
      </c>
      <c r="C193" s="252"/>
      <c r="D193" s="255">
        <v>7</v>
      </c>
      <c r="E193" s="255">
        <v>27</v>
      </c>
      <c r="F193" s="255" t="s">
        <v>122</v>
      </c>
      <c r="G193" s="255">
        <v>3.2</v>
      </c>
      <c r="H193" s="255">
        <v>3.2</v>
      </c>
      <c r="I193" s="255">
        <v>3.2</v>
      </c>
      <c r="J193" s="252"/>
      <c r="K193" s="252"/>
      <c r="L193" s="255">
        <v>3.2</v>
      </c>
      <c r="M193" s="255">
        <v>3.2</v>
      </c>
      <c r="N193" s="251">
        <v>3</v>
      </c>
      <c r="O193" s="280" t="s">
        <v>144</v>
      </c>
    </row>
    <row r="194" spans="1:15" ht="27.75" customHeight="1">
      <c r="A194" s="281" t="s">
        <v>100</v>
      </c>
      <c r="B194" s="255" t="s">
        <v>101</v>
      </c>
      <c r="C194" s="252"/>
      <c r="D194" s="255">
        <v>10</v>
      </c>
      <c r="E194" s="255">
        <v>3</v>
      </c>
      <c r="F194" s="255" t="s">
        <v>122</v>
      </c>
      <c r="G194" s="255">
        <v>12.3</v>
      </c>
      <c r="H194" s="255">
        <v>12.3</v>
      </c>
      <c r="I194" s="255">
        <v>12.3</v>
      </c>
      <c r="J194" s="252"/>
      <c r="K194" s="252"/>
      <c r="L194" s="255">
        <v>12.3</v>
      </c>
      <c r="M194" s="255">
        <v>12.3</v>
      </c>
      <c r="N194" s="251">
        <v>3</v>
      </c>
      <c r="O194" s="280" t="s">
        <v>144</v>
      </c>
    </row>
    <row r="195" spans="1:15" ht="27.75" customHeight="1">
      <c r="A195" s="281" t="s">
        <v>100</v>
      </c>
      <c r="B195" s="255" t="s">
        <v>101</v>
      </c>
      <c r="C195" s="252"/>
      <c r="D195" s="255">
        <v>10</v>
      </c>
      <c r="E195" s="255">
        <v>4</v>
      </c>
      <c r="F195" s="255" t="s">
        <v>122</v>
      </c>
      <c r="G195" s="255">
        <v>37.200000000000003</v>
      </c>
      <c r="H195" s="255">
        <v>37.200000000000003</v>
      </c>
      <c r="I195" s="255">
        <v>37.200000000000003</v>
      </c>
      <c r="J195" s="252"/>
      <c r="K195" s="252"/>
      <c r="L195" s="255">
        <v>37.200000000000003</v>
      </c>
      <c r="M195" s="255">
        <v>37.200000000000003</v>
      </c>
      <c r="N195" s="251">
        <v>3</v>
      </c>
      <c r="O195" s="280" t="s">
        <v>144</v>
      </c>
    </row>
    <row r="196" spans="1:15" ht="27.75" customHeight="1">
      <c r="A196" s="281" t="s">
        <v>100</v>
      </c>
      <c r="B196" s="255" t="s">
        <v>101</v>
      </c>
      <c r="C196" s="252"/>
      <c r="D196" s="255">
        <v>11</v>
      </c>
      <c r="E196" s="255">
        <v>16</v>
      </c>
      <c r="F196" s="255" t="s">
        <v>122</v>
      </c>
      <c r="G196" s="255">
        <v>2.1</v>
      </c>
      <c r="H196" s="255">
        <v>2.1</v>
      </c>
      <c r="I196" s="255">
        <v>2.1</v>
      </c>
      <c r="J196" s="252"/>
      <c r="K196" s="252"/>
      <c r="L196" s="255">
        <v>2.1</v>
      </c>
      <c r="M196" s="255"/>
      <c r="N196" s="251">
        <v>3</v>
      </c>
      <c r="O196" s="280" t="s">
        <v>144</v>
      </c>
    </row>
    <row r="197" spans="1:15" ht="27.75" customHeight="1">
      <c r="A197" s="281" t="s">
        <v>100</v>
      </c>
      <c r="B197" s="255" t="s">
        <v>101</v>
      </c>
      <c r="C197" s="252"/>
      <c r="D197" s="255">
        <v>16</v>
      </c>
      <c r="E197" s="255">
        <v>1</v>
      </c>
      <c r="F197" s="255" t="s">
        <v>122</v>
      </c>
      <c r="G197" s="255">
        <v>42</v>
      </c>
      <c r="H197" s="255">
        <v>42</v>
      </c>
      <c r="I197" s="255">
        <v>42</v>
      </c>
      <c r="J197" s="252"/>
      <c r="K197" s="252"/>
      <c r="L197" s="255">
        <v>42</v>
      </c>
      <c r="M197" s="255">
        <v>42</v>
      </c>
      <c r="N197" s="251">
        <v>3</v>
      </c>
      <c r="O197" s="280" t="s">
        <v>144</v>
      </c>
    </row>
    <row r="198" spans="1:15" ht="27.75" customHeight="1">
      <c r="A198" s="281" t="s">
        <v>100</v>
      </c>
      <c r="B198" s="255" t="s">
        <v>101</v>
      </c>
      <c r="C198" s="252"/>
      <c r="D198" s="255">
        <v>16</v>
      </c>
      <c r="E198" s="255">
        <v>4</v>
      </c>
      <c r="F198" s="255" t="s">
        <v>122</v>
      </c>
      <c r="G198" s="255">
        <v>2.6</v>
      </c>
      <c r="H198" s="255">
        <v>2.6</v>
      </c>
      <c r="I198" s="255">
        <v>2.6</v>
      </c>
      <c r="J198" s="252"/>
      <c r="K198" s="252"/>
      <c r="L198" s="255">
        <v>2.6</v>
      </c>
      <c r="M198" s="255">
        <v>2.6</v>
      </c>
      <c r="N198" s="251">
        <v>3</v>
      </c>
      <c r="O198" s="280" t="s">
        <v>144</v>
      </c>
    </row>
    <row r="199" spans="1:15" ht="27.75" customHeight="1">
      <c r="A199" s="281" t="s">
        <v>100</v>
      </c>
      <c r="B199" s="255" t="s">
        <v>101</v>
      </c>
      <c r="C199" s="252"/>
      <c r="D199" s="255">
        <v>17</v>
      </c>
      <c r="E199" s="255">
        <v>3</v>
      </c>
      <c r="F199" s="255" t="s">
        <v>122</v>
      </c>
      <c r="G199" s="255">
        <v>4.7</v>
      </c>
      <c r="H199" s="255">
        <v>4.7</v>
      </c>
      <c r="I199" s="255">
        <v>4.7</v>
      </c>
      <c r="J199" s="252"/>
      <c r="K199" s="252"/>
      <c r="L199" s="255">
        <v>4.7</v>
      </c>
      <c r="M199" s="255">
        <v>4.7</v>
      </c>
      <c r="N199" s="251">
        <v>3</v>
      </c>
      <c r="O199" s="280" t="s">
        <v>144</v>
      </c>
    </row>
    <row r="200" spans="1:15" ht="27.75" customHeight="1">
      <c r="A200" s="281" t="s">
        <v>100</v>
      </c>
      <c r="B200" s="255" t="s">
        <v>101</v>
      </c>
      <c r="C200" s="252"/>
      <c r="D200" s="255">
        <v>58</v>
      </c>
      <c r="E200" s="255">
        <v>3</v>
      </c>
      <c r="F200" s="255" t="s">
        <v>122</v>
      </c>
      <c r="G200" s="255">
        <v>1.2</v>
      </c>
      <c r="H200" s="255">
        <v>1.2</v>
      </c>
      <c r="I200" s="255">
        <v>1.2</v>
      </c>
      <c r="J200" s="252"/>
      <c r="K200" s="252"/>
      <c r="L200" s="255">
        <v>1.2</v>
      </c>
      <c r="M200" s="255"/>
      <c r="N200" s="251">
        <v>3</v>
      </c>
      <c r="O200" s="280" t="s">
        <v>144</v>
      </c>
    </row>
    <row r="201" spans="1:15" ht="27.75" customHeight="1">
      <c r="A201" s="281" t="s">
        <v>100</v>
      </c>
      <c r="B201" s="255" t="s">
        <v>101</v>
      </c>
      <c r="C201" s="252"/>
      <c r="D201" s="255">
        <v>58</v>
      </c>
      <c r="E201" s="255">
        <v>6</v>
      </c>
      <c r="F201" s="255" t="s">
        <v>122</v>
      </c>
      <c r="G201" s="255">
        <v>2.2000000000000002</v>
      </c>
      <c r="H201" s="255">
        <v>2.2000000000000002</v>
      </c>
      <c r="I201" s="255">
        <v>2.2000000000000002</v>
      </c>
      <c r="J201" s="252"/>
      <c r="K201" s="252"/>
      <c r="L201" s="255">
        <v>2.2000000000000002</v>
      </c>
      <c r="M201" s="255"/>
      <c r="N201" s="251">
        <v>3</v>
      </c>
      <c r="O201" s="280" t="s">
        <v>144</v>
      </c>
    </row>
    <row r="202" spans="1:15" ht="27.75" customHeight="1">
      <c r="A202" s="281" t="s">
        <v>100</v>
      </c>
      <c r="B202" s="255" t="s">
        <v>101</v>
      </c>
      <c r="C202" s="252"/>
      <c r="D202" s="255">
        <v>59</v>
      </c>
      <c r="E202" s="255">
        <v>3</v>
      </c>
      <c r="F202" s="255" t="s">
        <v>122</v>
      </c>
      <c r="G202" s="255">
        <v>2.7</v>
      </c>
      <c r="H202" s="255">
        <v>2.7</v>
      </c>
      <c r="I202" s="255">
        <v>2.7</v>
      </c>
      <c r="J202" s="252"/>
      <c r="K202" s="252"/>
      <c r="L202" s="255">
        <v>2.7</v>
      </c>
      <c r="M202" s="255"/>
      <c r="N202" s="251">
        <v>3</v>
      </c>
      <c r="O202" s="280" t="s">
        <v>144</v>
      </c>
    </row>
    <row r="203" spans="1:15" ht="27.75" customHeight="1">
      <c r="A203" s="281" t="s">
        <v>100</v>
      </c>
      <c r="B203" s="255" t="s">
        <v>101</v>
      </c>
      <c r="C203" s="252"/>
      <c r="D203" s="255">
        <v>59</v>
      </c>
      <c r="E203" s="255">
        <v>11</v>
      </c>
      <c r="F203" s="255" t="s">
        <v>122</v>
      </c>
      <c r="G203" s="255">
        <v>2.8</v>
      </c>
      <c r="H203" s="255">
        <v>2.8</v>
      </c>
      <c r="I203" s="255">
        <v>2.8</v>
      </c>
      <c r="J203" s="252"/>
      <c r="K203" s="252"/>
      <c r="L203" s="255">
        <v>2.8</v>
      </c>
      <c r="M203" s="255"/>
      <c r="N203" s="251">
        <v>3</v>
      </c>
      <c r="O203" s="280" t="s">
        <v>144</v>
      </c>
    </row>
    <row r="204" spans="1:15" ht="27.75" customHeight="1">
      <c r="A204" s="281" t="s">
        <v>100</v>
      </c>
      <c r="B204" s="255" t="s">
        <v>101</v>
      </c>
      <c r="C204" s="252"/>
      <c r="D204" s="255">
        <v>59</v>
      </c>
      <c r="E204" s="255">
        <v>12</v>
      </c>
      <c r="F204" s="255" t="s">
        <v>122</v>
      </c>
      <c r="G204" s="255">
        <v>2.4</v>
      </c>
      <c r="H204" s="255">
        <v>2.4</v>
      </c>
      <c r="I204" s="255">
        <v>2.4</v>
      </c>
      <c r="J204" s="252"/>
      <c r="K204" s="252"/>
      <c r="L204" s="255">
        <v>2.4</v>
      </c>
      <c r="M204" s="255"/>
      <c r="N204" s="251">
        <v>3</v>
      </c>
      <c r="O204" s="280" t="s">
        <v>144</v>
      </c>
    </row>
    <row r="205" spans="1:15" ht="27.75" customHeight="1">
      <c r="A205" s="281" t="s">
        <v>100</v>
      </c>
      <c r="B205" s="255" t="s">
        <v>101</v>
      </c>
      <c r="C205" s="252"/>
      <c r="D205" s="255">
        <v>59</v>
      </c>
      <c r="E205" s="255">
        <v>22</v>
      </c>
      <c r="F205" s="255" t="s">
        <v>122</v>
      </c>
      <c r="G205" s="255">
        <v>1.5</v>
      </c>
      <c r="H205" s="255">
        <v>1.5</v>
      </c>
      <c r="I205" s="255">
        <v>1.5</v>
      </c>
      <c r="J205" s="252"/>
      <c r="K205" s="252"/>
      <c r="L205" s="255">
        <v>1.5</v>
      </c>
      <c r="M205" s="255"/>
      <c r="N205" s="251">
        <v>3</v>
      </c>
      <c r="O205" s="280" t="s">
        <v>144</v>
      </c>
    </row>
    <row r="206" spans="1:15" ht="27.75" customHeight="1">
      <c r="A206" s="281" t="s">
        <v>100</v>
      </c>
      <c r="B206" s="255" t="s">
        <v>101</v>
      </c>
      <c r="C206" s="252"/>
      <c r="D206" s="255">
        <v>59</v>
      </c>
      <c r="E206" s="255">
        <v>32</v>
      </c>
      <c r="F206" s="255" t="s">
        <v>122</v>
      </c>
      <c r="G206" s="255">
        <v>2.2000000000000002</v>
      </c>
      <c r="H206" s="255">
        <v>2.2000000000000002</v>
      </c>
      <c r="I206" s="255">
        <v>2.2000000000000002</v>
      </c>
      <c r="J206" s="252"/>
      <c r="K206" s="252"/>
      <c r="L206" s="255">
        <v>2.2000000000000002</v>
      </c>
      <c r="M206" s="255"/>
      <c r="N206" s="251">
        <v>3</v>
      </c>
      <c r="O206" s="280" t="s">
        <v>144</v>
      </c>
    </row>
    <row r="207" spans="1:15" ht="27.75" customHeight="1">
      <c r="A207" s="281" t="s">
        <v>100</v>
      </c>
      <c r="B207" s="255" t="s">
        <v>101</v>
      </c>
      <c r="C207" s="252"/>
      <c r="D207" s="255">
        <v>59</v>
      </c>
      <c r="E207" s="255">
        <v>33</v>
      </c>
      <c r="F207" s="255" t="s">
        <v>122</v>
      </c>
      <c r="G207" s="255">
        <v>6.3</v>
      </c>
      <c r="H207" s="255">
        <v>6.3</v>
      </c>
      <c r="I207" s="255">
        <v>6.3</v>
      </c>
      <c r="J207" s="252"/>
      <c r="K207" s="252"/>
      <c r="L207" s="255">
        <v>6.3</v>
      </c>
      <c r="M207" s="255"/>
      <c r="N207" s="251">
        <v>3</v>
      </c>
      <c r="O207" s="280" t="s">
        <v>144</v>
      </c>
    </row>
    <row r="208" spans="1:15" ht="27.75" customHeight="1">
      <c r="A208" s="281" t="s">
        <v>100</v>
      </c>
      <c r="B208" s="255" t="s">
        <v>101</v>
      </c>
      <c r="C208" s="252"/>
      <c r="D208" s="255">
        <v>59</v>
      </c>
      <c r="E208" s="255">
        <v>36</v>
      </c>
      <c r="F208" s="255" t="s">
        <v>122</v>
      </c>
      <c r="G208" s="255">
        <v>1</v>
      </c>
      <c r="H208" s="255">
        <v>1</v>
      </c>
      <c r="I208" s="255">
        <v>1</v>
      </c>
      <c r="J208" s="252"/>
      <c r="K208" s="252"/>
      <c r="L208" s="255">
        <v>1</v>
      </c>
      <c r="M208" s="255"/>
      <c r="N208" s="251">
        <v>3</v>
      </c>
      <c r="O208" s="280" t="s">
        <v>144</v>
      </c>
    </row>
    <row r="209" spans="1:15" ht="27.75" customHeight="1">
      <c r="A209" s="281" t="s">
        <v>100</v>
      </c>
      <c r="B209" s="255" t="s">
        <v>101</v>
      </c>
      <c r="C209" s="252"/>
      <c r="D209" s="255">
        <v>59</v>
      </c>
      <c r="E209" s="255">
        <v>38</v>
      </c>
      <c r="F209" s="255" t="s">
        <v>122</v>
      </c>
      <c r="G209" s="255">
        <v>4</v>
      </c>
      <c r="H209" s="255">
        <v>4</v>
      </c>
      <c r="I209" s="255">
        <v>4</v>
      </c>
      <c r="J209" s="252"/>
      <c r="K209" s="252"/>
      <c r="L209" s="255">
        <v>4</v>
      </c>
      <c r="M209" s="255"/>
      <c r="N209" s="251">
        <v>3</v>
      </c>
      <c r="O209" s="280" t="s">
        <v>144</v>
      </c>
    </row>
    <row r="210" spans="1:15" ht="27.75" customHeight="1">
      <c r="A210" s="281" t="s">
        <v>100</v>
      </c>
      <c r="B210" s="255" t="s">
        <v>101</v>
      </c>
      <c r="C210" s="252"/>
      <c r="D210" s="255">
        <v>75</v>
      </c>
      <c r="E210" s="255">
        <v>10</v>
      </c>
      <c r="F210" s="255" t="s">
        <v>122</v>
      </c>
      <c r="G210" s="255">
        <v>1.2</v>
      </c>
      <c r="H210" s="255">
        <v>1.2</v>
      </c>
      <c r="I210" s="255">
        <v>1.2</v>
      </c>
      <c r="J210" s="252"/>
      <c r="K210" s="252"/>
      <c r="L210" s="255">
        <v>1.2</v>
      </c>
      <c r="M210" s="255"/>
      <c r="N210" s="251">
        <v>3</v>
      </c>
      <c r="O210" s="280" t="s">
        <v>144</v>
      </c>
    </row>
    <row r="211" spans="1:15" ht="27.75" customHeight="1">
      <c r="A211" s="281" t="s">
        <v>100</v>
      </c>
      <c r="B211" s="255" t="s">
        <v>101</v>
      </c>
      <c r="C211" s="252"/>
      <c r="D211" s="255">
        <v>75</v>
      </c>
      <c r="E211" s="255">
        <v>11</v>
      </c>
      <c r="F211" s="255" t="s">
        <v>122</v>
      </c>
      <c r="G211" s="255">
        <v>1</v>
      </c>
      <c r="H211" s="255">
        <v>1</v>
      </c>
      <c r="I211" s="255">
        <v>1</v>
      </c>
      <c r="J211" s="252"/>
      <c r="K211" s="252"/>
      <c r="L211" s="255">
        <v>1</v>
      </c>
      <c r="M211" s="255"/>
      <c r="N211" s="251">
        <v>3</v>
      </c>
      <c r="O211" s="280" t="s">
        <v>144</v>
      </c>
    </row>
    <row r="212" spans="1:15" ht="27.75" customHeight="1">
      <c r="A212" s="281" t="s">
        <v>100</v>
      </c>
      <c r="B212" s="255" t="s">
        <v>101</v>
      </c>
      <c r="C212" s="252"/>
      <c r="D212" s="255">
        <v>75</v>
      </c>
      <c r="E212" s="255">
        <v>26</v>
      </c>
      <c r="F212" s="255" t="s">
        <v>122</v>
      </c>
      <c r="G212" s="255">
        <v>1.5</v>
      </c>
      <c r="H212" s="255">
        <v>1.5</v>
      </c>
      <c r="I212" s="255">
        <v>1.5</v>
      </c>
      <c r="J212" s="252"/>
      <c r="K212" s="252"/>
      <c r="L212" s="255">
        <v>1.5</v>
      </c>
      <c r="M212" s="255"/>
      <c r="N212" s="251">
        <v>3</v>
      </c>
      <c r="O212" s="280" t="s">
        <v>144</v>
      </c>
    </row>
    <row r="213" spans="1:15" ht="27.75" customHeight="1">
      <c r="A213" s="281" t="s">
        <v>100</v>
      </c>
      <c r="B213" s="255" t="s">
        <v>101</v>
      </c>
      <c r="C213" s="252"/>
      <c r="D213" s="255">
        <v>76</v>
      </c>
      <c r="E213" s="255">
        <v>2</v>
      </c>
      <c r="F213" s="255" t="s">
        <v>122</v>
      </c>
      <c r="G213" s="255">
        <v>1</v>
      </c>
      <c r="H213" s="255">
        <v>1</v>
      </c>
      <c r="I213" s="255">
        <v>1</v>
      </c>
      <c r="J213" s="252"/>
      <c r="K213" s="252"/>
      <c r="L213" s="255">
        <v>1</v>
      </c>
      <c r="M213" s="255"/>
      <c r="N213" s="251">
        <v>3</v>
      </c>
      <c r="O213" s="280" t="s">
        <v>144</v>
      </c>
    </row>
    <row r="214" spans="1:15" ht="27.75" customHeight="1">
      <c r="A214" s="281" t="s">
        <v>100</v>
      </c>
      <c r="B214" s="255" t="s">
        <v>101</v>
      </c>
      <c r="C214" s="252"/>
      <c r="D214" s="255">
        <v>76</v>
      </c>
      <c r="E214" s="255">
        <v>3</v>
      </c>
      <c r="F214" s="255" t="s">
        <v>122</v>
      </c>
      <c r="G214" s="255">
        <v>1.8</v>
      </c>
      <c r="H214" s="255">
        <v>1.8</v>
      </c>
      <c r="I214" s="255">
        <v>1.8</v>
      </c>
      <c r="J214" s="252"/>
      <c r="K214" s="252"/>
      <c r="L214" s="255">
        <v>1.8</v>
      </c>
      <c r="M214" s="255"/>
      <c r="N214" s="251">
        <v>3</v>
      </c>
      <c r="O214" s="280" t="s">
        <v>144</v>
      </c>
    </row>
    <row r="215" spans="1:15" ht="27.75" customHeight="1">
      <c r="A215" s="281" t="s">
        <v>100</v>
      </c>
      <c r="B215" s="255" t="s">
        <v>101</v>
      </c>
      <c r="C215" s="252"/>
      <c r="D215" s="255">
        <v>76</v>
      </c>
      <c r="E215" s="255">
        <v>10</v>
      </c>
      <c r="F215" s="255" t="s">
        <v>122</v>
      </c>
      <c r="G215" s="255">
        <v>1.6</v>
      </c>
      <c r="H215" s="255">
        <v>1.6</v>
      </c>
      <c r="I215" s="255">
        <v>1.6</v>
      </c>
      <c r="J215" s="252"/>
      <c r="K215" s="252"/>
      <c r="L215" s="255">
        <v>1.6</v>
      </c>
      <c r="M215" s="255"/>
      <c r="N215" s="251">
        <v>3</v>
      </c>
      <c r="O215" s="280" t="s">
        <v>144</v>
      </c>
    </row>
    <row r="216" spans="1:15" ht="27.75" customHeight="1">
      <c r="A216" s="281" t="s">
        <v>100</v>
      </c>
      <c r="B216" s="255" t="s">
        <v>101</v>
      </c>
      <c r="C216" s="252"/>
      <c r="D216" s="255">
        <v>76</v>
      </c>
      <c r="E216" s="255">
        <v>19</v>
      </c>
      <c r="F216" s="255" t="s">
        <v>122</v>
      </c>
      <c r="G216" s="255">
        <v>2.5</v>
      </c>
      <c r="H216" s="255">
        <v>2.5</v>
      </c>
      <c r="I216" s="255">
        <v>2.5</v>
      </c>
      <c r="J216" s="252"/>
      <c r="K216" s="252"/>
      <c r="L216" s="255">
        <v>2.5</v>
      </c>
      <c r="M216" s="255"/>
      <c r="N216" s="251">
        <v>3</v>
      </c>
      <c r="O216" s="280" t="s">
        <v>144</v>
      </c>
    </row>
    <row r="217" spans="1:15" ht="27.75" customHeight="1">
      <c r="A217" s="281" t="s">
        <v>100</v>
      </c>
      <c r="B217" s="255" t="s">
        <v>101</v>
      </c>
      <c r="C217" s="252"/>
      <c r="D217" s="255">
        <v>76</v>
      </c>
      <c r="E217" s="255">
        <v>22</v>
      </c>
      <c r="F217" s="255" t="s">
        <v>122</v>
      </c>
      <c r="G217" s="255">
        <v>7.2</v>
      </c>
      <c r="H217" s="255">
        <v>7.2</v>
      </c>
      <c r="I217" s="255">
        <v>7.2</v>
      </c>
      <c r="J217" s="252"/>
      <c r="K217" s="252"/>
      <c r="L217" s="255">
        <v>7.2</v>
      </c>
      <c r="M217" s="255"/>
      <c r="N217" s="251">
        <v>3</v>
      </c>
      <c r="O217" s="280" t="s">
        <v>144</v>
      </c>
    </row>
    <row r="218" spans="1:15" ht="27.75" customHeight="1">
      <c r="A218" s="281" t="s">
        <v>100</v>
      </c>
      <c r="B218" s="255" t="s">
        <v>101</v>
      </c>
      <c r="C218" s="252"/>
      <c r="D218" s="255">
        <v>76</v>
      </c>
      <c r="E218" s="255">
        <v>23</v>
      </c>
      <c r="F218" s="255" t="s">
        <v>122</v>
      </c>
      <c r="G218" s="255">
        <v>4.5999999999999996</v>
      </c>
      <c r="H218" s="255">
        <v>4.5999999999999996</v>
      </c>
      <c r="I218" s="255">
        <v>4.5999999999999996</v>
      </c>
      <c r="J218" s="252"/>
      <c r="K218" s="252"/>
      <c r="L218" s="255">
        <v>4.5999999999999996</v>
      </c>
      <c r="M218" s="255"/>
      <c r="N218" s="251">
        <v>3</v>
      </c>
      <c r="O218" s="280" t="s">
        <v>144</v>
      </c>
    </row>
    <row r="219" spans="1:15" ht="27.75" customHeight="1">
      <c r="A219" s="281" t="s">
        <v>100</v>
      </c>
      <c r="B219" s="255" t="s">
        <v>101</v>
      </c>
      <c r="C219" s="252"/>
      <c r="D219" s="255">
        <v>76</v>
      </c>
      <c r="E219" s="255">
        <v>25</v>
      </c>
      <c r="F219" s="255" t="s">
        <v>122</v>
      </c>
      <c r="G219" s="255">
        <v>2.1</v>
      </c>
      <c r="H219" s="255">
        <v>2.1</v>
      </c>
      <c r="I219" s="255">
        <v>2.1</v>
      </c>
      <c r="J219" s="252"/>
      <c r="K219" s="252"/>
      <c r="L219" s="255">
        <v>2.1</v>
      </c>
      <c r="M219" s="255"/>
      <c r="N219" s="251">
        <v>3</v>
      </c>
      <c r="O219" s="280" t="s">
        <v>144</v>
      </c>
    </row>
    <row r="220" spans="1:15" ht="27.75" customHeight="1">
      <c r="A220" s="281" t="s">
        <v>100</v>
      </c>
      <c r="B220" s="255" t="s">
        <v>101</v>
      </c>
      <c r="C220" s="252"/>
      <c r="D220" s="255">
        <v>84</v>
      </c>
      <c r="E220" s="255">
        <v>4</v>
      </c>
      <c r="F220" s="255" t="s">
        <v>122</v>
      </c>
      <c r="G220" s="255">
        <v>14.2</v>
      </c>
      <c r="H220" s="255">
        <v>14.2</v>
      </c>
      <c r="I220" s="255">
        <v>14.2</v>
      </c>
      <c r="J220" s="252"/>
      <c r="K220" s="252"/>
      <c r="L220" s="255">
        <v>14.2</v>
      </c>
      <c r="M220" s="255"/>
      <c r="N220" s="251">
        <v>3</v>
      </c>
      <c r="O220" s="280" t="s">
        <v>144</v>
      </c>
    </row>
    <row r="221" spans="1:15" ht="27.75" customHeight="1">
      <c r="A221" s="281" t="s">
        <v>100</v>
      </c>
      <c r="B221" s="255" t="s">
        <v>101</v>
      </c>
      <c r="C221" s="252"/>
      <c r="D221" s="255">
        <v>84</v>
      </c>
      <c r="E221" s="255">
        <v>14</v>
      </c>
      <c r="F221" s="255" t="s">
        <v>122</v>
      </c>
      <c r="G221" s="255">
        <v>74.3</v>
      </c>
      <c r="H221" s="255">
        <v>74.3</v>
      </c>
      <c r="I221" s="255">
        <v>74.3</v>
      </c>
      <c r="J221" s="252"/>
      <c r="K221" s="252"/>
      <c r="L221" s="255">
        <v>74.3</v>
      </c>
      <c r="M221" s="255"/>
      <c r="N221" s="251">
        <v>3</v>
      </c>
      <c r="O221" s="280" t="s">
        <v>144</v>
      </c>
    </row>
    <row r="222" spans="1:15" ht="27.75" customHeight="1">
      <c r="A222" s="281" t="s">
        <v>100</v>
      </c>
      <c r="B222" s="255" t="s">
        <v>101</v>
      </c>
      <c r="C222" s="252"/>
      <c r="D222" s="255">
        <v>91</v>
      </c>
      <c r="E222" s="255">
        <v>12</v>
      </c>
      <c r="F222" s="255" t="s">
        <v>122</v>
      </c>
      <c r="G222" s="255">
        <v>1.3</v>
      </c>
      <c r="H222" s="255">
        <v>1.3</v>
      </c>
      <c r="I222" s="255">
        <v>1.3</v>
      </c>
      <c r="J222" s="252"/>
      <c r="K222" s="252"/>
      <c r="L222" s="255">
        <v>1.3</v>
      </c>
      <c r="M222" s="255"/>
      <c r="N222" s="251">
        <v>3</v>
      </c>
      <c r="O222" s="280" t="s">
        <v>144</v>
      </c>
    </row>
    <row r="223" spans="1:15" ht="27.75" customHeight="1">
      <c r="A223" s="281" t="s">
        <v>100</v>
      </c>
      <c r="B223" s="255" t="s">
        <v>101</v>
      </c>
      <c r="C223" s="252"/>
      <c r="D223" s="255">
        <v>91</v>
      </c>
      <c r="E223" s="255">
        <v>16</v>
      </c>
      <c r="F223" s="255" t="s">
        <v>122</v>
      </c>
      <c r="G223" s="255">
        <v>0.7</v>
      </c>
      <c r="H223" s="255">
        <v>0.7</v>
      </c>
      <c r="I223" s="255">
        <v>0.7</v>
      </c>
      <c r="J223" s="252"/>
      <c r="K223" s="252"/>
      <c r="L223" s="255">
        <v>0.7</v>
      </c>
      <c r="M223" s="255"/>
      <c r="N223" s="251">
        <v>3</v>
      </c>
      <c r="O223" s="280" t="s">
        <v>144</v>
      </c>
    </row>
    <row r="224" spans="1:15" ht="27.75" customHeight="1">
      <c r="A224" s="281" t="s">
        <v>100</v>
      </c>
      <c r="B224" s="255" t="s">
        <v>101</v>
      </c>
      <c r="C224" s="252"/>
      <c r="D224" s="255">
        <v>91</v>
      </c>
      <c r="E224" s="255">
        <v>17</v>
      </c>
      <c r="F224" s="255" t="s">
        <v>122</v>
      </c>
      <c r="G224" s="255">
        <v>0.3</v>
      </c>
      <c r="H224" s="255">
        <v>0.3</v>
      </c>
      <c r="I224" s="255">
        <v>0.3</v>
      </c>
      <c r="J224" s="252"/>
      <c r="K224" s="252"/>
      <c r="L224" s="255">
        <v>0.3</v>
      </c>
      <c r="M224" s="255"/>
      <c r="N224" s="251">
        <v>3</v>
      </c>
      <c r="O224" s="280" t="s">
        <v>144</v>
      </c>
    </row>
    <row r="225" spans="1:15" ht="27.75" customHeight="1">
      <c r="A225" s="281" t="s">
        <v>100</v>
      </c>
      <c r="B225" s="255" t="s">
        <v>101</v>
      </c>
      <c r="C225" s="252"/>
      <c r="D225" s="255">
        <v>91</v>
      </c>
      <c r="E225" s="255">
        <v>20</v>
      </c>
      <c r="F225" s="255" t="s">
        <v>122</v>
      </c>
      <c r="G225" s="255">
        <v>2.5</v>
      </c>
      <c r="H225" s="255">
        <v>2.5</v>
      </c>
      <c r="I225" s="255">
        <v>2.5</v>
      </c>
      <c r="J225" s="252"/>
      <c r="K225" s="252"/>
      <c r="L225" s="255">
        <v>2.5</v>
      </c>
      <c r="M225" s="255"/>
      <c r="N225" s="251">
        <v>3</v>
      </c>
      <c r="O225" s="280" t="s">
        <v>144</v>
      </c>
    </row>
    <row r="226" spans="1:15" ht="27.75" customHeight="1">
      <c r="A226" s="281" t="s">
        <v>100</v>
      </c>
      <c r="B226" s="255" t="s">
        <v>101</v>
      </c>
      <c r="C226" s="252"/>
      <c r="D226" s="255">
        <v>91</v>
      </c>
      <c r="E226" s="255">
        <v>23</v>
      </c>
      <c r="F226" s="255" t="s">
        <v>122</v>
      </c>
      <c r="G226" s="255">
        <v>4.4000000000000004</v>
      </c>
      <c r="H226" s="255">
        <v>4.4000000000000004</v>
      </c>
      <c r="I226" s="255">
        <v>4.4000000000000004</v>
      </c>
      <c r="J226" s="252"/>
      <c r="K226" s="252"/>
      <c r="L226" s="255">
        <v>4.4000000000000004</v>
      </c>
      <c r="M226" s="255"/>
      <c r="N226" s="251">
        <v>3</v>
      </c>
      <c r="O226" s="280" t="s">
        <v>144</v>
      </c>
    </row>
    <row r="227" spans="1:15" ht="27.75" customHeight="1">
      <c r="A227" s="281" t="s">
        <v>100</v>
      </c>
      <c r="B227" s="255" t="s">
        <v>101</v>
      </c>
      <c r="C227" s="252"/>
      <c r="D227" s="255">
        <v>91</v>
      </c>
      <c r="E227" s="255">
        <v>26</v>
      </c>
      <c r="F227" s="255" t="s">
        <v>122</v>
      </c>
      <c r="G227" s="255">
        <v>3.9</v>
      </c>
      <c r="H227" s="255">
        <v>3.9</v>
      </c>
      <c r="I227" s="255">
        <v>3.9</v>
      </c>
      <c r="J227" s="252"/>
      <c r="K227" s="252"/>
      <c r="L227" s="255">
        <v>3.9</v>
      </c>
      <c r="M227" s="255"/>
      <c r="N227" s="251">
        <v>3</v>
      </c>
      <c r="O227" s="280" t="s">
        <v>144</v>
      </c>
    </row>
    <row r="228" spans="1:15" ht="27.75" customHeight="1">
      <c r="A228" s="281" t="s">
        <v>100</v>
      </c>
      <c r="B228" s="255" t="s">
        <v>101</v>
      </c>
      <c r="C228" s="252"/>
      <c r="D228" s="255">
        <v>91</v>
      </c>
      <c r="E228" s="255">
        <v>34</v>
      </c>
      <c r="F228" s="255" t="s">
        <v>122</v>
      </c>
      <c r="G228" s="255">
        <v>1.5</v>
      </c>
      <c r="H228" s="255">
        <v>1.5</v>
      </c>
      <c r="I228" s="255">
        <v>1.5</v>
      </c>
      <c r="J228" s="252"/>
      <c r="K228" s="252"/>
      <c r="L228" s="255">
        <v>1.5</v>
      </c>
      <c r="M228" s="255"/>
      <c r="N228" s="251">
        <v>3</v>
      </c>
      <c r="O228" s="280" t="s">
        <v>144</v>
      </c>
    </row>
    <row r="229" spans="1:15" ht="27.75" customHeight="1">
      <c r="A229" s="281" t="s">
        <v>100</v>
      </c>
      <c r="B229" s="255" t="s">
        <v>101</v>
      </c>
      <c r="C229" s="252"/>
      <c r="D229" s="255">
        <v>92</v>
      </c>
      <c r="E229" s="255">
        <v>1</v>
      </c>
      <c r="F229" s="255" t="s">
        <v>122</v>
      </c>
      <c r="G229" s="255">
        <v>10.4</v>
      </c>
      <c r="H229" s="255">
        <v>10.4</v>
      </c>
      <c r="I229" s="255">
        <v>10.4</v>
      </c>
      <c r="J229" s="252"/>
      <c r="K229" s="252"/>
      <c r="L229" s="255">
        <v>10.4</v>
      </c>
      <c r="M229" s="255"/>
      <c r="N229" s="251">
        <v>3</v>
      </c>
      <c r="O229" s="280" t="s">
        <v>144</v>
      </c>
    </row>
    <row r="230" spans="1:15" ht="27.75" customHeight="1">
      <c r="A230" s="281" t="s">
        <v>100</v>
      </c>
      <c r="B230" s="255" t="s">
        <v>101</v>
      </c>
      <c r="C230" s="252"/>
      <c r="D230" s="255">
        <v>92</v>
      </c>
      <c r="E230" s="255">
        <v>7</v>
      </c>
      <c r="F230" s="255" t="s">
        <v>122</v>
      </c>
      <c r="G230" s="255">
        <v>2.2000000000000002</v>
      </c>
      <c r="H230" s="255">
        <v>2.2000000000000002</v>
      </c>
      <c r="I230" s="255">
        <v>2.2000000000000002</v>
      </c>
      <c r="J230" s="252"/>
      <c r="K230" s="252"/>
      <c r="L230" s="255">
        <v>2.2000000000000002</v>
      </c>
      <c r="M230" s="255"/>
      <c r="N230" s="251">
        <v>3</v>
      </c>
      <c r="O230" s="280" t="s">
        <v>144</v>
      </c>
    </row>
    <row r="231" spans="1:15" ht="27.75" customHeight="1">
      <c r="A231" s="281" t="s">
        <v>100</v>
      </c>
      <c r="B231" s="255" t="s">
        <v>101</v>
      </c>
      <c r="C231" s="252"/>
      <c r="D231" s="255">
        <v>92</v>
      </c>
      <c r="E231" s="255">
        <v>16</v>
      </c>
      <c r="F231" s="255" t="s">
        <v>122</v>
      </c>
      <c r="G231" s="255">
        <v>2.7</v>
      </c>
      <c r="H231" s="255">
        <v>2.7</v>
      </c>
      <c r="I231" s="255">
        <v>2.7</v>
      </c>
      <c r="J231" s="252"/>
      <c r="K231" s="252"/>
      <c r="L231" s="255">
        <v>2.7</v>
      </c>
      <c r="M231" s="255"/>
      <c r="N231" s="251">
        <v>3</v>
      </c>
      <c r="O231" s="280" t="s">
        <v>144</v>
      </c>
    </row>
    <row r="232" spans="1:15" ht="27.75" customHeight="1">
      <c r="A232" s="281" t="s">
        <v>100</v>
      </c>
      <c r="B232" s="255" t="s">
        <v>101</v>
      </c>
      <c r="C232" s="252"/>
      <c r="D232" s="255">
        <v>92</v>
      </c>
      <c r="E232" s="255">
        <v>25</v>
      </c>
      <c r="F232" s="255" t="s">
        <v>122</v>
      </c>
      <c r="G232" s="255">
        <v>2.4</v>
      </c>
      <c r="H232" s="255">
        <v>2.4</v>
      </c>
      <c r="I232" s="255">
        <v>2.4</v>
      </c>
      <c r="J232" s="252"/>
      <c r="K232" s="252"/>
      <c r="L232" s="255">
        <v>2.4</v>
      </c>
      <c r="M232" s="255"/>
      <c r="N232" s="251">
        <v>3</v>
      </c>
      <c r="O232" s="280" t="s">
        <v>144</v>
      </c>
    </row>
    <row r="233" spans="1:15" ht="27.75" customHeight="1">
      <c r="A233" s="281" t="s">
        <v>100</v>
      </c>
      <c r="B233" s="255" t="s">
        <v>101</v>
      </c>
      <c r="C233" s="252"/>
      <c r="D233" s="255">
        <v>92</v>
      </c>
      <c r="E233" s="255">
        <v>28</v>
      </c>
      <c r="F233" s="255" t="s">
        <v>122</v>
      </c>
      <c r="G233" s="255">
        <v>1.2</v>
      </c>
      <c r="H233" s="255">
        <v>1.2</v>
      </c>
      <c r="I233" s="255">
        <v>1.2</v>
      </c>
      <c r="J233" s="252"/>
      <c r="K233" s="252"/>
      <c r="L233" s="255">
        <v>1.2</v>
      </c>
      <c r="M233" s="255"/>
      <c r="N233" s="251">
        <v>3</v>
      </c>
      <c r="O233" s="280" t="s">
        <v>144</v>
      </c>
    </row>
    <row r="234" spans="1:15" ht="27.75" customHeight="1">
      <c r="A234" s="281" t="s">
        <v>100</v>
      </c>
      <c r="B234" s="255" t="s">
        <v>101</v>
      </c>
      <c r="C234" s="252"/>
      <c r="D234" s="255">
        <v>92</v>
      </c>
      <c r="E234" s="255">
        <v>29</v>
      </c>
      <c r="F234" s="255" t="s">
        <v>122</v>
      </c>
      <c r="G234" s="255">
        <v>1.1000000000000001</v>
      </c>
      <c r="H234" s="255">
        <v>1.1000000000000001</v>
      </c>
      <c r="I234" s="255">
        <v>1.1000000000000001</v>
      </c>
      <c r="J234" s="252"/>
      <c r="K234" s="252"/>
      <c r="L234" s="255">
        <v>1.1000000000000001</v>
      </c>
      <c r="M234" s="255"/>
      <c r="N234" s="251">
        <v>3</v>
      </c>
      <c r="O234" s="280" t="s">
        <v>144</v>
      </c>
    </row>
    <row r="235" spans="1:15" ht="27.75" customHeight="1">
      <c r="A235" s="281" t="s">
        <v>100</v>
      </c>
      <c r="B235" s="255" t="s">
        <v>101</v>
      </c>
      <c r="C235" s="252"/>
      <c r="D235" s="255">
        <v>96</v>
      </c>
      <c r="E235" s="255">
        <v>31</v>
      </c>
      <c r="F235" s="255" t="s">
        <v>122</v>
      </c>
      <c r="G235" s="255">
        <v>5.6</v>
      </c>
      <c r="H235" s="255">
        <v>5.6</v>
      </c>
      <c r="I235" s="255">
        <v>5.6</v>
      </c>
      <c r="J235" s="252"/>
      <c r="K235" s="252"/>
      <c r="L235" s="255">
        <v>5.6</v>
      </c>
      <c r="M235" s="255"/>
      <c r="N235" s="251">
        <v>3</v>
      </c>
      <c r="O235" s="280" t="s">
        <v>144</v>
      </c>
    </row>
    <row r="236" spans="1:15" ht="27.75" customHeight="1">
      <c r="A236" s="281" t="s">
        <v>100</v>
      </c>
      <c r="B236" s="255" t="s">
        <v>101</v>
      </c>
      <c r="C236" s="252"/>
      <c r="D236" s="255">
        <v>96</v>
      </c>
      <c r="E236" s="255">
        <v>32</v>
      </c>
      <c r="F236" s="255" t="s">
        <v>122</v>
      </c>
      <c r="G236" s="255">
        <v>4</v>
      </c>
      <c r="H236" s="255">
        <v>4</v>
      </c>
      <c r="I236" s="255">
        <v>4</v>
      </c>
      <c r="J236" s="252"/>
      <c r="K236" s="252"/>
      <c r="L236" s="255">
        <v>4</v>
      </c>
      <c r="M236" s="255"/>
      <c r="N236" s="251">
        <v>3</v>
      </c>
      <c r="O236" s="280" t="s">
        <v>144</v>
      </c>
    </row>
    <row r="237" spans="1:15" ht="27.75" customHeight="1">
      <c r="A237" s="281" t="s">
        <v>100</v>
      </c>
      <c r="B237" s="255" t="s">
        <v>101</v>
      </c>
      <c r="C237" s="252"/>
      <c r="D237" s="255">
        <v>96</v>
      </c>
      <c r="E237" s="255">
        <v>37</v>
      </c>
      <c r="F237" s="255" t="s">
        <v>122</v>
      </c>
      <c r="G237" s="255">
        <v>3.2</v>
      </c>
      <c r="H237" s="255">
        <v>3.2</v>
      </c>
      <c r="I237" s="255">
        <v>3.2</v>
      </c>
      <c r="J237" s="252"/>
      <c r="K237" s="252"/>
      <c r="L237" s="255">
        <v>3.2</v>
      </c>
      <c r="M237" s="255"/>
      <c r="N237" s="251">
        <v>3</v>
      </c>
      <c r="O237" s="280" t="s">
        <v>144</v>
      </c>
    </row>
    <row r="238" spans="1:15" ht="27.75" customHeight="1">
      <c r="A238" s="281" t="s">
        <v>100</v>
      </c>
      <c r="B238" s="255" t="s">
        <v>101</v>
      </c>
      <c r="C238" s="252"/>
      <c r="D238" s="255">
        <v>97</v>
      </c>
      <c r="E238" s="255">
        <v>58</v>
      </c>
      <c r="F238" s="255" t="s">
        <v>122</v>
      </c>
      <c r="G238" s="255">
        <v>6</v>
      </c>
      <c r="H238" s="255">
        <v>6</v>
      </c>
      <c r="I238" s="255">
        <v>6</v>
      </c>
      <c r="J238" s="252"/>
      <c r="K238" s="252"/>
      <c r="L238" s="255">
        <v>6</v>
      </c>
      <c r="M238" s="255"/>
      <c r="N238" s="251">
        <v>3</v>
      </c>
      <c r="O238" s="280" t="s">
        <v>144</v>
      </c>
    </row>
    <row r="239" spans="1:15" ht="27.75" customHeight="1">
      <c r="A239" s="281" t="s">
        <v>100</v>
      </c>
      <c r="B239" s="255" t="s">
        <v>101</v>
      </c>
      <c r="C239" s="252"/>
      <c r="D239" s="255">
        <v>98</v>
      </c>
      <c r="E239" s="255">
        <v>2</v>
      </c>
      <c r="F239" s="255" t="s">
        <v>122</v>
      </c>
      <c r="G239" s="255">
        <v>7.3</v>
      </c>
      <c r="H239" s="255">
        <v>7.3</v>
      </c>
      <c r="I239" s="255">
        <v>7.3</v>
      </c>
      <c r="J239" s="252"/>
      <c r="K239" s="252"/>
      <c r="L239" s="255">
        <v>7.3</v>
      </c>
      <c r="M239" s="255"/>
      <c r="N239" s="251">
        <v>3</v>
      </c>
      <c r="O239" s="280" t="s">
        <v>144</v>
      </c>
    </row>
    <row r="240" spans="1:15" ht="27.75" customHeight="1">
      <c r="A240" s="281" t="s">
        <v>100</v>
      </c>
      <c r="B240" s="255" t="s">
        <v>101</v>
      </c>
      <c r="C240" s="252"/>
      <c r="D240" s="255">
        <v>98</v>
      </c>
      <c r="E240" s="255">
        <v>5</v>
      </c>
      <c r="F240" s="255" t="s">
        <v>122</v>
      </c>
      <c r="G240" s="255">
        <v>16.899999999999999</v>
      </c>
      <c r="H240" s="255">
        <v>16.899999999999999</v>
      </c>
      <c r="I240" s="255">
        <v>16.899999999999999</v>
      </c>
      <c r="J240" s="252"/>
      <c r="K240" s="252"/>
      <c r="L240" s="255">
        <v>16.899999999999999</v>
      </c>
      <c r="M240" s="255"/>
      <c r="N240" s="251">
        <v>3</v>
      </c>
      <c r="O240" s="280" t="s">
        <v>144</v>
      </c>
    </row>
    <row r="241" spans="1:15" ht="27.75" customHeight="1">
      <c r="A241" s="281" t="s">
        <v>100</v>
      </c>
      <c r="B241" s="255" t="s">
        <v>101</v>
      </c>
      <c r="C241" s="252"/>
      <c r="D241" s="255">
        <v>99</v>
      </c>
      <c r="E241" s="255">
        <v>43</v>
      </c>
      <c r="F241" s="255" t="s">
        <v>122</v>
      </c>
      <c r="G241" s="255">
        <v>1.9</v>
      </c>
      <c r="H241" s="255">
        <v>1.9</v>
      </c>
      <c r="I241" s="255">
        <v>1.9</v>
      </c>
      <c r="J241" s="252"/>
      <c r="K241" s="252"/>
      <c r="L241" s="255">
        <v>1.9</v>
      </c>
      <c r="M241" s="255"/>
      <c r="N241" s="251">
        <v>3</v>
      </c>
      <c r="O241" s="280" t="s">
        <v>144</v>
      </c>
    </row>
    <row r="242" spans="1:15" ht="27.75" customHeight="1">
      <c r="A242" s="281" t="s">
        <v>107</v>
      </c>
      <c r="B242" s="255" t="s">
        <v>108</v>
      </c>
      <c r="C242" s="252"/>
      <c r="D242" s="255">
        <v>13</v>
      </c>
      <c r="E242" s="255">
        <v>10</v>
      </c>
      <c r="F242" s="255" t="s">
        <v>122</v>
      </c>
      <c r="G242" s="255">
        <v>20.399999999999999</v>
      </c>
      <c r="H242" s="255">
        <v>20.399999999999999</v>
      </c>
      <c r="I242" s="255">
        <v>20.399999999999999</v>
      </c>
      <c r="J242" s="252"/>
      <c r="K242" s="252"/>
      <c r="L242" s="255">
        <v>20.399999999999999</v>
      </c>
      <c r="M242" s="255"/>
      <c r="N242" s="251">
        <v>3</v>
      </c>
      <c r="O242" s="280" t="s">
        <v>144</v>
      </c>
    </row>
    <row r="243" spans="1:15" ht="27.75" customHeight="1">
      <c r="A243" s="281" t="s">
        <v>107</v>
      </c>
      <c r="B243" s="255" t="s">
        <v>108</v>
      </c>
      <c r="C243" s="252"/>
      <c r="D243" s="255">
        <v>15</v>
      </c>
      <c r="E243" s="255">
        <v>12</v>
      </c>
      <c r="F243" s="255" t="s">
        <v>122</v>
      </c>
      <c r="G243" s="255">
        <v>3.9</v>
      </c>
      <c r="H243" s="255">
        <v>3.9</v>
      </c>
      <c r="I243" s="255">
        <v>3.9</v>
      </c>
      <c r="J243" s="252"/>
      <c r="K243" s="252"/>
      <c r="L243" s="255">
        <v>3.9</v>
      </c>
      <c r="M243" s="255"/>
      <c r="N243" s="251">
        <v>3</v>
      </c>
      <c r="O243" s="280" t="s">
        <v>144</v>
      </c>
    </row>
    <row r="244" spans="1:15" ht="27.75" customHeight="1">
      <c r="A244" s="281" t="s">
        <v>107</v>
      </c>
      <c r="B244" s="255" t="s">
        <v>108</v>
      </c>
      <c r="C244" s="252"/>
      <c r="D244" s="255">
        <v>15</v>
      </c>
      <c r="E244" s="255">
        <v>13</v>
      </c>
      <c r="F244" s="255" t="s">
        <v>122</v>
      </c>
      <c r="G244" s="255">
        <v>6.8</v>
      </c>
      <c r="H244" s="255">
        <v>6.8</v>
      </c>
      <c r="I244" s="255">
        <v>6.8</v>
      </c>
      <c r="J244" s="252"/>
      <c r="K244" s="252"/>
      <c r="L244" s="255">
        <v>6.8</v>
      </c>
      <c r="M244" s="255"/>
      <c r="N244" s="251">
        <v>3</v>
      </c>
      <c r="O244" s="280" t="s">
        <v>144</v>
      </c>
    </row>
    <row r="245" spans="1:15" ht="27.75" customHeight="1">
      <c r="A245" s="281" t="s">
        <v>107</v>
      </c>
      <c r="B245" s="255" t="s">
        <v>108</v>
      </c>
      <c r="C245" s="252"/>
      <c r="D245" s="255">
        <v>15</v>
      </c>
      <c r="E245" s="255">
        <v>16</v>
      </c>
      <c r="F245" s="255" t="s">
        <v>122</v>
      </c>
      <c r="G245" s="255">
        <v>9.1999999999999993</v>
      </c>
      <c r="H245" s="255">
        <v>9.1999999999999993</v>
      </c>
      <c r="I245" s="255">
        <v>9.1999999999999993</v>
      </c>
      <c r="J245" s="252"/>
      <c r="K245" s="252"/>
      <c r="L245" s="255">
        <v>9.1999999999999993</v>
      </c>
      <c r="M245" s="255"/>
      <c r="N245" s="251">
        <v>3</v>
      </c>
      <c r="O245" s="280" t="s">
        <v>144</v>
      </c>
    </row>
    <row r="246" spans="1:15" ht="27.75" customHeight="1">
      <c r="A246" s="281" t="s">
        <v>107</v>
      </c>
      <c r="B246" s="255" t="s">
        <v>108</v>
      </c>
      <c r="C246" s="252"/>
      <c r="D246" s="255">
        <v>15</v>
      </c>
      <c r="E246" s="255">
        <v>19</v>
      </c>
      <c r="F246" s="255" t="s">
        <v>122</v>
      </c>
      <c r="G246" s="255">
        <v>7</v>
      </c>
      <c r="H246" s="255">
        <v>7</v>
      </c>
      <c r="I246" s="255">
        <v>7</v>
      </c>
      <c r="J246" s="252"/>
      <c r="K246" s="252"/>
      <c r="L246" s="255">
        <v>7</v>
      </c>
      <c r="M246" s="255"/>
      <c r="N246" s="251">
        <v>3</v>
      </c>
      <c r="O246" s="280" t="s">
        <v>144</v>
      </c>
    </row>
    <row r="247" spans="1:15" ht="27.75" customHeight="1">
      <c r="A247" s="281" t="s">
        <v>107</v>
      </c>
      <c r="B247" s="255" t="s">
        <v>108</v>
      </c>
      <c r="C247" s="252"/>
      <c r="D247" s="255">
        <v>15</v>
      </c>
      <c r="E247" s="255">
        <v>20</v>
      </c>
      <c r="F247" s="255" t="s">
        <v>122</v>
      </c>
      <c r="G247" s="255">
        <v>5.3</v>
      </c>
      <c r="H247" s="255">
        <v>5.3</v>
      </c>
      <c r="I247" s="255">
        <v>5.3</v>
      </c>
      <c r="J247" s="252"/>
      <c r="K247" s="252"/>
      <c r="L247" s="255">
        <v>5.3</v>
      </c>
      <c r="M247" s="255"/>
      <c r="N247" s="251">
        <v>3</v>
      </c>
      <c r="O247" s="280" t="s">
        <v>144</v>
      </c>
    </row>
    <row r="248" spans="1:15" ht="27.75" customHeight="1">
      <c r="A248" s="281" t="s">
        <v>107</v>
      </c>
      <c r="B248" s="255" t="s">
        <v>108</v>
      </c>
      <c r="C248" s="252"/>
      <c r="D248" s="255">
        <v>17</v>
      </c>
      <c r="E248" s="255">
        <v>39</v>
      </c>
      <c r="F248" s="255" t="s">
        <v>122</v>
      </c>
      <c r="G248" s="255">
        <v>32.5</v>
      </c>
      <c r="H248" s="255">
        <v>32.5</v>
      </c>
      <c r="I248" s="255">
        <v>32.5</v>
      </c>
      <c r="J248" s="252"/>
      <c r="K248" s="252"/>
      <c r="L248" s="255">
        <v>32.5</v>
      </c>
      <c r="M248" s="255"/>
      <c r="N248" s="251">
        <v>3</v>
      </c>
      <c r="O248" s="280" t="s">
        <v>144</v>
      </c>
    </row>
    <row r="249" spans="1:15" ht="27.75" customHeight="1">
      <c r="A249" s="281" t="s">
        <v>107</v>
      </c>
      <c r="B249" s="255" t="s">
        <v>108</v>
      </c>
      <c r="C249" s="252"/>
      <c r="D249" s="255">
        <v>21</v>
      </c>
      <c r="E249" s="255">
        <v>1</v>
      </c>
      <c r="F249" s="255" t="s">
        <v>122</v>
      </c>
      <c r="G249" s="255">
        <v>14.8</v>
      </c>
      <c r="H249" s="255">
        <v>14.8</v>
      </c>
      <c r="I249" s="255">
        <v>14.8</v>
      </c>
      <c r="J249" s="252"/>
      <c r="K249" s="252"/>
      <c r="L249" s="255">
        <v>14.8</v>
      </c>
      <c r="M249" s="255">
        <v>14.8</v>
      </c>
      <c r="N249" s="251">
        <v>3</v>
      </c>
      <c r="O249" s="280" t="s">
        <v>144</v>
      </c>
    </row>
    <row r="250" spans="1:15" ht="27.75" customHeight="1">
      <c r="A250" s="281" t="s">
        <v>107</v>
      </c>
      <c r="B250" s="255" t="s">
        <v>108</v>
      </c>
      <c r="C250" s="252"/>
      <c r="D250" s="255">
        <v>21</v>
      </c>
      <c r="E250" s="255">
        <v>2</v>
      </c>
      <c r="F250" s="255" t="s">
        <v>122</v>
      </c>
      <c r="G250" s="255">
        <v>67.400000000000006</v>
      </c>
      <c r="H250" s="255">
        <v>67.400000000000006</v>
      </c>
      <c r="I250" s="255">
        <v>67.400000000000006</v>
      </c>
      <c r="J250" s="252"/>
      <c r="K250" s="252"/>
      <c r="L250" s="255">
        <v>67.400000000000006</v>
      </c>
      <c r="M250" s="255"/>
      <c r="N250" s="251">
        <v>3</v>
      </c>
      <c r="O250" s="280" t="s">
        <v>144</v>
      </c>
    </row>
    <row r="251" spans="1:15" ht="27.75" customHeight="1">
      <c r="A251" s="281" t="s">
        <v>107</v>
      </c>
      <c r="B251" s="255" t="s">
        <v>108</v>
      </c>
      <c r="C251" s="252"/>
      <c r="D251" s="255">
        <v>21</v>
      </c>
      <c r="E251" s="255">
        <v>4</v>
      </c>
      <c r="F251" s="255" t="s">
        <v>122</v>
      </c>
      <c r="G251" s="255">
        <v>2.1</v>
      </c>
      <c r="H251" s="255">
        <v>2.1</v>
      </c>
      <c r="I251" s="255">
        <v>2.1</v>
      </c>
      <c r="J251" s="252"/>
      <c r="K251" s="252"/>
      <c r="L251" s="255">
        <v>2.1</v>
      </c>
      <c r="M251" s="255"/>
      <c r="N251" s="251">
        <v>3</v>
      </c>
      <c r="O251" s="280" t="s">
        <v>144</v>
      </c>
    </row>
    <row r="252" spans="1:15" ht="27.75" customHeight="1">
      <c r="A252" s="281" t="s">
        <v>107</v>
      </c>
      <c r="B252" s="255" t="s">
        <v>108</v>
      </c>
      <c r="C252" s="252"/>
      <c r="D252" s="255">
        <v>21</v>
      </c>
      <c r="E252" s="255">
        <v>13</v>
      </c>
      <c r="F252" s="255" t="s">
        <v>122</v>
      </c>
      <c r="G252" s="255">
        <v>3.2</v>
      </c>
      <c r="H252" s="255">
        <v>3.2</v>
      </c>
      <c r="I252" s="255">
        <v>3.2</v>
      </c>
      <c r="J252" s="252"/>
      <c r="K252" s="252"/>
      <c r="L252" s="255">
        <v>3.2</v>
      </c>
      <c r="M252" s="255"/>
      <c r="N252" s="251">
        <v>3</v>
      </c>
      <c r="O252" s="280" t="s">
        <v>144</v>
      </c>
    </row>
    <row r="253" spans="1:15" ht="27.75" customHeight="1">
      <c r="A253" s="281" t="s">
        <v>107</v>
      </c>
      <c r="B253" s="255" t="s">
        <v>108</v>
      </c>
      <c r="C253" s="252"/>
      <c r="D253" s="255">
        <v>22</v>
      </c>
      <c r="E253" s="255">
        <v>3</v>
      </c>
      <c r="F253" s="255" t="s">
        <v>122</v>
      </c>
      <c r="G253" s="255">
        <v>9.9</v>
      </c>
      <c r="H253" s="255">
        <v>9.9</v>
      </c>
      <c r="I253" s="255">
        <v>9.9</v>
      </c>
      <c r="J253" s="252"/>
      <c r="K253" s="252"/>
      <c r="L253" s="255">
        <v>9.9</v>
      </c>
      <c r="M253" s="255"/>
      <c r="N253" s="251">
        <v>3</v>
      </c>
      <c r="O253" s="280" t="s">
        <v>144</v>
      </c>
    </row>
    <row r="254" spans="1:15" ht="27.75" customHeight="1">
      <c r="A254" s="281" t="s">
        <v>107</v>
      </c>
      <c r="B254" s="255" t="s">
        <v>108</v>
      </c>
      <c r="C254" s="252"/>
      <c r="D254" s="255">
        <v>22</v>
      </c>
      <c r="E254" s="255">
        <v>6</v>
      </c>
      <c r="F254" s="255" t="s">
        <v>122</v>
      </c>
      <c r="G254" s="255">
        <v>9.5</v>
      </c>
      <c r="H254" s="255">
        <v>9.5</v>
      </c>
      <c r="I254" s="255">
        <v>9.5</v>
      </c>
      <c r="J254" s="252"/>
      <c r="K254" s="252"/>
      <c r="L254" s="255">
        <v>9.5</v>
      </c>
      <c r="M254" s="255"/>
      <c r="N254" s="251">
        <v>3</v>
      </c>
      <c r="O254" s="280" t="s">
        <v>144</v>
      </c>
    </row>
    <row r="255" spans="1:15" ht="27.75" customHeight="1">
      <c r="A255" s="281" t="s">
        <v>107</v>
      </c>
      <c r="B255" s="255" t="s">
        <v>108</v>
      </c>
      <c r="C255" s="252"/>
      <c r="D255" s="255">
        <v>23</v>
      </c>
      <c r="E255" s="255">
        <v>21</v>
      </c>
      <c r="F255" s="255" t="s">
        <v>122</v>
      </c>
      <c r="G255" s="255">
        <v>12</v>
      </c>
      <c r="H255" s="255">
        <v>12</v>
      </c>
      <c r="I255" s="255">
        <v>12</v>
      </c>
      <c r="J255" s="252"/>
      <c r="K255" s="252"/>
      <c r="L255" s="255">
        <v>12</v>
      </c>
      <c r="M255" s="255"/>
      <c r="N255" s="251">
        <v>3</v>
      </c>
      <c r="O255" s="280" t="s">
        <v>144</v>
      </c>
    </row>
    <row r="256" spans="1:15" ht="27.75" customHeight="1">
      <c r="A256" s="281" t="s">
        <v>107</v>
      </c>
      <c r="B256" s="255" t="s">
        <v>108</v>
      </c>
      <c r="C256" s="252"/>
      <c r="D256" s="255">
        <v>25</v>
      </c>
      <c r="E256" s="255">
        <v>3</v>
      </c>
      <c r="F256" s="255" t="s">
        <v>122</v>
      </c>
      <c r="G256" s="255">
        <v>1.1000000000000001</v>
      </c>
      <c r="H256" s="255">
        <v>1.1000000000000001</v>
      </c>
      <c r="I256" s="255">
        <v>1.1000000000000001</v>
      </c>
      <c r="J256" s="252"/>
      <c r="K256" s="252"/>
      <c r="L256" s="255">
        <v>1.1000000000000001</v>
      </c>
      <c r="M256" s="255"/>
      <c r="N256" s="251">
        <v>3</v>
      </c>
      <c r="O256" s="280" t="s">
        <v>144</v>
      </c>
    </row>
    <row r="257" spans="1:15" ht="27.75" customHeight="1">
      <c r="A257" s="281" t="s">
        <v>107</v>
      </c>
      <c r="B257" s="255" t="s">
        <v>108</v>
      </c>
      <c r="C257" s="252"/>
      <c r="D257" s="255">
        <v>29</v>
      </c>
      <c r="E257" s="255">
        <v>8</v>
      </c>
      <c r="F257" s="255" t="s">
        <v>122</v>
      </c>
      <c r="G257" s="255">
        <v>46.4</v>
      </c>
      <c r="H257" s="255">
        <v>46.4</v>
      </c>
      <c r="I257" s="255">
        <v>46.4</v>
      </c>
      <c r="J257" s="252"/>
      <c r="K257" s="252"/>
      <c r="L257" s="255">
        <v>46.4</v>
      </c>
      <c r="M257" s="255"/>
      <c r="N257" s="251">
        <v>3</v>
      </c>
      <c r="O257" s="280" t="s">
        <v>144</v>
      </c>
    </row>
    <row r="258" spans="1:15" ht="27.75" customHeight="1">
      <c r="A258" s="281" t="s">
        <v>107</v>
      </c>
      <c r="B258" s="255" t="s">
        <v>108</v>
      </c>
      <c r="C258" s="252"/>
      <c r="D258" s="255">
        <v>35</v>
      </c>
      <c r="E258" s="255">
        <v>1</v>
      </c>
      <c r="F258" s="255" t="s">
        <v>122</v>
      </c>
      <c r="G258" s="255">
        <v>14.6</v>
      </c>
      <c r="H258" s="255">
        <v>14.6</v>
      </c>
      <c r="I258" s="255">
        <v>14.6</v>
      </c>
      <c r="J258" s="252"/>
      <c r="K258" s="252"/>
      <c r="L258" s="255">
        <v>14.6</v>
      </c>
      <c r="M258" s="255"/>
      <c r="N258" s="251">
        <v>3</v>
      </c>
      <c r="O258" s="280" t="s">
        <v>144</v>
      </c>
    </row>
    <row r="259" spans="1:15" ht="27.75" customHeight="1">
      <c r="A259" s="281" t="s">
        <v>107</v>
      </c>
      <c r="B259" s="255" t="s">
        <v>108</v>
      </c>
      <c r="C259" s="252"/>
      <c r="D259" s="255">
        <v>37</v>
      </c>
      <c r="E259" s="255">
        <v>5</v>
      </c>
      <c r="F259" s="255" t="s">
        <v>122</v>
      </c>
      <c r="G259" s="255">
        <v>11.9</v>
      </c>
      <c r="H259" s="255">
        <v>11.9</v>
      </c>
      <c r="I259" s="255">
        <v>11.9</v>
      </c>
      <c r="J259" s="252"/>
      <c r="K259" s="252"/>
      <c r="L259" s="255">
        <v>11.9</v>
      </c>
      <c r="M259" s="255"/>
      <c r="N259" s="251">
        <v>3</v>
      </c>
      <c r="O259" s="280" t="s">
        <v>144</v>
      </c>
    </row>
    <row r="260" spans="1:15" ht="27.75" customHeight="1">
      <c r="A260" s="281" t="s">
        <v>107</v>
      </c>
      <c r="B260" s="255" t="s">
        <v>108</v>
      </c>
      <c r="C260" s="252"/>
      <c r="D260" s="255">
        <v>40</v>
      </c>
      <c r="E260" s="255">
        <v>8</v>
      </c>
      <c r="F260" s="255" t="s">
        <v>122</v>
      </c>
      <c r="G260" s="255">
        <v>3.1</v>
      </c>
      <c r="H260" s="255">
        <v>3.1</v>
      </c>
      <c r="I260" s="255">
        <v>3.1</v>
      </c>
      <c r="J260" s="252"/>
      <c r="K260" s="252"/>
      <c r="L260" s="255">
        <v>3.1</v>
      </c>
      <c r="M260" s="255"/>
      <c r="N260" s="251">
        <v>3</v>
      </c>
      <c r="O260" s="280" t="s">
        <v>144</v>
      </c>
    </row>
    <row r="261" spans="1:15" ht="27.75" customHeight="1">
      <c r="A261" s="281" t="s">
        <v>107</v>
      </c>
      <c r="B261" s="255" t="s">
        <v>108</v>
      </c>
      <c r="C261" s="252"/>
      <c r="D261" s="255">
        <v>42</v>
      </c>
      <c r="E261" s="255">
        <v>12</v>
      </c>
      <c r="F261" s="255" t="s">
        <v>122</v>
      </c>
      <c r="G261" s="255">
        <v>12.2</v>
      </c>
      <c r="H261" s="255">
        <v>12.2</v>
      </c>
      <c r="I261" s="255">
        <v>12.2</v>
      </c>
      <c r="J261" s="252"/>
      <c r="K261" s="252"/>
      <c r="L261" s="255">
        <v>12.2</v>
      </c>
      <c r="M261" s="255"/>
      <c r="N261" s="251">
        <v>3</v>
      </c>
      <c r="O261" s="280" t="s">
        <v>144</v>
      </c>
    </row>
    <row r="262" spans="1:15" ht="27.75" customHeight="1">
      <c r="A262" s="281" t="s">
        <v>107</v>
      </c>
      <c r="B262" s="255" t="s">
        <v>108</v>
      </c>
      <c r="C262" s="252"/>
      <c r="D262" s="255">
        <v>57</v>
      </c>
      <c r="E262" s="255">
        <v>6</v>
      </c>
      <c r="F262" s="255" t="s">
        <v>122</v>
      </c>
      <c r="G262" s="255">
        <v>21.1</v>
      </c>
      <c r="H262" s="255">
        <v>21.1</v>
      </c>
      <c r="I262" s="255">
        <v>21.1</v>
      </c>
      <c r="J262" s="252"/>
      <c r="K262" s="252"/>
      <c r="L262" s="255">
        <v>21.1</v>
      </c>
      <c r="M262" s="255"/>
      <c r="N262" s="251">
        <v>3</v>
      </c>
      <c r="O262" s="280" t="s">
        <v>144</v>
      </c>
    </row>
    <row r="263" spans="1:15" ht="27.75" customHeight="1">
      <c r="A263" s="281" t="s">
        <v>107</v>
      </c>
      <c r="B263" s="255" t="s">
        <v>108</v>
      </c>
      <c r="C263" s="252"/>
      <c r="D263" s="255">
        <v>70</v>
      </c>
      <c r="E263" s="255">
        <v>17</v>
      </c>
      <c r="F263" s="255" t="s">
        <v>122</v>
      </c>
      <c r="G263" s="255">
        <v>3.2</v>
      </c>
      <c r="H263" s="255">
        <v>3.2</v>
      </c>
      <c r="I263" s="255">
        <v>3.2</v>
      </c>
      <c r="J263" s="252"/>
      <c r="K263" s="252"/>
      <c r="L263" s="255">
        <v>3.2</v>
      </c>
      <c r="M263" s="255"/>
      <c r="N263" s="251">
        <v>3</v>
      </c>
      <c r="O263" s="280" t="s">
        <v>144</v>
      </c>
    </row>
    <row r="264" spans="1:15" ht="27.75" customHeight="1">
      <c r="A264" s="281" t="s">
        <v>107</v>
      </c>
      <c r="B264" s="255" t="s">
        <v>108</v>
      </c>
      <c r="C264" s="252"/>
      <c r="D264" s="255">
        <v>73</v>
      </c>
      <c r="E264" s="255">
        <v>4</v>
      </c>
      <c r="F264" s="255" t="s">
        <v>122</v>
      </c>
      <c r="G264" s="255">
        <v>16.8</v>
      </c>
      <c r="H264" s="255">
        <v>16.8</v>
      </c>
      <c r="I264" s="255">
        <v>16.8</v>
      </c>
      <c r="J264" s="252"/>
      <c r="K264" s="252"/>
      <c r="L264" s="255">
        <v>16.8</v>
      </c>
      <c r="M264" s="255"/>
      <c r="N264" s="251">
        <v>3</v>
      </c>
      <c r="O264" s="280" t="s">
        <v>144</v>
      </c>
    </row>
    <row r="265" spans="1:15" ht="27.75" customHeight="1">
      <c r="A265" s="281" t="s">
        <v>107</v>
      </c>
      <c r="B265" s="255" t="s">
        <v>108</v>
      </c>
      <c r="C265" s="252"/>
      <c r="D265" s="255">
        <v>79</v>
      </c>
      <c r="E265" s="255">
        <v>10</v>
      </c>
      <c r="F265" s="255" t="s">
        <v>122</v>
      </c>
      <c r="G265" s="255">
        <v>5.9</v>
      </c>
      <c r="H265" s="255">
        <v>5.9</v>
      </c>
      <c r="I265" s="255">
        <v>5.9</v>
      </c>
      <c r="J265" s="252"/>
      <c r="K265" s="252"/>
      <c r="L265" s="255">
        <v>5.9</v>
      </c>
      <c r="M265" s="255"/>
      <c r="N265" s="251">
        <v>3</v>
      </c>
      <c r="O265" s="280" t="s">
        <v>144</v>
      </c>
    </row>
    <row r="266" spans="1:15" ht="27.75" customHeight="1">
      <c r="A266" s="281" t="s">
        <v>107</v>
      </c>
      <c r="B266" s="255" t="s">
        <v>108</v>
      </c>
      <c r="C266" s="252"/>
      <c r="D266" s="255">
        <v>81</v>
      </c>
      <c r="E266" s="255">
        <v>11</v>
      </c>
      <c r="F266" s="255" t="s">
        <v>122</v>
      </c>
      <c r="G266" s="255">
        <v>4.0999999999999996</v>
      </c>
      <c r="H266" s="255">
        <v>4.0999999999999996</v>
      </c>
      <c r="I266" s="255">
        <v>4.0999999999999996</v>
      </c>
      <c r="J266" s="252"/>
      <c r="K266" s="252"/>
      <c r="L266" s="255">
        <v>4.0999999999999996</v>
      </c>
      <c r="M266" s="255"/>
      <c r="N266" s="251">
        <v>3</v>
      </c>
      <c r="O266" s="280" t="s">
        <v>144</v>
      </c>
    </row>
    <row r="267" spans="1:15" ht="27.75" customHeight="1">
      <c r="A267" s="281" t="s">
        <v>107</v>
      </c>
      <c r="B267" s="255" t="s">
        <v>108</v>
      </c>
      <c r="C267" s="252"/>
      <c r="D267" s="255">
        <v>81</v>
      </c>
      <c r="E267" s="255">
        <v>12</v>
      </c>
      <c r="F267" s="255" t="s">
        <v>122</v>
      </c>
      <c r="G267" s="255">
        <v>2.2999999999999998</v>
      </c>
      <c r="H267" s="255">
        <v>2.2999999999999998</v>
      </c>
      <c r="I267" s="255">
        <v>2.2999999999999998</v>
      </c>
      <c r="J267" s="252"/>
      <c r="K267" s="252"/>
      <c r="L267" s="255">
        <v>2.2999999999999998</v>
      </c>
      <c r="M267" s="255"/>
      <c r="N267" s="251">
        <v>3</v>
      </c>
      <c r="O267" s="280" t="s">
        <v>144</v>
      </c>
    </row>
    <row r="268" spans="1:15" ht="27.75" customHeight="1">
      <c r="A268" s="281" t="s">
        <v>107</v>
      </c>
      <c r="B268" s="255" t="s">
        <v>108</v>
      </c>
      <c r="C268" s="252"/>
      <c r="D268" s="255">
        <v>82</v>
      </c>
      <c r="E268" s="255">
        <v>13</v>
      </c>
      <c r="F268" s="255" t="s">
        <v>122</v>
      </c>
      <c r="G268" s="255">
        <v>6.9</v>
      </c>
      <c r="H268" s="255">
        <v>6.9</v>
      </c>
      <c r="I268" s="255">
        <v>6.9</v>
      </c>
      <c r="J268" s="252"/>
      <c r="K268" s="252"/>
      <c r="L268" s="255">
        <v>6.9</v>
      </c>
      <c r="M268" s="255"/>
      <c r="N268" s="251">
        <v>3</v>
      </c>
      <c r="O268" s="280" t="s">
        <v>144</v>
      </c>
    </row>
    <row r="269" spans="1:15" ht="27.75" customHeight="1">
      <c r="A269" s="281" t="s">
        <v>107</v>
      </c>
      <c r="B269" s="255" t="s">
        <v>108</v>
      </c>
      <c r="C269" s="252"/>
      <c r="D269" s="255">
        <v>82</v>
      </c>
      <c r="E269" s="255">
        <v>14</v>
      </c>
      <c r="F269" s="255" t="s">
        <v>122</v>
      </c>
      <c r="G269" s="255">
        <v>4.9000000000000004</v>
      </c>
      <c r="H269" s="255">
        <v>4.9000000000000004</v>
      </c>
      <c r="I269" s="255">
        <v>4.9000000000000004</v>
      </c>
      <c r="J269" s="252"/>
      <c r="K269" s="252"/>
      <c r="L269" s="255">
        <v>4.9000000000000004</v>
      </c>
      <c r="M269" s="255"/>
      <c r="N269" s="251">
        <v>3</v>
      </c>
      <c r="O269" s="280" t="s">
        <v>144</v>
      </c>
    </row>
    <row r="270" spans="1:15" ht="27.75" customHeight="1">
      <c r="A270" s="281" t="s">
        <v>107</v>
      </c>
      <c r="B270" s="255" t="s">
        <v>108</v>
      </c>
      <c r="C270" s="252"/>
      <c r="D270" s="255">
        <v>82</v>
      </c>
      <c r="E270" s="255">
        <v>15</v>
      </c>
      <c r="F270" s="255" t="s">
        <v>122</v>
      </c>
      <c r="G270" s="255">
        <v>0.7</v>
      </c>
      <c r="H270" s="255">
        <v>0.7</v>
      </c>
      <c r="I270" s="255">
        <v>0.7</v>
      </c>
      <c r="J270" s="252"/>
      <c r="K270" s="252"/>
      <c r="L270" s="255">
        <v>0.7</v>
      </c>
      <c r="M270" s="255"/>
      <c r="N270" s="251">
        <v>3</v>
      </c>
      <c r="O270" s="280" t="s">
        <v>144</v>
      </c>
    </row>
    <row r="271" spans="1:15" ht="27.75" customHeight="1">
      <c r="A271" s="281" t="s">
        <v>107</v>
      </c>
      <c r="B271" s="255" t="s">
        <v>108</v>
      </c>
      <c r="C271" s="252"/>
      <c r="D271" s="255">
        <v>84</v>
      </c>
      <c r="E271" s="255">
        <v>22</v>
      </c>
      <c r="F271" s="255" t="s">
        <v>122</v>
      </c>
      <c r="G271" s="255">
        <v>1.8</v>
      </c>
      <c r="H271" s="255">
        <v>1.8</v>
      </c>
      <c r="I271" s="255">
        <v>1.8</v>
      </c>
      <c r="J271" s="252"/>
      <c r="K271" s="252"/>
      <c r="L271" s="255">
        <v>1.8</v>
      </c>
      <c r="M271" s="255"/>
      <c r="N271" s="251">
        <v>3</v>
      </c>
      <c r="O271" s="280" t="s">
        <v>144</v>
      </c>
    </row>
    <row r="272" spans="1:15" ht="27.75" customHeight="1">
      <c r="A272" s="281" t="s">
        <v>107</v>
      </c>
      <c r="B272" s="255" t="s">
        <v>108</v>
      </c>
      <c r="C272" s="252"/>
      <c r="D272" s="255">
        <v>84</v>
      </c>
      <c r="E272" s="255">
        <v>23</v>
      </c>
      <c r="F272" s="255" t="s">
        <v>122</v>
      </c>
      <c r="G272" s="255">
        <v>2.9</v>
      </c>
      <c r="H272" s="255">
        <v>2.9</v>
      </c>
      <c r="I272" s="255">
        <v>2.9</v>
      </c>
      <c r="J272" s="252"/>
      <c r="K272" s="252"/>
      <c r="L272" s="255">
        <v>2.9</v>
      </c>
      <c r="M272" s="255"/>
      <c r="N272" s="251">
        <v>3</v>
      </c>
      <c r="O272" s="280" t="s">
        <v>144</v>
      </c>
    </row>
    <row r="273" spans="1:15" ht="27.75" customHeight="1">
      <c r="A273" s="281" t="s">
        <v>107</v>
      </c>
      <c r="B273" s="255" t="s">
        <v>108</v>
      </c>
      <c r="C273" s="252"/>
      <c r="D273" s="255">
        <v>84</v>
      </c>
      <c r="E273" s="255">
        <v>24</v>
      </c>
      <c r="F273" s="255" t="s">
        <v>122</v>
      </c>
      <c r="G273" s="255">
        <v>0.8</v>
      </c>
      <c r="H273" s="255">
        <v>0.8</v>
      </c>
      <c r="I273" s="255">
        <v>0.8</v>
      </c>
      <c r="J273" s="252"/>
      <c r="K273" s="252"/>
      <c r="L273" s="255">
        <v>0.8</v>
      </c>
      <c r="M273" s="255"/>
      <c r="N273" s="251">
        <v>3</v>
      </c>
      <c r="O273" s="280" t="s">
        <v>144</v>
      </c>
    </row>
    <row r="274" spans="1:15" ht="27.75" customHeight="1">
      <c r="A274" s="281" t="s">
        <v>107</v>
      </c>
      <c r="B274" s="255" t="s">
        <v>109</v>
      </c>
      <c r="C274" s="252"/>
      <c r="D274" s="255">
        <v>4</v>
      </c>
      <c r="E274" s="255">
        <v>27</v>
      </c>
      <c r="F274" s="255" t="s">
        <v>124</v>
      </c>
      <c r="G274" s="255">
        <v>2.2999999999999998</v>
      </c>
      <c r="H274" s="255">
        <v>2.2999999999999998</v>
      </c>
      <c r="I274" s="255">
        <v>2.2999999999999998</v>
      </c>
      <c r="J274" s="252"/>
      <c r="K274" s="252"/>
      <c r="L274" s="255">
        <v>2.2999999999999998</v>
      </c>
      <c r="M274" s="255"/>
      <c r="N274" s="251">
        <v>3</v>
      </c>
      <c r="O274" s="280" t="s">
        <v>144</v>
      </c>
    </row>
    <row r="275" spans="1:15" ht="27.75" customHeight="1">
      <c r="A275" s="281" t="s">
        <v>107</v>
      </c>
      <c r="B275" s="255" t="s">
        <v>109</v>
      </c>
      <c r="C275" s="252"/>
      <c r="D275" s="255">
        <v>9</v>
      </c>
      <c r="E275" s="255">
        <v>5</v>
      </c>
      <c r="F275" s="255" t="s">
        <v>122</v>
      </c>
      <c r="G275" s="255">
        <v>13.5</v>
      </c>
      <c r="H275" s="255">
        <v>13.5</v>
      </c>
      <c r="I275" s="255">
        <v>13.5</v>
      </c>
      <c r="J275" s="252"/>
      <c r="K275" s="252"/>
      <c r="L275" s="255">
        <v>13.5</v>
      </c>
      <c r="M275" s="255"/>
      <c r="N275" s="251">
        <v>3</v>
      </c>
      <c r="O275" s="280" t="s">
        <v>144</v>
      </c>
    </row>
    <row r="276" spans="1:15" ht="27.75" customHeight="1">
      <c r="A276" s="281" t="s">
        <v>107</v>
      </c>
      <c r="B276" s="255" t="s">
        <v>109</v>
      </c>
      <c r="C276" s="252"/>
      <c r="D276" s="255">
        <v>10</v>
      </c>
      <c r="E276" s="255">
        <v>1</v>
      </c>
      <c r="F276" s="255" t="s">
        <v>122</v>
      </c>
      <c r="G276" s="255">
        <v>8.1999999999999993</v>
      </c>
      <c r="H276" s="255">
        <v>8.1999999999999993</v>
      </c>
      <c r="I276" s="255">
        <v>8.1999999999999993</v>
      </c>
      <c r="J276" s="252"/>
      <c r="K276" s="252"/>
      <c r="L276" s="255">
        <v>8.1999999999999993</v>
      </c>
      <c r="M276" s="255"/>
      <c r="N276" s="251">
        <v>3</v>
      </c>
      <c r="O276" s="280" t="s">
        <v>144</v>
      </c>
    </row>
    <row r="277" spans="1:15" ht="27.75" customHeight="1">
      <c r="A277" s="281" t="s">
        <v>107</v>
      </c>
      <c r="B277" s="255" t="s">
        <v>109</v>
      </c>
      <c r="C277" s="252"/>
      <c r="D277" s="255">
        <v>16</v>
      </c>
      <c r="E277" s="255">
        <v>15</v>
      </c>
      <c r="F277" s="255" t="s">
        <v>124</v>
      </c>
      <c r="G277" s="255">
        <v>2.6</v>
      </c>
      <c r="H277" s="255">
        <v>2.6</v>
      </c>
      <c r="I277" s="255">
        <v>2.6</v>
      </c>
      <c r="J277" s="252"/>
      <c r="K277" s="252"/>
      <c r="L277" s="255">
        <v>2.6</v>
      </c>
      <c r="M277" s="255"/>
      <c r="N277" s="251">
        <v>3</v>
      </c>
      <c r="O277" s="280" t="s">
        <v>144</v>
      </c>
    </row>
    <row r="278" spans="1:15" ht="27.75" customHeight="1">
      <c r="A278" s="281" t="s">
        <v>107</v>
      </c>
      <c r="B278" s="255" t="s">
        <v>109</v>
      </c>
      <c r="C278" s="252"/>
      <c r="D278" s="255">
        <v>20</v>
      </c>
      <c r="E278" s="255">
        <v>10</v>
      </c>
      <c r="F278" s="255" t="s">
        <v>124</v>
      </c>
      <c r="G278" s="255">
        <v>7.3</v>
      </c>
      <c r="H278" s="255">
        <v>7.3</v>
      </c>
      <c r="I278" s="255">
        <v>7.3</v>
      </c>
      <c r="J278" s="252"/>
      <c r="K278" s="252"/>
      <c r="L278" s="255">
        <v>7.3</v>
      </c>
      <c r="M278" s="255"/>
      <c r="N278" s="251">
        <v>3</v>
      </c>
      <c r="O278" s="280" t="s">
        <v>144</v>
      </c>
    </row>
    <row r="279" spans="1:15" ht="27.75" customHeight="1">
      <c r="A279" s="281" t="s">
        <v>107</v>
      </c>
      <c r="B279" s="255" t="s">
        <v>109</v>
      </c>
      <c r="C279" s="252"/>
      <c r="D279" s="255">
        <v>38</v>
      </c>
      <c r="E279" s="255">
        <v>3</v>
      </c>
      <c r="F279" s="255" t="s">
        <v>122</v>
      </c>
      <c r="G279" s="255">
        <v>8.8000000000000007</v>
      </c>
      <c r="H279" s="255">
        <v>8.8000000000000007</v>
      </c>
      <c r="I279" s="255">
        <v>8.8000000000000007</v>
      </c>
      <c r="J279" s="252"/>
      <c r="K279" s="252"/>
      <c r="L279" s="255">
        <v>8.8000000000000007</v>
      </c>
      <c r="M279" s="255"/>
      <c r="N279" s="251">
        <v>3</v>
      </c>
      <c r="O279" s="280" t="s">
        <v>144</v>
      </c>
    </row>
    <row r="280" spans="1:15" ht="27.75" customHeight="1">
      <c r="A280" s="281" t="s">
        <v>107</v>
      </c>
      <c r="B280" s="255" t="s">
        <v>109</v>
      </c>
      <c r="C280" s="252"/>
      <c r="D280" s="255">
        <v>40</v>
      </c>
      <c r="E280" s="255">
        <v>1</v>
      </c>
      <c r="F280" s="255" t="s">
        <v>124</v>
      </c>
      <c r="G280" s="255">
        <v>5.6</v>
      </c>
      <c r="H280" s="255">
        <v>5.6</v>
      </c>
      <c r="I280" s="255">
        <v>5.6</v>
      </c>
      <c r="J280" s="252"/>
      <c r="K280" s="252"/>
      <c r="L280" s="255">
        <v>5.6</v>
      </c>
      <c r="M280" s="255"/>
      <c r="N280" s="251">
        <v>3</v>
      </c>
      <c r="O280" s="280" t="s">
        <v>144</v>
      </c>
    </row>
    <row r="281" spans="1:15" ht="27.75" customHeight="1">
      <c r="A281" s="281" t="s">
        <v>107</v>
      </c>
      <c r="B281" s="255" t="s">
        <v>109</v>
      </c>
      <c r="C281" s="252"/>
      <c r="D281" s="255">
        <v>40</v>
      </c>
      <c r="E281" s="255">
        <v>3</v>
      </c>
      <c r="F281" s="255" t="s">
        <v>124</v>
      </c>
      <c r="G281" s="255">
        <v>5.2</v>
      </c>
      <c r="H281" s="255">
        <v>5.2</v>
      </c>
      <c r="I281" s="255">
        <v>5.2</v>
      </c>
      <c r="J281" s="252"/>
      <c r="K281" s="252"/>
      <c r="L281" s="255">
        <v>5.2</v>
      </c>
      <c r="M281" s="255"/>
      <c r="N281" s="251">
        <v>3</v>
      </c>
      <c r="O281" s="280" t="s">
        <v>144</v>
      </c>
    </row>
    <row r="282" spans="1:15" ht="27.75" customHeight="1">
      <c r="A282" s="281" t="s">
        <v>107</v>
      </c>
      <c r="B282" s="255" t="s">
        <v>109</v>
      </c>
      <c r="C282" s="252"/>
      <c r="D282" s="255">
        <v>41</v>
      </c>
      <c r="E282" s="255">
        <v>2</v>
      </c>
      <c r="F282" s="255" t="s">
        <v>124</v>
      </c>
      <c r="G282" s="255">
        <v>2.6</v>
      </c>
      <c r="H282" s="255">
        <v>2.6</v>
      </c>
      <c r="I282" s="255">
        <v>2.6</v>
      </c>
      <c r="J282" s="252"/>
      <c r="K282" s="252"/>
      <c r="L282" s="255">
        <v>2.6</v>
      </c>
      <c r="M282" s="255"/>
      <c r="N282" s="251">
        <v>3</v>
      </c>
      <c r="O282" s="280" t="s">
        <v>144</v>
      </c>
    </row>
    <row r="283" spans="1:15" ht="27.75" customHeight="1">
      <c r="A283" s="281" t="s">
        <v>107</v>
      </c>
      <c r="B283" s="255" t="s">
        <v>109</v>
      </c>
      <c r="C283" s="252"/>
      <c r="D283" s="255">
        <v>41</v>
      </c>
      <c r="E283" s="255">
        <v>5</v>
      </c>
      <c r="F283" s="255" t="s">
        <v>124</v>
      </c>
      <c r="G283" s="255">
        <v>5.5</v>
      </c>
      <c r="H283" s="255">
        <v>5.5</v>
      </c>
      <c r="I283" s="255">
        <v>5.5</v>
      </c>
      <c r="J283" s="252"/>
      <c r="K283" s="252"/>
      <c r="L283" s="255">
        <v>5.5</v>
      </c>
      <c r="M283" s="255"/>
      <c r="N283" s="251">
        <v>3</v>
      </c>
      <c r="O283" s="280" t="s">
        <v>144</v>
      </c>
    </row>
    <row r="284" spans="1:15" ht="27.75" customHeight="1">
      <c r="A284" s="281" t="s">
        <v>107</v>
      </c>
      <c r="B284" s="255" t="s">
        <v>109</v>
      </c>
      <c r="C284" s="252"/>
      <c r="D284" s="255">
        <v>41</v>
      </c>
      <c r="E284" s="255">
        <v>7</v>
      </c>
      <c r="F284" s="255" t="s">
        <v>122</v>
      </c>
      <c r="G284" s="255">
        <v>8.6</v>
      </c>
      <c r="H284" s="255">
        <v>8.6</v>
      </c>
      <c r="I284" s="255">
        <v>8.6</v>
      </c>
      <c r="J284" s="252"/>
      <c r="K284" s="252"/>
      <c r="L284" s="255">
        <v>8.6</v>
      </c>
      <c r="M284" s="255"/>
      <c r="N284" s="251">
        <v>3</v>
      </c>
      <c r="O284" s="280" t="s">
        <v>144</v>
      </c>
    </row>
    <row r="285" spans="1:15" ht="27.75" customHeight="1">
      <c r="A285" s="281" t="s">
        <v>107</v>
      </c>
      <c r="B285" s="255" t="s">
        <v>109</v>
      </c>
      <c r="C285" s="252"/>
      <c r="D285" s="255">
        <v>42</v>
      </c>
      <c r="E285" s="255">
        <v>14</v>
      </c>
      <c r="F285" s="255" t="s">
        <v>124</v>
      </c>
      <c r="G285" s="255">
        <v>3.5</v>
      </c>
      <c r="H285" s="255">
        <v>3.5</v>
      </c>
      <c r="I285" s="255">
        <v>3.5</v>
      </c>
      <c r="J285" s="252"/>
      <c r="K285" s="252"/>
      <c r="L285" s="255">
        <v>3.5</v>
      </c>
      <c r="M285" s="255"/>
      <c r="N285" s="251">
        <v>3</v>
      </c>
      <c r="O285" s="280" t="s">
        <v>144</v>
      </c>
    </row>
    <row r="286" spans="1:15" ht="27.75" customHeight="1">
      <c r="A286" s="281" t="s">
        <v>107</v>
      </c>
      <c r="B286" s="255" t="s">
        <v>109</v>
      </c>
      <c r="C286" s="252"/>
      <c r="D286" s="255">
        <v>42</v>
      </c>
      <c r="E286" s="255">
        <v>28</v>
      </c>
      <c r="F286" s="255" t="s">
        <v>124</v>
      </c>
      <c r="G286" s="255">
        <v>7.8</v>
      </c>
      <c r="H286" s="255">
        <v>7.8</v>
      </c>
      <c r="I286" s="255">
        <v>7.8</v>
      </c>
      <c r="J286" s="252"/>
      <c r="K286" s="252"/>
      <c r="L286" s="255">
        <v>7.8</v>
      </c>
      <c r="M286" s="255"/>
      <c r="N286" s="251">
        <v>3</v>
      </c>
      <c r="O286" s="280" t="s">
        <v>144</v>
      </c>
    </row>
    <row r="287" spans="1:15" ht="27.75" customHeight="1">
      <c r="A287" s="281" t="s">
        <v>107</v>
      </c>
      <c r="B287" s="255" t="s">
        <v>109</v>
      </c>
      <c r="C287" s="252"/>
      <c r="D287" s="255">
        <v>43</v>
      </c>
      <c r="E287" s="255">
        <v>23</v>
      </c>
      <c r="F287" s="255" t="s">
        <v>124</v>
      </c>
      <c r="G287" s="255">
        <v>2.2999999999999998</v>
      </c>
      <c r="H287" s="255">
        <v>2.2999999999999998</v>
      </c>
      <c r="I287" s="255">
        <v>2.2999999999999998</v>
      </c>
      <c r="J287" s="252">
        <v>2.2999999999999998</v>
      </c>
      <c r="K287" s="252"/>
      <c r="L287" s="255"/>
      <c r="M287" s="255"/>
      <c r="N287" s="251">
        <v>3</v>
      </c>
      <c r="O287" s="280" t="s">
        <v>144</v>
      </c>
    </row>
    <row r="288" spans="1:15" ht="27.75" customHeight="1">
      <c r="A288" s="281" t="s">
        <v>107</v>
      </c>
      <c r="B288" s="255" t="s">
        <v>109</v>
      </c>
      <c r="C288" s="252"/>
      <c r="D288" s="255">
        <v>45</v>
      </c>
      <c r="E288" s="255">
        <v>24</v>
      </c>
      <c r="F288" s="255" t="s">
        <v>124</v>
      </c>
      <c r="G288" s="255">
        <v>7.8</v>
      </c>
      <c r="H288" s="255">
        <v>7.8</v>
      </c>
      <c r="I288" s="255">
        <v>7.8</v>
      </c>
      <c r="J288" s="252"/>
      <c r="K288" s="252"/>
      <c r="L288" s="255">
        <v>7.8</v>
      </c>
      <c r="M288" s="255"/>
      <c r="N288" s="251">
        <v>3</v>
      </c>
      <c r="O288" s="280" t="s">
        <v>144</v>
      </c>
    </row>
    <row r="289" spans="1:15" ht="27.75" customHeight="1">
      <c r="A289" s="281" t="s">
        <v>107</v>
      </c>
      <c r="B289" s="255" t="s">
        <v>109</v>
      </c>
      <c r="C289" s="252"/>
      <c r="D289" s="255">
        <v>46</v>
      </c>
      <c r="E289" s="255">
        <v>10</v>
      </c>
      <c r="F289" s="255" t="s">
        <v>124</v>
      </c>
      <c r="G289" s="255">
        <v>5.3</v>
      </c>
      <c r="H289" s="255">
        <v>5.3</v>
      </c>
      <c r="I289" s="255">
        <v>5.3</v>
      </c>
      <c r="J289" s="252"/>
      <c r="K289" s="252"/>
      <c r="L289" s="255">
        <v>5.3</v>
      </c>
      <c r="M289" s="255"/>
      <c r="N289" s="251">
        <v>3</v>
      </c>
      <c r="O289" s="280" t="s">
        <v>144</v>
      </c>
    </row>
    <row r="290" spans="1:15" ht="27.75" customHeight="1">
      <c r="A290" s="281" t="s">
        <v>107</v>
      </c>
      <c r="B290" s="255" t="s">
        <v>109</v>
      </c>
      <c r="C290" s="252"/>
      <c r="D290" s="255">
        <v>47</v>
      </c>
      <c r="E290" s="255">
        <v>5</v>
      </c>
      <c r="F290" s="255" t="s">
        <v>124</v>
      </c>
      <c r="G290" s="255">
        <v>5.3</v>
      </c>
      <c r="H290" s="255">
        <v>5.3</v>
      </c>
      <c r="I290" s="255">
        <v>5.3</v>
      </c>
      <c r="J290" s="252"/>
      <c r="K290" s="252"/>
      <c r="L290" s="255">
        <v>5.3</v>
      </c>
      <c r="M290" s="255"/>
      <c r="N290" s="251">
        <v>3</v>
      </c>
      <c r="O290" s="280" t="s">
        <v>144</v>
      </c>
    </row>
    <row r="291" spans="1:15" ht="27.75" customHeight="1">
      <c r="A291" s="281" t="s">
        <v>107</v>
      </c>
      <c r="B291" s="255" t="s">
        <v>109</v>
      </c>
      <c r="C291" s="252"/>
      <c r="D291" s="255">
        <v>49</v>
      </c>
      <c r="E291" s="255">
        <v>11</v>
      </c>
      <c r="F291" s="255" t="s">
        <v>122</v>
      </c>
      <c r="G291" s="255">
        <v>3.4</v>
      </c>
      <c r="H291" s="255">
        <v>3.4</v>
      </c>
      <c r="I291" s="255">
        <v>3.4</v>
      </c>
      <c r="J291" s="252"/>
      <c r="K291" s="252"/>
      <c r="L291" s="255">
        <v>3.4</v>
      </c>
      <c r="M291" s="255"/>
      <c r="N291" s="251">
        <v>3</v>
      </c>
      <c r="O291" s="280" t="s">
        <v>144</v>
      </c>
    </row>
    <row r="292" spans="1:15" ht="27.75" customHeight="1">
      <c r="A292" s="281" t="s">
        <v>107</v>
      </c>
      <c r="B292" s="255" t="s">
        <v>109</v>
      </c>
      <c r="C292" s="252"/>
      <c r="D292" s="255">
        <v>49</v>
      </c>
      <c r="E292" s="255">
        <v>12</v>
      </c>
      <c r="F292" s="255" t="s">
        <v>122</v>
      </c>
      <c r="G292" s="255">
        <v>4.5</v>
      </c>
      <c r="H292" s="255">
        <v>4.5</v>
      </c>
      <c r="I292" s="255">
        <v>4.5</v>
      </c>
      <c r="J292" s="252"/>
      <c r="K292" s="252"/>
      <c r="L292" s="255">
        <v>4.5</v>
      </c>
      <c r="M292" s="255"/>
      <c r="N292" s="251">
        <v>3</v>
      </c>
      <c r="O292" s="280" t="s">
        <v>144</v>
      </c>
    </row>
    <row r="293" spans="1:15" ht="27.75" customHeight="1">
      <c r="A293" s="281" t="s">
        <v>107</v>
      </c>
      <c r="B293" s="255" t="s">
        <v>109</v>
      </c>
      <c r="C293" s="252"/>
      <c r="D293" s="255">
        <v>56</v>
      </c>
      <c r="E293" s="255">
        <v>3</v>
      </c>
      <c r="F293" s="255" t="s">
        <v>124</v>
      </c>
      <c r="G293" s="255">
        <v>14.9</v>
      </c>
      <c r="H293" s="255">
        <v>14.9</v>
      </c>
      <c r="I293" s="255">
        <v>14.9</v>
      </c>
      <c r="J293" s="252"/>
      <c r="K293" s="252"/>
      <c r="L293" s="255">
        <v>14.9</v>
      </c>
      <c r="M293" s="255"/>
      <c r="N293" s="251">
        <v>3</v>
      </c>
      <c r="O293" s="280" t="s">
        <v>144</v>
      </c>
    </row>
    <row r="294" spans="1:15" ht="27.75" customHeight="1">
      <c r="A294" s="281" t="s">
        <v>107</v>
      </c>
      <c r="B294" s="255" t="s">
        <v>109</v>
      </c>
      <c r="C294" s="252"/>
      <c r="D294" s="255">
        <v>56</v>
      </c>
      <c r="E294" s="255">
        <v>29</v>
      </c>
      <c r="F294" s="255" t="s">
        <v>124</v>
      </c>
      <c r="G294" s="255">
        <v>2.8</v>
      </c>
      <c r="H294" s="255">
        <v>2.8</v>
      </c>
      <c r="I294" s="255">
        <v>2.8</v>
      </c>
      <c r="J294" s="252"/>
      <c r="K294" s="252"/>
      <c r="L294" s="255">
        <v>2.8</v>
      </c>
      <c r="M294" s="255"/>
      <c r="N294" s="251">
        <v>3</v>
      </c>
      <c r="O294" s="280" t="s">
        <v>144</v>
      </c>
    </row>
    <row r="295" spans="1:15" ht="27.75" customHeight="1">
      <c r="A295" s="281" t="s">
        <v>107</v>
      </c>
      <c r="B295" s="255" t="s">
        <v>109</v>
      </c>
      <c r="C295" s="252"/>
      <c r="D295" s="255">
        <v>59</v>
      </c>
      <c r="E295" s="255">
        <v>9</v>
      </c>
      <c r="F295" s="255" t="s">
        <v>124</v>
      </c>
      <c r="G295" s="255">
        <v>11.7</v>
      </c>
      <c r="H295" s="255">
        <v>11.7</v>
      </c>
      <c r="I295" s="255">
        <v>11.7</v>
      </c>
      <c r="J295" s="252"/>
      <c r="K295" s="252"/>
      <c r="L295" s="255">
        <v>11.7</v>
      </c>
      <c r="M295" s="255"/>
      <c r="N295" s="251">
        <v>3</v>
      </c>
      <c r="O295" s="280" t="s">
        <v>144</v>
      </c>
    </row>
    <row r="296" spans="1:15" ht="27.75" customHeight="1">
      <c r="A296" s="281" t="s">
        <v>107</v>
      </c>
      <c r="B296" s="255" t="s">
        <v>109</v>
      </c>
      <c r="C296" s="252"/>
      <c r="D296" s="255">
        <v>68</v>
      </c>
      <c r="E296" s="255">
        <v>12</v>
      </c>
      <c r="F296" s="255" t="s">
        <v>122</v>
      </c>
      <c r="G296" s="255">
        <v>5.3</v>
      </c>
      <c r="H296" s="255">
        <v>5.3</v>
      </c>
      <c r="I296" s="255">
        <v>5.3</v>
      </c>
      <c r="J296" s="252"/>
      <c r="K296" s="252"/>
      <c r="L296" s="255">
        <v>5.3</v>
      </c>
      <c r="M296" s="255"/>
      <c r="N296" s="251">
        <v>3</v>
      </c>
      <c r="O296" s="280" t="s">
        <v>144</v>
      </c>
    </row>
    <row r="297" spans="1:15" ht="27.75" customHeight="1">
      <c r="A297" s="281" t="s">
        <v>107</v>
      </c>
      <c r="B297" s="255" t="s">
        <v>109</v>
      </c>
      <c r="C297" s="252"/>
      <c r="D297" s="255">
        <v>75</v>
      </c>
      <c r="E297" s="255">
        <v>11</v>
      </c>
      <c r="F297" s="255" t="s">
        <v>124</v>
      </c>
      <c r="G297" s="255">
        <v>5.7</v>
      </c>
      <c r="H297" s="255">
        <v>5.7</v>
      </c>
      <c r="I297" s="255">
        <v>5.7</v>
      </c>
      <c r="J297" s="252"/>
      <c r="K297" s="252"/>
      <c r="L297" s="255">
        <v>5.7</v>
      </c>
      <c r="M297" s="255"/>
      <c r="N297" s="251">
        <v>3</v>
      </c>
      <c r="O297" s="280" t="s">
        <v>144</v>
      </c>
    </row>
    <row r="298" spans="1:15" ht="27.75" customHeight="1">
      <c r="A298" s="281" t="s">
        <v>107</v>
      </c>
      <c r="B298" s="255" t="s">
        <v>109</v>
      </c>
      <c r="C298" s="252"/>
      <c r="D298" s="255">
        <v>76</v>
      </c>
      <c r="E298" s="255">
        <v>11</v>
      </c>
      <c r="F298" s="255" t="s">
        <v>124</v>
      </c>
      <c r="G298" s="255">
        <v>5.9</v>
      </c>
      <c r="H298" s="255">
        <v>5.9</v>
      </c>
      <c r="I298" s="255">
        <v>5.9</v>
      </c>
      <c r="J298" s="252"/>
      <c r="K298" s="252"/>
      <c r="L298" s="255">
        <v>5.9</v>
      </c>
      <c r="M298" s="255"/>
      <c r="N298" s="251">
        <v>3</v>
      </c>
      <c r="O298" s="280" t="s">
        <v>144</v>
      </c>
    </row>
    <row r="299" spans="1:15" ht="27.75" customHeight="1">
      <c r="A299" s="281" t="s">
        <v>107</v>
      </c>
      <c r="B299" s="255" t="s">
        <v>109</v>
      </c>
      <c r="C299" s="252"/>
      <c r="D299" s="255">
        <v>76</v>
      </c>
      <c r="E299" s="255">
        <v>17</v>
      </c>
      <c r="F299" s="255" t="s">
        <v>124</v>
      </c>
      <c r="G299" s="255">
        <v>7.8</v>
      </c>
      <c r="H299" s="255">
        <v>7.8</v>
      </c>
      <c r="I299" s="255">
        <v>7.8</v>
      </c>
      <c r="J299" s="252"/>
      <c r="K299" s="252"/>
      <c r="L299" s="255">
        <v>7.8</v>
      </c>
      <c r="M299" s="255"/>
      <c r="N299" s="251">
        <v>3</v>
      </c>
      <c r="O299" s="280" t="s">
        <v>144</v>
      </c>
    </row>
    <row r="300" spans="1:15" ht="27.75" customHeight="1">
      <c r="A300" s="281" t="s">
        <v>107</v>
      </c>
      <c r="B300" s="255" t="s">
        <v>109</v>
      </c>
      <c r="C300" s="252"/>
      <c r="D300" s="255">
        <v>77</v>
      </c>
      <c r="E300" s="255">
        <v>13</v>
      </c>
      <c r="F300" s="255" t="s">
        <v>124</v>
      </c>
      <c r="G300" s="255">
        <v>13.8</v>
      </c>
      <c r="H300" s="255">
        <v>13.8</v>
      </c>
      <c r="I300" s="255">
        <v>13.8</v>
      </c>
      <c r="J300" s="252"/>
      <c r="K300" s="252"/>
      <c r="L300" s="255">
        <v>13.8</v>
      </c>
      <c r="M300" s="255"/>
      <c r="N300" s="251">
        <v>3</v>
      </c>
      <c r="O300" s="280" t="s">
        <v>144</v>
      </c>
    </row>
    <row r="301" spans="1:15" ht="27.75" customHeight="1">
      <c r="A301" s="281" t="s">
        <v>107</v>
      </c>
      <c r="B301" s="255" t="s">
        <v>109</v>
      </c>
      <c r="C301" s="252"/>
      <c r="D301" s="255">
        <v>79</v>
      </c>
      <c r="E301" s="255">
        <v>24</v>
      </c>
      <c r="F301" s="255" t="s">
        <v>124</v>
      </c>
      <c r="G301" s="255">
        <v>11.3</v>
      </c>
      <c r="H301" s="255">
        <v>11.3</v>
      </c>
      <c r="I301" s="255">
        <v>11.3</v>
      </c>
      <c r="J301" s="252"/>
      <c r="K301" s="252"/>
      <c r="L301" s="255">
        <v>11.3</v>
      </c>
      <c r="M301" s="255"/>
      <c r="N301" s="251">
        <v>3</v>
      </c>
      <c r="O301" s="280" t="s">
        <v>144</v>
      </c>
    </row>
    <row r="302" spans="1:15" ht="27.75" customHeight="1">
      <c r="A302" s="281" t="s">
        <v>107</v>
      </c>
      <c r="B302" s="255" t="s">
        <v>109</v>
      </c>
      <c r="C302" s="252"/>
      <c r="D302" s="255">
        <v>89</v>
      </c>
      <c r="E302" s="255">
        <v>9</v>
      </c>
      <c r="F302" s="255" t="s">
        <v>124</v>
      </c>
      <c r="G302" s="255">
        <v>5.0999999999999996</v>
      </c>
      <c r="H302" s="255">
        <v>5.0999999999999996</v>
      </c>
      <c r="I302" s="255">
        <v>5.0999999999999996</v>
      </c>
      <c r="J302" s="252"/>
      <c r="K302" s="252"/>
      <c r="L302" s="255">
        <v>5.0999999999999996</v>
      </c>
      <c r="M302" s="255"/>
      <c r="N302" s="251">
        <v>3</v>
      </c>
      <c r="O302" s="280" t="s">
        <v>144</v>
      </c>
    </row>
    <row r="303" spans="1:15" ht="27.75" customHeight="1">
      <c r="A303" s="281" t="s">
        <v>107</v>
      </c>
      <c r="B303" s="255" t="s">
        <v>109</v>
      </c>
      <c r="C303" s="252"/>
      <c r="D303" s="255">
        <v>92</v>
      </c>
      <c r="E303" s="255">
        <v>22</v>
      </c>
      <c r="F303" s="255" t="s">
        <v>124</v>
      </c>
      <c r="G303" s="255">
        <v>19.3</v>
      </c>
      <c r="H303" s="255">
        <v>19.3</v>
      </c>
      <c r="I303" s="255">
        <v>19.3</v>
      </c>
      <c r="J303" s="252"/>
      <c r="K303" s="252"/>
      <c r="L303" s="255">
        <v>19.3</v>
      </c>
      <c r="M303" s="255"/>
      <c r="N303" s="251">
        <v>3</v>
      </c>
      <c r="O303" s="280" t="s">
        <v>144</v>
      </c>
    </row>
    <row r="304" spans="1:15" ht="27.75" customHeight="1">
      <c r="A304" s="281" t="s">
        <v>107</v>
      </c>
      <c r="B304" s="255" t="s">
        <v>109</v>
      </c>
      <c r="C304" s="252"/>
      <c r="D304" s="255">
        <v>95</v>
      </c>
      <c r="E304" s="255">
        <v>2</v>
      </c>
      <c r="F304" s="255" t="s">
        <v>124</v>
      </c>
      <c r="G304" s="255">
        <v>16.2</v>
      </c>
      <c r="H304" s="255">
        <v>16.2</v>
      </c>
      <c r="I304" s="255">
        <v>16.2</v>
      </c>
      <c r="J304" s="252"/>
      <c r="K304" s="252"/>
      <c r="L304" s="255">
        <v>16.2</v>
      </c>
      <c r="M304" s="255"/>
      <c r="N304" s="251">
        <v>3</v>
      </c>
      <c r="O304" s="280" t="s">
        <v>144</v>
      </c>
    </row>
    <row r="305" spans="1:15" ht="27.75" customHeight="1">
      <c r="A305" s="281" t="s">
        <v>107</v>
      </c>
      <c r="B305" s="255" t="s">
        <v>109</v>
      </c>
      <c r="C305" s="252"/>
      <c r="D305" s="255">
        <v>97</v>
      </c>
      <c r="E305" s="255">
        <v>8</v>
      </c>
      <c r="F305" s="255" t="s">
        <v>124</v>
      </c>
      <c r="G305" s="255">
        <v>10.1</v>
      </c>
      <c r="H305" s="255">
        <v>10.1</v>
      </c>
      <c r="I305" s="255">
        <v>10.1</v>
      </c>
      <c r="J305" s="252"/>
      <c r="K305" s="252"/>
      <c r="L305" s="255">
        <v>10.1</v>
      </c>
      <c r="M305" s="255"/>
      <c r="N305" s="251">
        <v>3</v>
      </c>
      <c r="O305" s="280" t="s">
        <v>144</v>
      </c>
    </row>
    <row r="306" spans="1:15" ht="27.75" customHeight="1">
      <c r="A306" s="281" t="s">
        <v>107</v>
      </c>
      <c r="B306" s="255" t="s">
        <v>109</v>
      </c>
      <c r="C306" s="252"/>
      <c r="D306" s="255">
        <v>117</v>
      </c>
      <c r="E306" s="255">
        <v>28</v>
      </c>
      <c r="F306" s="255" t="s">
        <v>124</v>
      </c>
      <c r="G306" s="255">
        <v>18.3</v>
      </c>
      <c r="H306" s="255">
        <v>18.3</v>
      </c>
      <c r="I306" s="255">
        <v>18.3</v>
      </c>
      <c r="J306" s="252"/>
      <c r="K306" s="252"/>
      <c r="L306" s="255">
        <v>18.3</v>
      </c>
      <c r="M306" s="255"/>
      <c r="N306" s="251">
        <v>3</v>
      </c>
      <c r="O306" s="280" t="s">
        <v>144</v>
      </c>
    </row>
    <row r="307" spans="1:15" ht="27.75" customHeight="1">
      <c r="A307" s="281" t="s">
        <v>107</v>
      </c>
      <c r="B307" s="255" t="s">
        <v>109</v>
      </c>
      <c r="C307" s="252"/>
      <c r="D307" s="255">
        <v>130</v>
      </c>
      <c r="E307" s="255">
        <v>9</v>
      </c>
      <c r="F307" s="255" t="s">
        <v>124</v>
      </c>
      <c r="G307" s="255">
        <v>32.6</v>
      </c>
      <c r="H307" s="255">
        <v>32.6</v>
      </c>
      <c r="I307" s="255">
        <v>32.6</v>
      </c>
      <c r="J307" s="252"/>
      <c r="K307" s="252"/>
      <c r="L307" s="255">
        <v>32.6</v>
      </c>
      <c r="M307" s="255"/>
      <c r="N307" s="251">
        <v>3</v>
      </c>
      <c r="O307" s="280" t="s">
        <v>144</v>
      </c>
    </row>
    <row r="308" spans="1:15" ht="27.75" customHeight="1">
      <c r="A308" s="281" t="s">
        <v>107</v>
      </c>
      <c r="B308" s="255" t="s">
        <v>109</v>
      </c>
      <c r="C308" s="252"/>
      <c r="D308" s="255">
        <v>132</v>
      </c>
      <c r="E308" s="255">
        <v>16</v>
      </c>
      <c r="F308" s="255" t="s">
        <v>122</v>
      </c>
      <c r="G308" s="255">
        <v>4.5</v>
      </c>
      <c r="H308" s="255">
        <v>4.5</v>
      </c>
      <c r="I308" s="255">
        <v>4.5</v>
      </c>
      <c r="J308" s="252"/>
      <c r="K308" s="252"/>
      <c r="L308" s="255">
        <v>4.5</v>
      </c>
      <c r="M308" s="255"/>
      <c r="N308" s="251">
        <v>3</v>
      </c>
      <c r="O308" s="280" t="s">
        <v>144</v>
      </c>
    </row>
    <row r="309" spans="1:15" ht="27.75" customHeight="1">
      <c r="A309" s="281" t="s">
        <v>107</v>
      </c>
      <c r="B309" s="255" t="s">
        <v>109</v>
      </c>
      <c r="C309" s="252"/>
      <c r="D309" s="255">
        <v>135</v>
      </c>
      <c r="E309" s="255">
        <v>19</v>
      </c>
      <c r="F309" s="255" t="s">
        <v>124</v>
      </c>
      <c r="G309" s="255">
        <v>13.4</v>
      </c>
      <c r="H309" s="255">
        <v>13.4</v>
      </c>
      <c r="I309" s="255">
        <v>13.4</v>
      </c>
      <c r="J309" s="252"/>
      <c r="K309" s="252"/>
      <c r="L309" s="255">
        <v>13.4</v>
      </c>
      <c r="M309" s="255"/>
      <c r="N309" s="251">
        <v>3</v>
      </c>
      <c r="O309" s="280" t="s">
        <v>144</v>
      </c>
    </row>
    <row r="310" spans="1:15" ht="27.75" customHeight="1">
      <c r="A310" s="281" t="s">
        <v>98</v>
      </c>
      <c r="B310" s="255" t="s">
        <v>99</v>
      </c>
      <c r="C310" s="252"/>
      <c r="D310" s="255">
        <v>87</v>
      </c>
      <c r="E310" s="255">
        <v>6</v>
      </c>
      <c r="F310" s="253" t="s">
        <v>131</v>
      </c>
      <c r="G310" s="255">
        <v>3.1</v>
      </c>
      <c r="H310" s="255">
        <v>3.1</v>
      </c>
      <c r="I310" s="255">
        <v>3.1</v>
      </c>
      <c r="J310" s="252"/>
      <c r="K310" s="255">
        <v>3.1</v>
      </c>
      <c r="L310" s="259"/>
      <c r="M310" s="251"/>
      <c r="N310" s="251">
        <v>1</v>
      </c>
      <c r="O310" s="280" t="s">
        <v>141</v>
      </c>
    </row>
    <row r="311" spans="1:15" ht="27.75" customHeight="1">
      <c r="A311" s="281" t="s">
        <v>98</v>
      </c>
      <c r="B311" s="255" t="s">
        <v>99</v>
      </c>
      <c r="C311" s="252"/>
      <c r="D311" s="255">
        <v>87</v>
      </c>
      <c r="E311" s="255">
        <v>7</v>
      </c>
      <c r="F311" s="253" t="s">
        <v>131</v>
      </c>
      <c r="G311" s="255">
        <v>3</v>
      </c>
      <c r="H311" s="255">
        <v>3</v>
      </c>
      <c r="I311" s="255">
        <v>3</v>
      </c>
      <c r="J311" s="252"/>
      <c r="K311" s="255">
        <v>3</v>
      </c>
      <c r="L311" s="259"/>
      <c r="M311" s="251"/>
      <c r="N311" s="251">
        <v>1</v>
      </c>
      <c r="O311" s="280" t="s">
        <v>141</v>
      </c>
    </row>
    <row r="312" spans="1:15" ht="27.75" customHeight="1">
      <c r="A312" s="281" t="s">
        <v>98</v>
      </c>
      <c r="B312" s="255" t="s">
        <v>99</v>
      </c>
      <c r="C312" s="252"/>
      <c r="D312" s="255">
        <v>87</v>
      </c>
      <c r="E312" s="255">
        <v>18</v>
      </c>
      <c r="F312" s="253" t="s">
        <v>131</v>
      </c>
      <c r="G312" s="255">
        <v>4</v>
      </c>
      <c r="H312" s="255">
        <v>4</v>
      </c>
      <c r="I312" s="255">
        <v>4</v>
      </c>
      <c r="J312" s="252"/>
      <c r="K312" s="255">
        <v>4</v>
      </c>
      <c r="L312" s="259"/>
      <c r="M312" s="251"/>
      <c r="N312" s="251">
        <v>1</v>
      </c>
      <c r="O312" s="280" t="s">
        <v>141</v>
      </c>
    </row>
    <row r="313" spans="1:15" ht="27.75" customHeight="1">
      <c r="A313" s="281" t="s">
        <v>98</v>
      </c>
      <c r="B313" s="255" t="s">
        <v>145</v>
      </c>
      <c r="C313" s="252"/>
      <c r="D313" s="255">
        <v>30</v>
      </c>
      <c r="E313" s="255">
        <v>1</v>
      </c>
      <c r="F313" s="253" t="s">
        <v>131</v>
      </c>
      <c r="G313" s="258">
        <v>6</v>
      </c>
      <c r="H313" s="258">
        <v>6</v>
      </c>
      <c r="I313" s="258">
        <v>6</v>
      </c>
      <c r="J313" s="252"/>
      <c r="K313" s="252"/>
      <c r="L313" s="258">
        <v>6</v>
      </c>
      <c r="M313" s="251"/>
      <c r="N313" s="251">
        <v>1</v>
      </c>
      <c r="O313" s="280" t="s">
        <v>141</v>
      </c>
    </row>
    <row r="314" spans="1:15" ht="27.75" customHeight="1">
      <c r="A314" s="281" t="s">
        <v>98</v>
      </c>
      <c r="B314" s="255" t="s">
        <v>145</v>
      </c>
      <c r="C314" s="252"/>
      <c r="D314" s="255">
        <v>30</v>
      </c>
      <c r="E314" s="255">
        <v>2</v>
      </c>
      <c r="F314" s="253" t="s">
        <v>131</v>
      </c>
      <c r="G314" s="255">
        <v>1.5</v>
      </c>
      <c r="H314" s="255">
        <v>1.5</v>
      </c>
      <c r="I314" s="255">
        <v>1.5</v>
      </c>
      <c r="J314" s="252"/>
      <c r="K314" s="252"/>
      <c r="L314" s="255">
        <v>1.5</v>
      </c>
      <c r="M314" s="251"/>
      <c r="N314" s="251">
        <v>1</v>
      </c>
      <c r="O314" s="280" t="s">
        <v>141</v>
      </c>
    </row>
    <row r="315" spans="1:15" ht="27.75" customHeight="1">
      <c r="A315" s="281" t="s">
        <v>98</v>
      </c>
      <c r="B315" s="255" t="s">
        <v>145</v>
      </c>
      <c r="C315" s="252"/>
      <c r="D315" s="255">
        <v>30</v>
      </c>
      <c r="E315" s="255">
        <v>3</v>
      </c>
      <c r="F315" s="253" t="s">
        <v>131</v>
      </c>
      <c r="G315" s="255">
        <v>1.8</v>
      </c>
      <c r="H315" s="255">
        <v>1.8</v>
      </c>
      <c r="I315" s="255">
        <v>1.8</v>
      </c>
      <c r="J315" s="252"/>
      <c r="K315" s="252"/>
      <c r="L315" s="255">
        <v>1.8</v>
      </c>
      <c r="M315" s="251"/>
      <c r="N315" s="251">
        <v>1</v>
      </c>
      <c r="O315" s="280" t="s">
        <v>141</v>
      </c>
    </row>
    <row r="316" spans="1:15" ht="27.75" customHeight="1">
      <c r="A316" s="281" t="s">
        <v>98</v>
      </c>
      <c r="B316" s="255" t="s">
        <v>145</v>
      </c>
      <c r="C316" s="252"/>
      <c r="D316" s="255">
        <v>30</v>
      </c>
      <c r="E316" s="255">
        <v>4</v>
      </c>
      <c r="F316" s="253" t="s">
        <v>131</v>
      </c>
      <c r="G316" s="255">
        <v>0.4</v>
      </c>
      <c r="H316" s="255">
        <v>0.4</v>
      </c>
      <c r="I316" s="255">
        <v>0.4</v>
      </c>
      <c r="J316" s="252"/>
      <c r="K316" s="252"/>
      <c r="L316" s="255">
        <v>0.4</v>
      </c>
      <c r="M316" s="251"/>
      <c r="N316" s="251">
        <v>1</v>
      </c>
      <c r="O316" s="280" t="s">
        <v>141</v>
      </c>
    </row>
    <row r="317" spans="1:15" ht="27.75" customHeight="1">
      <c r="A317" s="281" t="s">
        <v>98</v>
      </c>
      <c r="B317" s="255" t="s">
        <v>145</v>
      </c>
      <c r="C317" s="252"/>
      <c r="D317" s="255">
        <v>30</v>
      </c>
      <c r="E317" s="255">
        <v>6</v>
      </c>
      <c r="F317" s="253" t="s">
        <v>131</v>
      </c>
      <c r="G317" s="255">
        <v>4.5</v>
      </c>
      <c r="H317" s="255">
        <v>4.5</v>
      </c>
      <c r="I317" s="255">
        <v>4.5</v>
      </c>
      <c r="J317" s="252"/>
      <c r="K317" s="252"/>
      <c r="L317" s="255">
        <v>4.5</v>
      </c>
      <c r="M317" s="251"/>
      <c r="N317" s="251">
        <v>1</v>
      </c>
      <c r="O317" s="280" t="s">
        <v>141</v>
      </c>
    </row>
    <row r="318" spans="1:15" ht="27.75" customHeight="1" thickBot="1">
      <c r="A318" s="282" t="s">
        <v>98</v>
      </c>
      <c r="B318" s="283" t="s">
        <v>145</v>
      </c>
      <c r="C318" s="284"/>
      <c r="D318" s="283">
        <v>34</v>
      </c>
      <c r="E318" s="283">
        <v>4</v>
      </c>
      <c r="F318" s="285" t="s">
        <v>131</v>
      </c>
      <c r="G318" s="283">
        <v>1.1000000000000001</v>
      </c>
      <c r="H318" s="283">
        <v>1.1000000000000001</v>
      </c>
      <c r="I318" s="283">
        <v>1.1000000000000001</v>
      </c>
      <c r="J318" s="284"/>
      <c r="K318" s="284"/>
      <c r="L318" s="283">
        <v>1.1000000000000001</v>
      </c>
      <c r="M318" s="286"/>
      <c r="N318" s="286">
        <v>1</v>
      </c>
      <c r="O318" s="287" t="s">
        <v>141</v>
      </c>
    </row>
    <row r="319" spans="1:15" ht="15.75" thickTop="1">
      <c r="A319" s="31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</row>
    <row r="320" spans="1:15">
      <c r="A320" s="72" t="s">
        <v>26</v>
      </c>
      <c r="B320" s="43"/>
      <c r="C320" s="43"/>
      <c r="D320" s="30"/>
      <c r="E320" s="30"/>
      <c r="F320" s="265"/>
      <c r="G320" s="265"/>
      <c r="H320" s="265"/>
      <c r="I320" s="265"/>
      <c r="J320" s="265"/>
      <c r="K320" s="265"/>
      <c r="L320" s="265"/>
      <c r="M320" s="265"/>
      <c r="N320" s="265"/>
      <c r="O320" s="265"/>
    </row>
    <row r="321" spans="1:15" ht="15.75" thickBot="1">
      <c r="A321" s="6"/>
      <c r="B321" s="30"/>
      <c r="C321" s="30"/>
      <c r="D321" s="30"/>
      <c r="E321" s="32" t="s">
        <v>93</v>
      </c>
      <c r="F321" s="30"/>
      <c r="G321" s="30"/>
      <c r="H321" s="30"/>
      <c r="I321" s="30"/>
      <c r="J321" s="30"/>
      <c r="K321" s="30"/>
      <c r="L321" s="6"/>
      <c r="M321" s="6"/>
      <c r="N321" s="6"/>
      <c r="O321" s="6"/>
    </row>
    <row r="322" spans="1:15" ht="31.5" customHeight="1" thickTop="1">
      <c r="A322" s="6"/>
      <c r="B322" s="260" t="s">
        <v>15</v>
      </c>
      <c r="C322" s="198" t="s">
        <v>27</v>
      </c>
      <c r="D322" s="189" t="s">
        <v>4</v>
      </c>
      <c r="E322" s="190"/>
      <c r="F322" s="40"/>
      <c r="G322" s="41"/>
      <c r="H322" s="266" t="s">
        <v>132</v>
      </c>
      <c r="I322" s="267"/>
      <c r="J322" s="189" t="s">
        <v>4</v>
      </c>
      <c r="K322" s="190"/>
    </row>
    <row r="323" spans="1:15" ht="76.5">
      <c r="A323" s="6"/>
      <c r="B323" s="261"/>
      <c r="C323" s="199"/>
      <c r="D323" s="176" t="s">
        <v>22</v>
      </c>
      <c r="E323" s="24" t="s">
        <v>23</v>
      </c>
      <c r="F323" s="40"/>
      <c r="G323" s="41"/>
      <c r="H323" s="268"/>
      <c r="I323" s="269"/>
      <c r="J323" s="176" t="s">
        <v>22</v>
      </c>
      <c r="K323" s="24" t="s">
        <v>28</v>
      </c>
      <c r="M323" s="171"/>
      <c r="O323" s="167"/>
    </row>
    <row r="324" spans="1:15" ht="25.5">
      <c r="A324" s="6"/>
      <c r="B324" s="149" t="s">
        <v>131</v>
      </c>
      <c r="C324" s="123">
        <v>1</v>
      </c>
      <c r="D324" s="158">
        <v>311.69999999999993</v>
      </c>
      <c r="E324" s="262">
        <v>239</v>
      </c>
      <c r="F324" s="40"/>
      <c r="G324" s="41"/>
      <c r="H324" s="72"/>
      <c r="I324" s="46" t="s">
        <v>12</v>
      </c>
      <c r="J324" s="124">
        <v>561.4</v>
      </c>
      <c r="K324" s="270">
        <v>239</v>
      </c>
      <c r="M324" s="171"/>
      <c r="O324" s="167"/>
    </row>
    <row r="325" spans="1:15" ht="25.5">
      <c r="A325" s="6"/>
      <c r="B325" s="149" t="s">
        <v>124</v>
      </c>
      <c r="C325" s="123">
        <v>3</v>
      </c>
      <c r="D325" s="158">
        <v>249.7</v>
      </c>
      <c r="E325" s="262"/>
      <c r="F325" s="40"/>
      <c r="G325" s="41"/>
      <c r="H325" s="72"/>
      <c r="I325" s="46" t="s">
        <v>13</v>
      </c>
      <c r="J325" s="124">
        <v>2043</v>
      </c>
      <c r="K325" s="270">
        <v>777.4000000000002</v>
      </c>
      <c r="M325" s="172"/>
      <c r="O325" s="167"/>
    </row>
    <row r="326" spans="1:15" ht="26.25" thickBot="1">
      <c r="A326" s="6"/>
      <c r="B326" s="150" t="s">
        <v>122</v>
      </c>
      <c r="C326" s="151">
        <v>3</v>
      </c>
      <c r="D326" s="263">
        <v>1481.600000000001</v>
      </c>
      <c r="E326" s="264">
        <v>777.4000000000002</v>
      </c>
      <c r="F326" s="40"/>
      <c r="G326" s="41"/>
      <c r="H326" s="271"/>
      <c r="I326" s="50" t="s">
        <v>29</v>
      </c>
      <c r="J326" s="272">
        <v>2043</v>
      </c>
      <c r="K326" s="273">
        <v>777.4000000000002</v>
      </c>
      <c r="M326" s="171"/>
      <c r="O326" s="167"/>
    </row>
    <row r="327" spans="1:15" ht="15.75" thickTop="1">
      <c r="M327" s="172"/>
      <c r="O327" s="167"/>
    </row>
    <row r="328" spans="1:15">
      <c r="A328" s="191" t="s">
        <v>30</v>
      </c>
      <c r="B328" s="191"/>
      <c r="C328" s="36" t="s">
        <v>31</v>
      </c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11"/>
    </row>
    <row r="329" spans="1:15">
      <c r="A329" s="37"/>
      <c r="B329" s="37"/>
      <c r="C329" s="36" t="s">
        <v>32</v>
      </c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11"/>
    </row>
    <row r="330" spans="1:15">
      <c r="A330" s="37"/>
      <c r="B330" s="37"/>
      <c r="C330" s="36" t="s">
        <v>33</v>
      </c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11"/>
    </row>
    <row r="331" spans="1:15">
      <c r="A331" s="37"/>
      <c r="B331" s="37"/>
      <c r="C331" s="37" t="s">
        <v>34</v>
      </c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11"/>
    </row>
    <row r="332" spans="1:15">
      <c r="A332" s="191" t="s">
        <v>35</v>
      </c>
      <c r="B332" s="191"/>
      <c r="C332" s="36" t="s">
        <v>36</v>
      </c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11"/>
    </row>
    <row r="333" spans="1:1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</row>
    <row r="334" spans="1:15" ht="31.5" customHeight="1">
      <c r="A334" s="33" t="s">
        <v>6</v>
      </c>
      <c r="C334" s="125" t="s">
        <v>133</v>
      </c>
      <c r="D334" s="177"/>
      <c r="E334" s="177"/>
      <c r="F334" s="177" t="s">
        <v>140</v>
      </c>
      <c r="H334" s="31" t="s">
        <v>89</v>
      </c>
      <c r="I334" s="25"/>
      <c r="K334" s="126">
        <v>43042</v>
      </c>
      <c r="L334" s="29"/>
      <c r="M334" s="29"/>
    </row>
    <row r="335" spans="1:15">
      <c r="A335" s="33"/>
      <c r="C335" s="25" t="s">
        <v>87</v>
      </c>
      <c r="E335" s="152"/>
      <c r="F335" s="152" t="s">
        <v>88</v>
      </c>
      <c r="G335" s="25"/>
      <c r="H335" s="25"/>
      <c r="I335" s="25"/>
      <c r="J335" s="29"/>
      <c r="K335" s="29"/>
      <c r="L335" s="29"/>
      <c r="M335" s="29"/>
    </row>
    <row r="336" spans="1:15">
      <c r="A336" s="159" t="s">
        <v>137</v>
      </c>
      <c r="C336" s="173" t="s">
        <v>138</v>
      </c>
      <c r="D336" s="152"/>
      <c r="E336" s="152"/>
      <c r="F336" s="25"/>
      <c r="G336" s="25"/>
      <c r="H336" s="25"/>
      <c r="I336" s="25"/>
      <c r="J336" s="29"/>
      <c r="K336" s="29"/>
      <c r="L336" s="29"/>
      <c r="M336" s="29"/>
    </row>
    <row r="337" spans="1:13">
      <c r="A337" s="159"/>
      <c r="C337" s="156" t="s">
        <v>87</v>
      </c>
      <c r="D337" s="152"/>
      <c r="E337" s="152"/>
      <c r="F337" s="25"/>
      <c r="G337" s="25"/>
      <c r="H337" s="25"/>
      <c r="I337" s="25"/>
      <c r="J337" s="29"/>
      <c r="K337" s="29"/>
      <c r="L337" s="29"/>
      <c r="M337" s="29"/>
    </row>
  </sheetData>
  <mergeCells count="22">
    <mergeCell ref="A332:B332"/>
    <mergeCell ref="B322:B323"/>
    <mergeCell ref="C322:C323"/>
    <mergeCell ref="D322:E322"/>
    <mergeCell ref="H322:I323"/>
    <mergeCell ref="J322:K322"/>
    <mergeCell ref="A328:B328"/>
    <mergeCell ref="G8:G9"/>
    <mergeCell ref="H8:H9"/>
    <mergeCell ref="I8:I9"/>
    <mergeCell ref="J8:J9"/>
    <mergeCell ref="K8:K9"/>
    <mergeCell ref="A8:A9"/>
    <mergeCell ref="L2:O2"/>
    <mergeCell ref="B8:B9"/>
    <mergeCell ref="C8:C9"/>
    <mergeCell ref="D8:D9"/>
    <mergeCell ref="E8:E9"/>
    <mergeCell ref="F8:F9"/>
    <mergeCell ref="A4:O4"/>
    <mergeCell ref="L8:O8"/>
    <mergeCell ref="N5:O5"/>
  </mergeCells>
  <pageMargins left="0.7" right="0.7" top="0.75" bottom="0.75" header="0.3" footer="0.3"/>
  <pageSetup paperSize="9" scale="1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4"/>
  <sheetViews>
    <sheetView view="pageBreakPreview" zoomScale="60" workbookViewId="0">
      <selection activeCell="E31" sqref="E31"/>
    </sheetView>
  </sheetViews>
  <sheetFormatPr defaultRowHeight="15"/>
  <cols>
    <col min="1" max="1" width="14.7109375" customWidth="1"/>
    <col min="2" max="2" width="15.7109375" customWidth="1"/>
    <col min="9" max="9" width="12.7109375" customWidth="1"/>
    <col min="11" max="11" width="10.85546875" customWidth="1"/>
    <col min="12" max="12" width="18.140625" customWidth="1"/>
    <col min="14" max="14" width="16" customWidth="1"/>
    <col min="17" max="17" width="11.5703125" customWidth="1"/>
    <col min="19" max="19" width="13.28515625" customWidth="1"/>
  </cols>
  <sheetData>
    <row r="1" spans="1:22">
      <c r="P1" s="10"/>
      <c r="Q1" s="29"/>
      <c r="R1" s="34"/>
      <c r="S1" s="35" t="s">
        <v>14</v>
      </c>
    </row>
    <row r="2" spans="1:22">
      <c r="P2" s="10"/>
      <c r="Q2" s="29"/>
      <c r="S2" s="27" t="s">
        <v>94</v>
      </c>
    </row>
    <row r="3" spans="1:22">
      <c r="P3" s="10"/>
      <c r="Q3" s="29"/>
      <c r="R3" s="26"/>
      <c r="S3" s="35"/>
    </row>
    <row r="4" spans="1:22" ht="31.5" customHeight="1">
      <c r="A4" s="202" t="s">
        <v>111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12"/>
    </row>
    <row r="5" spans="1:22">
      <c r="A5" s="2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R5" s="209" t="s">
        <v>91</v>
      </c>
      <c r="S5" s="209"/>
      <c r="T5" s="5"/>
      <c r="U5" s="5"/>
      <c r="V5" s="17"/>
    </row>
    <row r="6" spans="1:2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00" t="s">
        <v>139</v>
      </c>
      <c r="Q6" s="200"/>
      <c r="R6" s="200"/>
      <c r="S6" s="200"/>
      <c r="T6" s="29"/>
    </row>
    <row r="7" spans="1:22" ht="5.25" customHeight="1" thickBo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2" ht="24" customHeight="1" thickTop="1">
      <c r="A8" s="196" t="s">
        <v>0</v>
      </c>
      <c r="B8" s="179" t="s">
        <v>1</v>
      </c>
      <c r="C8" s="179" t="s">
        <v>2</v>
      </c>
      <c r="D8" s="181" t="s">
        <v>3</v>
      </c>
      <c r="E8" s="183" t="s">
        <v>7</v>
      </c>
      <c r="F8" s="179" t="s">
        <v>8</v>
      </c>
      <c r="G8" s="206" t="s">
        <v>37</v>
      </c>
      <c r="H8" s="207"/>
      <c r="I8" s="208"/>
      <c r="J8" s="179" t="s">
        <v>38</v>
      </c>
      <c r="K8" s="179" t="s">
        <v>39</v>
      </c>
      <c r="L8" s="192" t="s">
        <v>40</v>
      </c>
      <c r="M8" s="194" t="s">
        <v>41</v>
      </c>
      <c r="N8" s="194" t="s">
        <v>42</v>
      </c>
      <c r="O8" s="203" t="s">
        <v>21</v>
      </c>
      <c r="P8" s="204"/>
      <c r="Q8" s="204"/>
      <c r="R8" s="204"/>
      <c r="S8" s="205"/>
    </row>
    <row r="9" spans="1:22" s="5" customFormat="1" ht="73.5" customHeight="1">
      <c r="A9" s="197"/>
      <c r="B9" s="180"/>
      <c r="C9" s="180"/>
      <c r="D9" s="182"/>
      <c r="E9" s="184"/>
      <c r="F9" s="180"/>
      <c r="G9" s="119" t="s">
        <v>9</v>
      </c>
      <c r="H9" s="119" t="s">
        <v>10</v>
      </c>
      <c r="I9" s="119" t="s">
        <v>11</v>
      </c>
      <c r="J9" s="180"/>
      <c r="K9" s="180"/>
      <c r="L9" s="193"/>
      <c r="M9" s="195"/>
      <c r="N9" s="195"/>
      <c r="O9" s="120" t="s">
        <v>43</v>
      </c>
      <c r="P9" s="120" t="s">
        <v>44</v>
      </c>
      <c r="Q9" s="120" t="s">
        <v>23</v>
      </c>
      <c r="R9" s="121" t="s">
        <v>45</v>
      </c>
      <c r="S9" s="122" t="s">
        <v>46</v>
      </c>
    </row>
    <row r="10" spans="1:22" ht="15.75" thickBot="1">
      <c r="A10" s="54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55">
        <v>14</v>
      </c>
      <c r="O10" s="55">
        <v>15</v>
      </c>
      <c r="P10" s="55">
        <v>16</v>
      </c>
      <c r="Q10" s="55">
        <v>17</v>
      </c>
      <c r="R10" s="55">
        <v>18</v>
      </c>
      <c r="S10" s="56">
        <v>19</v>
      </c>
    </row>
    <row r="11" spans="1:22" ht="15.75" thickTop="1">
      <c r="A11" s="57"/>
      <c r="B11" s="58"/>
      <c r="C11" s="58"/>
      <c r="D11" s="58"/>
      <c r="E11" s="58"/>
      <c r="F11" s="58"/>
      <c r="G11" s="58"/>
      <c r="H11" s="58"/>
      <c r="I11" s="58"/>
      <c r="J11" s="59"/>
      <c r="K11" s="60"/>
      <c r="L11" s="60"/>
      <c r="M11" s="60"/>
      <c r="N11" s="60"/>
      <c r="O11" s="60"/>
      <c r="P11" s="60"/>
      <c r="Q11" s="60"/>
      <c r="R11" s="79"/>
      <c r="S11" s="61"/>
    </row>
    <row r="12" spans="1:22">
      <c r="A12" s="62"/>
      <c r="B12" s="63"/>
      <c r="C12" s="64"/>
      <c r="D12" s="63"/>
      <c r="E12" s="63"/>
      <c r="F12" s="63"/>
      <c r="G12" s="63"/>
      <c r="H12" s="63"/>
      <c r="I12" s="63"/>
      <c r="J12" s="52"/>
      <c r="K12" s="42"/>
      <c r="L12" s="42"/>
      <c r="M12" s="42"/>
      <c r="N12" s="42"/>
      <c r="O12" s="42"/>
      <c r="P12" s="42"/>
      <c r="Q12" s="42"/>
      <c r="R12" s="80"/>
      <c r="S12" s="53"/>
    </row>
    <row r="13" spans="1:22">
      <c r="A13" s="65"/>
      <c r="B13" s="66"/>
      <c r="C13" s="66"/>
      <c r="D13" s="66"/>
      <c r="E13" s="66"/>
      <c r="F13" s="66"/>
      <c r="G13" s="66"/>
      <c r="H13" s="66"/>
      <c r="I13" s="66"/>
      <c r="J13" s="67"/>
      <c r="K13" s="68"/>
      <c r="L13" s="68"/>
      <c r="M13" s="68"/>
      <c r="N13" s="68"/>
      <c r="O13" s="68"/>
      <c r="P13" s="68"/>
      <c r="Q13" s="68"/>
      <c r="R13" s="81"/>
      <c r="S13" s="69"/>
    </row>
    <row r="14" spans="1:22">
      <c r="A14" s="70"/>
      <c r="B14" s="66"/>
      <c r="C14" s="64"/>
      <c r="D14" s="64"/>
      <c r="E14" s="64"/>
      <c r="F14" s="64"/>
      <c r="G14" s="64"/>
      <c r="H14" s="64"/>
      <c r="I14" s="64"/>
      <c r="J14" s="52"/>
      <c r="K14" s="68"/>
      <c r="L14" s="68"/>
      <c r="M14" s="68"/>
      <c r="N14" s="68"/>
      <c r="O14" s="68"/>
      <c r="P14" s="68"/>
      <c r="Q14" s="68"/>
      <c r="R14" s="81"/>
      <c r="S14" s="71"/>
    </row>
    <row r="15" spans="1:22">
      <c r="A15" s="45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82"/>
      <c r="S15" s="44"/>
    </row>
    <row r="16" spans="1:22">
      <c r="A16" s="45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82"/>
      <c r="S16" s="44"/>
    </row>
    <row r="17" spans="1:19">
      <c r="A17" s="45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82"/>
      <c r="S17" s="44"/>
    </row>
    <row r="18" spans="1:19">
      <c r="A18" s="72" t="s">
        <v>47</v>
      </c>
      <c r="B18" s="43"/>
      <c r="C18" s="43"/>
      <c r="D18" s="30"/>
      <c r="E18" s="30"/>
      <c r="F18" s="30"/>
      <c r="G18" s="30"/>
      <c r="H18" s="30"/>
      <c r="I18" s="30"/>
      <c r="J18" s="43"/>
      <c r="K18" s="43"/>
      <c r="L18" s="43"/>
      <c r="M18" s="43"/>
      <c r="N18" s="43"/>
      <c r="O18" s="43"/>
      <c r="P18" s="43"/>
      <c r="Q18" s="43"/>
      <c r="R18" s="82"/>
      <c r="S18" s="44"/>
    </row>
    <row r="19" spans="1:19">
      <c r="A19" s="7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82"/>
      <c r="S19" s="44"/>
    </row>
    <row r="20" spans="1:19">
      <c r="A20" s="45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82"/>
      <c r="S20" s="44"/>
    </row>
    <row r="21" spans="1:19" ht="15.75" thickBot="1">
      <c r="A21" s="47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83"/>
      <c r="S21" s="49"/>
    </row>
    <row r="22" spans="1:19" ht="15.75" thickTop="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.75">
      <c r="A23" s="13"/>
      <c r="B23" s="14"/>
      <c r="C23" s="14"/>
      <c r="F23" s="8"/>
      <c r="G23" s="8"/>
      <c r="H23" s="6"/>
      <c r="I23" s="6"/>
      <c r="J23" s="75"/>
      <c r="K23" s="75"/>
      <c r="L23" s="38"/>
      <c r="M23" s="38"/>
      <c r="N23" s="7" t="s">
        <v>48</v>
      </c>
      <c r="O23" s="76" t="s">
        <v>49</v>
      </c>
      <c r="P23" s="77"/>
      <c r="Q23" s="11"/>
    </row>
    <row r="24" spans="1:19">
      <c r="B24" s="15"/>
      <c r="C24" s="15"/>
      <c r="D24" s="15"/>
      <c r="E24" s="15"/>
      <c r="F24" s="15"/>
      <c r="G24" s="15"/>
      <c r="H24" s="15"/>
      <c r="I24" s="6"/>
      <c r="J24" s="6"/>
      <c r="K24" s="6"/>
      <c r="L24" s="15"/>
      <c r="M24" s="15"/>
      <c r="N24" s="38"/>
      <c r="O24" s="16" t="s">
        <v>50</v>
      </c>
      <c r="P24" s="39"/>
      <c r="Q24" s="11"/>
    </row>
    <row r="25" spans="1:19">
      <c r="H25" s="6"/>
      <c r="I25" s="6"/>
      <c r="J25" s="6"/>
      <c r="K25" s="6"/>
      <c r="L25" s="38"/>
      <c r="M25" s="38"/>
      <c r="N25" s="38"/>
      <c r="O25" s="78"/>
      <c r="P25" s="78"/>
      <c r="Q25" s="11"/>
    </row>
    <row r="27" spans="1:19">
      <c r="A27" s="74" t="s">
        <v>51</v>
      </c>
      <c r="B27" s="36" t="s">
        <v>52</v>
      </c>
      <c r="C27" s="36"/>
      <c r="D27" s="29"/>
      <c r="E27" s="29"/>
      <c r="F27" s="29"/>
      <c r="G27" s="29"/>
      <c r="H27" s="29"/>
      <c r="I27" s="29"/>
      <c r="J27" s="29"/>
      <c r="K27" s="29"/>
      <c r="L27" s="29"/>
      <c r="M27" s="11"/>
      <c r="N27" s="11"/>
      <c r="O27" s="11"/>
      <c r="P27" s="11"/>
      <c r="Q27" s="11"/>
      <c r="R27" s="11"/>
    </row>
    <row r="28" spans="1:19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9" ht="31.5" customHeight="1">
      <c r="A29" s="33" t="s">
        <v>6</v>
      </c>
      <c r="B29" s="125" t="s">
        <v>133</v>
      </c>
      <c r="C29" s="201" t="s">
        <v>134</v>
      </c>
      <c r="D29" s="201"/>
      <c r="E29" s="201"/>
      <c r="F29" s="201"/>
      <c r="G29" s="31" t="s">
        <v>89</v>
      </c>
      <c r="H29" s="25"/>
      <c r="I29" s="126">
        <v>43042</v>
      </c>
      <c r="J29" s="29"/>
      <c r="K29" s="29"/>
      <c r="L29" s="29"/>
    </row>
    <row r="30" spans="1:19">
      <c r="A30" s="33"/>
      <c r="B30" s="25" t="s">
        <v>87</v>
      </c>
      <c r="C30" s="152"/>
      <c r="D30" s="152" t="s">
        <v>88</v>
      </c>
      <c r="E30" s="152"/>
      <c r="F30" s="25"/>
      <c r="G30" s="25"/>
      <c r="H30" s="25"/>
      <c r="I30" s="25"/>
      <c r="J30" s="29"/>
      <c r="K30" s="29"/>
      <c r="L30" s="29"/>
    </row>
    <row r="31" spans="1:19">
      <c r="A31" s="159" t="s">
        <v>137</v>
      </c>
      <c r="C31" s="173" t="s">
        <v>138</v>
      </c>
      <c r="D31" s="152"/>
      <c r="E31" s="152"/>
      <c r="F31" s="25"/>
      <c r="G31" s="25"/>
      <c r="H31" s="25"/>
      <c r="I31" s="25"/>
      <c r="J31" s="29"/>
      <c r="K31" s="29"/>
      <c r="L31" s="29"/>
    </row>
    <row r="32" spans="1:19">
      <c r="A32" s="159"/>
      <c r="C32" s="156" t="s">
        <v>87</v>
      </c>
      <c r="D32" s="152"/>
      <c r="E32" s="152"/>
      <c r="F32" s="25"/>
      <c r="G32" s="25"/>
      <c r="H32" s="25"/>
      <c r="I32" s="25"/>
      <c r="J32" s="29"/>
      <c r="K32" s="29"/>
      <c r="L32" s="29"/>
    </row>
    <row r="33" spans="1:12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</row>
  </sheetData>
  <mergeCells count="17">
    <mergeCell ref="R5:S5"/>
    <mergeCell ref="P6:S6"/>
    <mergeCell ref="C29:F29"/>
    <mergeCell ref="A4:S4"/>
    <mergeCell ref="O8:S8"/>
    <mergeCell ref="G8:I8"/>
    <mergeCell ref="J8:J9"/>
    <mergeCell ref="K8:K9"/>
    <mergeCell ref="L8:L9"/>
    <mergeCell ref="M8:M9"/>
    <mergeCell ref="N8:N9"/>
    <mergeCell ref="F8:F9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3"/>
  <sheetViews>
    <sheetView tabSelected="1" workbookViewId="0">
      <selection activeCell="A131" sqref="A131:C132"/>
    </sheetView>
  </sheetViews>
  <sheetFormatPr defaultRowHeight="15"/>
  <cols>
    <col min="1" max="1" width="13.5703125" customWidth="1"/>
    <col min="2" max="2" width="11.7109375" customWidth="1"/>
    <col min="3" max="3" width="18.5703125" customWidth="1"/>
    <col min="4" max="4" width="12.140625" customWidth="1"/>
    <col min="6" max="6" width="8" customWidth="1"/>
    <col min="7" max="7" width="6.7109375" customWidth="1"/>
    <col min="8" max="8" width="8" customWidth="1"/>
    <col min="9" max="9" width="6.7109375" customWidth="1"/>
    <col min="10" max="10" width="8.140625" customWidth="1"/>
    <col min="11" max="11" width="11.85546875" customWidth="1"/>
    <col min="13" max="13" width="8.140625" customWidth="1"/>
    <col min="17" max="17" width="7" customWidth="1"/>
    <col min="18" max="18" width="6.7109375" customWidth="1"/>
    <col min="20" max="20" width="7.7109375" customWidth="1"/>
    <col min="21" max="21" width="7.140625" customWidth="1"/>
    <col min="22" max="22" width="7.5703125" customWidth="1"/>
    <col min="23" max="23" width="8.140625" customWidth="1"/>
  </cols>
  <sheetData>
    <row r="1" spans="1:2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29"/>
      <c r="V1" s="34"/>
      <c r="W1" s="35" t="s">
        <v>14</v>
      </c>
    </row>
    <row r="2" spans="1:2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78" t="s">
        <v>94</v>
      </c>
      <c r="U2" s="178"/>
      <c r="V2" s="178"/>
      <c r="W2" s="178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29"/>
      <c r="V3" s="26"/>
      <c r="W3" s="35"/>
    </row>
    <row r="4" spans="1:23" ht="15.75">
      <c r="B4" s="239" t="s">
        <v>136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U4" s="116"/>
      <c r="V4" s="116"/>
      <c r="W4" s="116"/>
    </row>
    <row r="5" spans="1:23" ht="15.75">
      <c r="B5" s="116"/>
      <c r="C5" s="116"/>
      <c r="D5" s="116"/>
      <c r="E5" s="116"/>
      <c r="F5" s="116"/>
      <c r="G5" s="116"/>
      <c r="H5" s="117"/>
      <c r="I5" s="117"/>
      <c r="J5" s="117"/>
      <c r="K5" s="117"/>
      <c r="L5" s="116"/>
      <c r="M5" s="116"/>
      <c r="N5" s="116"/>
      <c r="O5" s="116"/>
      <c r="P5" s="116"/>
      <c r="Q5" s="116"/>
      <c r="R5" s="116"/>
      <c r="S5" s="116"/>
      <c r="T5" s="29"/>
      <c r="U5" s="116"/>
      <c r="V5" s="248" t="s">
        <v>92</v>
      </c>
      <c r="W5" s="248"/>
    </row>
    <row r="6" spans="1:23" ht="16.5" thickBot="1">
      <c r="A6" s="19"/>
      <c r="B6" s="19"/>
      <c r="C6" s="20"/>
      <c r="D6" s="21"/>
      <c r="E6" s="21"/>
      <c r="F6" s="18"/>
      <c r="G6" s="18"/>
      <c r="H6" s="118"/>
      <c r="I6" s="118"/>
      <c r="J6" s="118"/>
      <c r="K6" s="118"/>
      <c r="L6" s="18"/>
      <c r="M6" s="18"/>
      <c r="N6" s="18"/>
      <c r="O6" s="18"/>
      <c r="P6" s="18"/>
      <c r="Q6" s="18"/>
      <c r="R6" s="18"/>
      <c r="S6" s="18"/>
      <c r="T6" s="200" t="s">
        <v>139</v>
      </c>
      <c r="U6" s="200"/>
      <c r="V6" s="200"/>
      <c r="W6" s="200"/>
    </row>
    <row r="7" spans="1:23" ht="15" customHeight="1" thickTop="1">
      <c r="A7" s="218" t="s">
        <v>53</v>
      </c>
      <c r="B7" s="221" t="s">
        <v>0</v>
      </c>
      <c r="C7" s="224" t="s">
        <v>54</v>
      </c>
      <c r="D7" s="225"/>
      <c r="E7" s="226"/>
      <c r="F7" s="224" t="s">
        <v>55</v>
      </c>
      <c r="G7" s="226"/>
      <c r="H7" s="230" t="s">
        <v>56</v>
      </c>
      <c r="I7" s="231"/>
      <c r="J7" s="230" t="s">
        <v>57</v>
      </c>
      <c r="K7" s="231"/>
      <c r="L7" s="230" t="s">
        <v>58</v>
      </c>
      <c r="M7" s="231"/>
      <c r="N7" s="230" t="s">
        <v>59</v>
      </c>
      <c r="O7" s="231"/>
      <c r="P7" s="240" t="s">
        <v>60</v>
      </c>
      <c r="Q7" s="241"/>
      <c r="R7" s="241"/>
      <c r="S7" s="242"/>
      <c r="T7" s="242"/>
      <c r="U7" s="242"/>
      <c r="V7" s="242"/>
      <c r="W7" s="243"/>
    </row>
    <row r="8" spans="1:23" ht="45.75" customHeight="1">
      <c r="A8" s="219"/>
      <c r="B8" s="222"/>
      <c r="C8" s="227"/>
      <c r="D8" s="228"/>
      <c r="E8" s="229"/>
      <c r="F8" s="227"/>
      <c r="G8" s="229"/>
      <c r="H8" s="227"/>
      <c r="I8" s="229"/>
      <c r="J8" s="227"/>
      <c r="K8" s="229"/>
      <c r="L8" s="227"/>
      <c r="M8" s="229"/>
      <c r="N8" s="227"/>
      <c r="O8" s="229"/>
      <c r="P8" s="244" t="s">
        <v>61</v>
      </c>
      <c r="Q8" s="245"/>
      <c r="R8" s="245"/>
      <c r="S8" s="245"/>
      <c r="T8" s="244" t="s">
        <v>62</v>
      </c>
      <c r="U8" s="245"/>
      <c r="V8" s="245"/>
      <c r="W8" s="246"/>
    </row>
    <row r="9" spans="1:23" ht="30" customHeight="1">
      <c r="A9" s="220"/>
      <c r="B9" s="223"/>
      <c r="C9" s="232" t="s">
        <v>63</v>
      </c>
      <c r="D9" s="233" t="s">
        <v>64</v>
      </c>
      <c r="E9" s="235" t="s">
        <v>65</v>
      </c>
      <c r="F9" s="237" t="s">
        <v>66</v>
      </c>
      <c r="G9" s="238"/>
      <c r="H9" s="216" t="s">
        <v>44</v>
      </c>
      <c r="I9" s="217"/>
      <c r="J9" s="211" t="s">
        <v>66</v>
      </c>
      <c r="K9" s="211"/>
      <c r="L9" s="212" t="s">
        <v>66</v>
      </c>
      <c r="M9" s="212"/>
      <c r="N9" s="213" t="s">
        <v>66</v>
      </c>
      <c r="O9" s="213"/>
      <c r="P9" s="214" t="s">
        <v>67</v>
      </c>
      <c r="Q9" s="214" t="s">
        <v>66</v>
      </c>
      <c r="R9" s="214"/>
      <c r="S9" s="215"/>
      <c r="T9" s="214" t="s">
        <v>67</v>
      </c>
      <c r="U9" s="214" t="s">
        <v>66</v>
      </c>
      <c r="V9" s="214"/>
      <c r="W9" s="247"/>
    </row>
    <row r="10" spans="1:23" ht="78.75" customHeight="1">
      <c r="A10" s="220"/>
      <c r="B10" s="223"/>
      <c r="C10" s="232"/>
      <c r="D10" s="234"/>
      <c r="E10" s="236"/>
      <c r="F10" s="85" t="s">
        <v>5</v>
      </c>
      <c r="G10" s="86" t="s">
        <v>68</v>
      </c>
      <c r="H10" s="87" t="s">
        <v>5</v>
      </c>
      <c r="I10" s="88" t="s">
        <v>68</v>
      </c>
      <c r="J10" s="89" t="s">
        <v>5</v>
      </c>
      <c r="K10" s="90" t="s">
        <v>68</v>
      </c>
      <c r="L10" s="91" t="s">
        <v>5</v>
      </c>
      <c r="M10" s="92" t="s">
        <v>68</v>
      </c>
      <c r="N10" s="93" t="s">
        <v>5</v>
      </c>
      <c r="O10" s="94" t="s">
        <v>68</v>
      </c>
      <c r="P10" s="215"/>
      <c r="Q10" s="95" t="s">
        <v>5</v>
      </c>
      <c r="R10" s="95" t="s">
        <v>69</v>
      </c>
      <c r="S10" s="96" t="s">
        <v>68</v>
      </c>
      <c r="T10" s="215"/>
      <c r="U10" s="95" t="s">
        <v>5</v>
      </c>
      <c r="V10" s="95" t="s">
        <v>69</v>
      </c>
      <c r="W10" s="97" t="s">
        <v>68</v>
      </c>
    </row>
    <row r="11" spans="1:23" ht="15.75" thickBot="1">
      <c r="A11" s="98" t="s">
        <v>70</v>
      </c>
      <c r="B11" s="99" t="s">
        <v>71</v>
      </c>
      <c r="C11" s="100">
        <v>3</v>
      </c>
      <c r="D11" s="101">
        <v>4</v>
      </c>
      <c r="E11" s="101">
        <v>5</v>
      </c>
      <c r="F11" s="102">
        <v>6</v>
      </c>
      <c r="G11" s="101">
        <v>7</v>
      </c>
      <c r="H11" s="103">
        <v>8</v>
      </c>
      <c r="I11" s="103">
        <v>9</v>
      </c>
      <c r="J11" s="104">
        <v>10</v>
      </c>
      <c r="K11" s="105">
        <v>11</v>
      </c>
      <c r="L11" s="106">
        <v>12</v>
      </c>
      <c r="M11" s="107">
        <v>13</v>
      </c>
      <c r="N11" s="108">
        <v>14</v>
      </c>
      <c r="O11" s="109">
        <v>15</v>
      </c>
      <c r="P11" s="110">
        <v>16</v>
      </c>
      <c r="Q11" s="110">
        <v>17</v>
      </c>
      <c r="R11" s="110">
        <v>18</v>
      </c>
      <c r="S11" s="110">
        <v>19</v>
      </c>
      <c r="T11" s="110">
        <v>20</v>
      </c>
      <c r="U11" s="110">
        <v>21</v>
      </c>
      <c r="V11" s="110">
        <v>22</v>
      </c>
      <c r="W11" s="111">
        <v>23</v>
      </c>
    </row>
    <row r="12" spans="1:23" ht="21.75" customHeight="1" thickTop="1">
      <c r="A12" s="127" t="s">
        <v>112</v>
      </c>
      <c r="B12" s="128" t="s">
        <v>104</v>
      </c>
      <c r="C12" s="129" t="s">
        <v>113</v>
      </c>
      <c r="D12" s="130" t="s">
        <v>114</v>
      </c>
      <c r="E12" s="131" t="s">
        <v>115</v>
      </c>
      <c r="F12" s="129">
        <v>0.3</v>
      </c>
      <c r="G12" s="129">
        <v>0</v>
      </c>
      <c r="H12" s="132">
        <v>16.3</v>
      </c>
      <c r="I12" s="132">
        <v>16.3</v>
      </c>
      <c r="J12" s="133">
        <v>16.3</v>
      </c>
      <c r="K12" s="133">
        <v>16.3</v>
      </c>
      <c r="L12" s="134"/>
      <c r="M12" s="134"/>
      <c r="N12" s="135"/>
      <c r="O12" s="135"/>
      <c r="P12" s="136"/>
      <c r="Q12" s="136"/>
      <c r="R12" s="136"/>
      <c r="S12" s="136"/>
      <c r="T12" s="136"/>
      <c r="U12" s="136"/>
      <c r="V12" s="136"/>
      <c r="W12" s="137"/>
    </row>
    <row r="13" spans="1:23" ht="16.5" customHeight="1">
      <c r="A13" s="127" t="s">
        <v>112</v>
      </c>
      <c r="B13" s="128" t="s">
        <v>104</v>
      </c>
      <c r="C13" s="129" t="s">
        <v>116</v>
      </c>
      <c r="D13" s="130" t="s">
        <v>114</v>
      </c>
      <c r="E13" s="131" t="s">
        <v>115</v>
      </c>
      <c r="F13" s="129">
        <v>94.240000000000009</v>
      </c>
      <c r="G13" s="129">
        <v>20.8</v>
      </c>
      <c r="H13" s="132">
        <v>249.69999999999996</v>
      </c>
      <c r="I13" s="132">
        <v>5.2</v>
      </c>
      <c r="J13" s="133">
        <v>3.4800000000000004</v>
      </c>
      <c r="K13" s="133"/>
      <c r="L13" s="134">
        <v>246.21999999999997</v>
      </c>
      <c r="M13" s="134">
        <v>5.2</v>
      </c>
      <c r="N13" s="135"/>
      <c r="O13" s="135"/>
      <c r="P13" s="136"/>
      <c r="Q13" s="136"/>
      <c r="R13" s="136"/>
      <c r="S13" s="136"/>
      <c r="T13" s="136"/>
      <c r="U13" s="136"/>
      <c r="V13" s="136"/>
      <c r="W13" s="137"/>
    </row>
    <row r="14" spans="1:23" ht="15.75" customHeight="1">
      <c r="A14" s="127" t="s">
        <v>112</v>
      </c>
      <c r="B14" s="128" t="s">
        <v>104</v>
      </c>
      <c r="C14" s="129" t="s">
        <v>117</v>
      </c>
      <c r="D14" s="130" t="s">
        <v>114</v>
      </c>
      <c r="E14" s="131" t="s">
        <v>115</v>
      </c>
      <c r="F14" s="129">
        <v>17.899999999999999</v>
      </c>
      <c r="G14" s="129">
        <v>2.7</v>
      </c>
      <c r="H14" s="132">
        <v>93.899999999999991</v>
      </c>
      <c r="I14" s="132">
        <v>16.8</v>
      </c>
      <c r="J14" s="133"/>
      <c r="K14" s="133"/>
      <c r="L14" s="134">
        <v>93.899999999999991</v>
      </c>
      <c r="M14" s="134">
        <v>16.8</v>
      </c>
      <c r="N14" s="135"/>
      <c r="O14" s="135"/>
      <c r="P14" s="136"/>
      <c r="Q14" s="136"/>
      <c r="R14" s="136"/>
      <c r="S14" s="136"/>
      <c r="T14" s="136"/>
      <c r="U14" s="136"/>
      <c r="V14" s="136"/>
      <c r="W14" s="137"/>
    </row>
    <row r="15" spans="1:23" ht="18" customHeight="1">
      <c r="A15" s="127" t="s">
        <v>112</v>
      </c>
      <c r="B15" s="128" t="s">
        <v>104</v>
      </c>
      <c r="C15" s="129" t="s">
        <v>118</v>
      </c>
      <c r="D15" s="130" t="s">
        <v>114</v>
      </c>
      <c r="E15" s="131" t="s">
        <v>115</v>
      </c>
      <c r="F15" s="129"/>
      <c r="G15" s="129"/>
      <c r="H15" s="132">
        <v>1</v>
      </c>
      <c r="I15" s="132"/>
      <c r="J15" s="133"/>
      <c r="K15" s="133"/>
      <c r="L15" s="134">
        <v>1</v>
      </c>
      <c r="M15" s="134"/>
      <c r="N15" s="135"/>
      <c r="O15" s="135"/>
      <c r="P15" s="136"/>
      <c r="Q15" s="136"/>
      <c r="R15" s="136"/>
      <c r="S15" s="136"/>
      <c r="T15" s="136"/>
      <c r="U15" s="136"/>
      <c r="V15" s="136"/>
      <c r="W15" s="137"/>
    </row>
    <row r="16" spans="1:23" ht="24" customHeight="1">
      <c r="A16" s="127" t="s">
        <v>112</v>
      </c>
      <c r="B16" s="128" t="s">
        <v>104</v>
      </c>
      <c r="C16" s="129" t="s">
        <v>119</v>
      </c>
      <c r="D16" s="130" t="s">
        <v>114</v>
      </c>
      <c r="E16" s="131" t="s">
        <v>115</v>
      </c>
      <c r="F16" s="129"/>
      <c r="G16" s="129"/>
      <c r="H16" s="132"/>
      <c r="I16" s="132"/>
      <c r="J16" s="133"/>
      <c r="K16" s="133"/>
      <c r="L16" s="134"/>
      <c r="M16" s="134"/>
      <c r="N16" s="135"/>
      <c r="O16" s="135"/>
      <c r="P16" s="136"/>
      <c r="Q16" s="136"/>
      <c r="R16" s="136"/>
      <c r="S16" s="136"/>
      <c r="T16" s="136"/>
      <c r="U16" s="136"/>
      <c r="V16" s="136"/>
      <c r="W16" s="137"/>
    </row>
    <row r="17" spans="1:23" ht="23.25" customHeight="1">
      <c r="A17" s="127" t="s">
        <v>112</v>
      </c>
      <c r="B17" s="128" t="s">
        <v>104</v>
      </c>
      <c r="C17" s="129" t="s">
        <v>120</v>
      </c>
      <c r="D17" s="130" t="s">
        <v>114</v>
      </c>
      <c r="E17" s="131" t="s">
        <v>115</v>
      </c>
      <c r="F17" s="129"/>
      <c r="G17" s="129"/>
      <c r="H17" s="132"/>
      <c r="I17" s="132"/>
      <c r="J17" s="133"/>
      <c r="K17" s="133"/>
      <c r="L17" s="134"/>
      <c r="M17" s="134"/>
      <c r="N17" s="135"/>
      <c r="O17" s="135"/>
      <c r="P17" s="136"/>
      <c r="Q17" s="136"/>
      <c r="R17" s="136"/>
      <c r="S17" s="136"/>
      <c r="T17" s="136"/>
      <c r="U17" s="136"/>
      <c r="V17" s="136"/>
      <c r="W17" s="137"/>
    </row>
    <row r="18" spans="1:23" ht="24" customHeight="1">
      <c r="A18" s="127" t="s">
        <v>112</v>
      </c>
      <c r="B18" s="128" t="s">
        <v>104</v>
      </c>
      <c r="C18" s="129" t="s">
        <v>121</v>
      </c>
      <c r="D18" s="130" t="s">
        <v>114</v>
      </c>
      <c r="E18" s="131" t="s">
        <v>115</v>
      </c>
      <c r="F18" s="129"/>
      <c r="G18" s="129"/>
      <c r="H18" s="132"/>
      <c r="I18" s="132"/>
      <c r="J18" s="133"/>
      <c r="K18" s="133"/>
      <c r="L18" s="134"/>
      <c r="M18" s="134"/>
      <c r="N18" s="135"/>
      <c r="O18" s="135"/>
      <c r="P18" s="136"/>
      <c r="Q18" s="136"/>
      <c r="R18" s="136"/>
      <c r="S18" s="136"/>
      <c r="T18" s="136"/>
      <c r="U18" s="136"/>
      <c r="V18" s="136"/>
      <c r="W18" s="137"/>
    </row>
    <row r="19" spans="1:23" ht="18" customHeight="1">
      <c r="A19" s="127" t="s">
        <v>112</v>
      </c>
      <c r="B19" s="138"/>
      <c r="C19" s="138"/>
      <c r="D19" s="138"/>
      <c r="E19" s="139"/>
      <c r="F19" s="139">
        <f>SUM(F12:F18)</f>
        <v>112.44</v>
      </c>
      <c r="G19" s="139">
        <f>SUM(G12:G18)</f>
        <v>23.5</v>
      </c>
      <c r="H19" s="139">
        <f t="shared" ref="H19:O19" si="0">SUM(H12:H18)</f>
        <v>360.89999999999992</v>
      </c>
      <c r="I19" s="139">
        <f t="shared" si="0"/>
        <v>38.299999999999997</v>
      </c>
      <c r="J19" s="139">
        <f t="shared" si="0"/>
        <v>19.78</v>
      </c>
      <c r="K19" s="139">
        <f t="shared" si="0"/>
        <v>16.3</v>
      </c>
      <c r="L19" s="139">
        <f t="shared" si="0"/>
        <v>341.11999999999995</v>
      </c>
      <c r="M19" s="139">
        <f t="shared" si="0"/>
        <v>22</v>
      </c>
      <c r="N19" s="139">
        <f t="shared" si="0"/>
        <v>0</v>
      </c>
      <c r="O19" s="139">
        <f t="shared" si="0"/>
        <v>0</v>
      </c>
      <c r="P19" s="139"/>
      <c r="Q19" s="139"/>
      <c r="R19" s="139"/>
      <c r="S19" s="139"/>
      <c r="T19" s="139"/>
      <c r="U19" s="139"/>
      <c r="V19" s="139"/>
      <c r="W19" s="139"/>
    </row>
    <row r="20" spans="1:23" ht="18.75" customHeight="1">
      <c r="A20" s="127" t="s">
        <v>112</v>
      </c>
      <c r="B20" s="128" t="s">
        <v>105</v>
      </c>
      <c r="C20" s="129" t="s">
        <v>113</v>
      </c>
      <c r="D20" s="130" t="s">
        <v>114</v>
      </c>
      <c r="E20" s="131" t="s">
        <v>115</v>
      </c>
      <c r="F20" s="129"/>
      <c r="G20" s="129"/>
      <c r="H20" s="132"/>
      <c r="I20" s="132"/>
      <c r="J20" s="133"/>
      <c r="K20" s="133"/>
      <c r="L20" s="134"/>
      <c r="M20" s="134"/>
      <c r="N20" s="135"/>
      <c r="O20" s="135"/>
      <c r="P20" s="136"/>
      <c r="Q20" s="136"/>
      <c r="R20" s="136"/>
      <c r="S20" s="136"/>
      <c r="T20" s="136"/>
      <c r="U20" s="136"/>
      <c r="V20" s="136"/>
      <c r="W20" s="137"/>
    </row>
    <row r="21" spans="1:23" ht="15.75" customHeight="1">
      <c r="A21" s="127" t="s">
        <v>112</v>
      </c>
      <c r="B21" s="128" t="s">
        <v>105</v>
      </c>
      <c r="C21" s="129" t="s">
        <v>116</v>
      </c>
      <c r="D21" s="130" t="s">
        <v>114</v>
      </c>
      <c r="E21" s="131" t="s">
        <v>115</v>
      </c>
      <c r="F21" s="129">
        <v>418.8</v>
      </c>
      <c r="G21" s="129">
        <v>0</v>
      </c>
      <c r="H21" s="132">
        <v>72.709999999999994</v>
      </c>
      <c r="I21" s="132"/>
      <c r="J21" s="133">
        <v>7.91</v>
      </c>
      <c r="K21" s="133"/>
      <c r="L21" s="134">
        <v>64.8</v>
      </c>
      <c r="M21" s="134"/>
      <c r="N21" s="135"/>
      <c r="O21" s="135"/>
      <c r="P21" s="136"/>
      <c r="Q21" s="136"/>
      <c r="R21" s="136"/>
      <c r="S21" s="136"/>
      <c r="T21" s="136"/>
      <c r="U21" s="136"/>
      <c r="V21" s="136"/>
      <c r="W21" s="137"/>
    </row>
    <row r="22" spans="1:23" ht="24.75" customHeight="1">
      <c r="A22" s="127" t="s">
        <v>112</v>
      </c>
      <c r="B22" s="128" t="s">
        <v>105</v>
      </c>
      <c r="C22" s="129" t="s">
        <v>117</v>
      </c>
      <c r="D22" s="130" t="s">
        <v>114</v>
      </c>
      <c r="E22" s="131" t="s">
        <v>115</v>
      </c>
      <c r="F22" s="129">
        <v>1241.8999999999996</v>
      </c>
      <c r="G22" s="129">
        <v>45.2</v>
      </c>
      <c r="H22" s="132">
        <v>240.60000000000002</v>
      </c>
      <c r="I22" s="132"/>
      <c r="J22" s="133">
        <v>8.8000000000000007</v>
      </c>
      <c r="K22" s="133"/>
      <c r="L22" s="134">
        <v>231.8</v>
      </c>
      <c r="M22" s="134"/>
      <c r="N22" s="135"/>
      <c r="O22" s="135"/>
      <c r="P22" s="136"/>
      <c r="Q22" s="136"/>
      <c r="R22" s="136"/>
      <c r="S22" s="136"/>
      <c r="T22" s="136"/>
      <c r="U22" s="136"/>
      <c r="V22" s="136"/>
      <c r="W22" s="137"/>
    </row>
    <row r="23" spans="1:23" ht="23.25" customHeight="1">
      <c r="A23" s="127" t="s">
        <v>112</v>
      </c>
      <c r="B23" s="128" t="s">
        <v>105</v>
      </c>
      <c r="C23" s="129" t="s">
        <v>118</v>
      </c>
      <c r="D23" s="130" t="s">
        <v>114</v>
      </c>
      <c r="E23" s="131" t="s">
        <v>115</v>
      </c>
      <c r="F23" s="129">
        <v>944.30000000000007</v>
      </c>
      <c r="G23" s="129">
        <v>0</v>
      </c>
      <c r="H23" s="132">
        <v>279.89999999999986</v>
      </c>
      <c r="I23" s="132"/>
      <c r="J23" s="133"/>
      <c r="K23" s="133"/>
      <c r="L23" s="134">
        <v>279.89999999999986</v>
      </c>
      <c r="M23" s="134"/>
      <c r="N23" s="135"/>
      <c r="O23" s="135"/>
      <c r="P23" s="136"/>
      <c r="Q23" s="136"/>
      <c r="R23" s="136"/>
      <c r="S23" s="136"/>
      <c r="T23" s="136"/>
      <c r="U23" s="136"/>
      <c r="V23" s="136"/>
      <c r="W23" s="137"/>
    </row>
    <row r="24" spans="1:23" ht="24.75" customHeight="1">
      <c r="A24" s="127" t="s">
        <v>112</v>
      </c>
      <c r="B24" s="128" t="s">
        <v>105</v>
      </c>
      <c r="C24" s="129" t="s">
        <v>119</v>
      </c>
      <c r="D24" s="130" t="s">
        <v>114</v>
      </c>
      <c r="E24" s="131" t="s">
        <v>115</v>
      </c>
      <c r="F24" s="129">
        <v>4.7</v>
      </c>
      <c r="G24" s="129"/>
      <c r="H24" s="132"/>
      <c r="I24" s="132"/>
      <c r="J24" s="133"/>
      <c r="K24" s="133"/>
      <c r="L24" s="134"/>
      <c r="M24" s="134"/>
      <c r="N24" s="135"/>
      <c r="O24" s="135"/>
      <c r="P24" s="136"/>
      <c r="Q24" s="136"/>
      <c r="R24" s="136"/>
      <c r="S24" s="136"/>
      <c r="T24" s="136"/>
      <c r="U24" s="136"/>
      <c r="V24" s="136"/>
      <c r="W24" s="137"/>
    </row>
    <row r="25" spans="1:23" ht="25.5" customHeight="1">
      <c r="A25" s="127" t="s">
        <v>112</v>
      </c>
      <c r="B25" s="128" t="s">
        <v>105</v>
      </c>
      <c r="C25" s="129" t="s">
        <v>120</v>
      </c>
      <c r="D25" s="130" t="s">
        <v>114</v>
      </c>
      <c r="E25" s="131" t="s">
        <v>115</v>
      </c>
      <c r="F25" s="129"/>
      <c r="G25" s="129"/>
      <c r="H25" s="132"/>
      <c r="I25" s="132"/>
      <c r="J25" s="133"/>
      <c r="K25" s="133"/>
      <c r="L25" s="134"/>
      <c r="M25" s="134"/>
      <c r="N25" s="135"/>
      <c r="O25" s="135"/>
      <c r="P25" s="136"/>
      <c r="Q25" s="136"/>
      <c r="R25" s="136"/>
      <c r="S25" s="136"/>
      <c r="T25" s="136"/>
      <c r="U25" s="136"/>
      <c r="V25" s="136"/>
      <c r="W25" s="137"/>
    </row>
    <row r="26" spans="1:23" ht="26.25" customHeight="1">
      <c r="A26" s="127" t="s">
        <v>112</v>
      </c>
      <c r="B26" s="128" t="s">
        <v>105</v>
      </c>
      <c r="C26" s="129" t="s">
        <v>121</v>
      </c>
      <c r="D26" s="130" t="s">
        <v>114</v>
      </c>
      <c r="E26" s="131" t="s">
        <v>115</v>
      </c>
      <c r="F26" s="129">
        <v>43.1</v>
      </c>
      <c r="G26" s="129">
        <v>0</v>
      </c>
      <c r="H26" s="132"/>
      <c r="I26" s="132"/>
      <c r="J26" s="133"/>
      <c r="K26" s="133"/>
      <c r="L26" s="134"/>
      <c r="M26" s="134"/>
      <c r="N26" s="135"/>
      <c r="O26" s="135"/>
      <c r="P26" s="136"/>
      <c r="Q26" s="136"/>
      <c r="R26" s="136"/>
      <c r="S26" s="136"/>
      <c r="T26" s="136"/>
      <c r="U26" s="136"/>
      <c r="V26" s="136"/>
      <c r="W26" s="137"/>
    </row>
    <row r="27" spans="1:23" ht="20.25" customHeight="1">
      <c r="A27" s="127" t="s">
        <v>112</v>
      </c>
      <c r="B27" s="140"/>
      <c r="C27" s="141"/>
      <c r="D27" s="141"/>
      <c r="E27" s="141"/>
      <c r="F27" s="141">
        <f>SUM(F20:F26)</f>
        <v>2652.7999999999993</v>
      </c>
      <c r="G27" s="141">
        <f>SUM(G20:G26)</f>
        <v>45.2</v>
      </c>
      <c r="H27" s="141">
        <f t="shared" ref="H27:O27" si="1">SUM(H20:H26)</f>
        <v>593.20999999999981</v>
      </c>
      <c r="I27" s="141">
        <f t="shared" si="1"/>
        <v>0</v>
      </c>
      <c r="J27" s="141">
        <f t="shared" si="1"/>
        <v>16.71</v>
      </c>
      <c r="K27" s="141">
        <f t="shared" si="1"/>
        <v>0</v>
      </c>
      <c r="L27" s="141">
        <f t="shared" si="1"/>
        <v>576.49999999999989</v>
      </c>
      <c r="M27" s="141">
        <f t="shared" si="1"/>
        <v>0</v>
      </c>
      <c r="N27" s="141">
        <f t="shared" si="1"/>
        <v>0</v>
      </c>
      <c r="O27" s="141">
        <f t="shared" si="1"/>
        <v>0</v>
      </c>
      <c r="P27" s="141"/>
      <c r="Q27" s="141"/>
      <c r="R27" s="141"/>
      <c r="S27" s="141"/>
      <c r="T27" s="141"/>
      <c r="U27" s="141"/>
      <c r="V27" s="141"/>
      <c r="W27" s="141"/>
    </row>
    <row r="28" spans="1:23" ht="26.25" customHeight="1">
      <c r="A28" s="127" t="s">
        <v>112</v>
      </c>
      <c r="B28" s="128" t="s">
        <v>103</v>
      </c>
      <c r="C28" s="129" t="s">
        <v>113</v>
      </c>
      <c r="D28" s="130" t="s">
        <v>114</v>
      </c>
      <c r="E28" s="131" t="s">
        <v>115</v>
      </c>
      <c r="F28" s="129">
        <v>153.30000000000004</v>
      </c>
      <c r="G28" s="129">
        <v>46.599999999999994</v>
      </c>
      <c r="H28" s="132"/>
      <c r="I28" s="132"/>
      <c r="J28" s="133"/>
      <c r="K28" s="133"/>
      <c r="L28" s="134"/>
      <c r="M28" s="134"/>
      <c r="N28" s="135"/>
      <c r="O28" s="135"/>
      <c r="P28" s="136"/>
      <c r="Q28" s="136"/>
      <c r="R28" s="136"/>
      <c r="S28" s="136"/>
      <c r="T28" s="136"/>
      <c r="U28" s="136"/>
      <c r="V28" s="136"/>
      <c r="W28" s="137"/>
    </row>
    <row r="29" spans="1:23" ht="19.5" customHeight="1">
      <c r="A29" s="127" t="s">
        <v>112</v>
      </c>
      <c r="B29" s="128" t="s">
        <v>103</v>
      </c>
      <c r="C29" s="129" t="s">
        <v>116</v>
      </c>
      <c r="D29" s="130" t="s">
        <v>114</v>
      </c>
      <c r="E29" s="131" t="s">
        <v>115</v>
      </c>
      <c r="F29" s="129">
        <v>399.70000000000005</v>
      </c>
      <c r="G29" s="129">
        <v>0</v>
      </c>
      <c r="H29" s="132">
        <v>175.60000000000008</v>
      </c>
      <c r="I29" s="132">
        <v>0.1</v>
      </c>
      <c r="J29" s="133">
        <v>13.8</v>
      </c>
      <c r="K29" s="133"/>
      <c r="L29" s="134">
        <v>161.80000000000007</v>
      </c>
      <c r="M29" s="134">
        <v>0.1</v>
      </c>
      <c r="N29" s="135"/>
      <c r="O29" s="135"/>
      <c r="P29" s="136"/>
      <c r="Q29" s="136"/>
      <c r="R29" s="136"/>
      <c r="S29" s="136"/>
      <c r="T29" s="136"/>
      <c r="U29" s="136"/>
      <c r="V29" s="136"/>
      <c r="W29" s="137"/>
    </row>
    <row r="30" spans="1:23" ht="28.5" customHeight="1">
      <c r="A30" s="127" t="s">
        <v>112</v>
      </c>
      <c r="B30" s="128" t="s">
        <v>103</v>
      </c>
      <c r="C30" s="129" t="s">
        <v>117</v>
      </c>
      <c r="D30" s="130" t="s">
        <v>114</v>
      </c>
      <c r="E30" s="131" t="s">
        <v>115</v>
      </c>
      <c r="F30" s="129">
        <v>53</v>
      </c>
      <c r="G30" s="129">
        <v>0</v>
      </c>
      <c r="H30" s="132">
        <v>26.5</v>
      </c>
      <c r="I30" s="132"/>
      <c r="J30" s="133">
        <v>10.199999999999999</v>
      </c>
      <c r="K30" s="133"/>
      <c r="L30" s="134">
        <v>16.3</v>
      </c>
      <c r="M30" s="134"/>
      <c r="N30" s="135"/>
      <c r="O30" s="135"/>
      <c r="P30" s="136"/>
      <c r="Q30" s="136"/>
      <c r="R30" s="136"/>
      <c r="S30" s="136"/>
      <c r="T30" s="136"/>
      <c r="U30" s="136"/>
      <c r="V30" s="136"/>
      <c r="W30" s="137"/>
    </row>
    <row r="31" spans="1:23" ht="22.5" customHeight="1">
      <c r="A31" s="127" t="s">
        <v>112</v>
      </c>
      <c r="B31" s="128" t="s">
        <v>103</v>
      </c>
      <c r="C31" s="129" t="s">
        <v>118</v>
      </c>
      <c r="D31" s="130" t="s">
        <v>114</v>
      </c>
      <c r="E31" s="131" t="s">
        <v>115</v>
      </c>
      <c r="F31" s="129">
        <v>105.10000000000001</v>
      </c>
      <c r="G31" s="129">
        <v>26.2</v>
      </c>
      <c r="H31" s="132">
        <v>6.2</v>
      </c>
      <c r="I31" s="132"/>
      <c r="J31" s="133"/>
      <c r="K31" s="133"/>
      <c r="L31" s="134">
        <v>6.2</v>
      </c>
      <c r="M31" s="134"/>
      <c r="N31" s="135"/>
      <c r="O31" s="135"/>
      <c r="P31" s="136"/>
      <c r="Q31" s="136"/>
      <c r="R31" s="136"/>
      <c r="S31" s="136"/>
      <c r="T31" s="136"/>
      <c r="U31" s="136"/>
      <c r="V31" s="136"/>
      <c r="W31" s="137"/>
    </row>
    <row r="32" spans="1:23" ht="23.25" customHeight="1">
      <c r="A32" s="127" t="s">
        <v>112</v>
      </c>
      <c r="B32" s="128" t="s">
        <v>103</v>
      </c>
      <c r="C32" s="129" t="s">
        <v>119</v>
      </c>
      <c r="D32" s="130" t="s">
        <v>114</v>
      </c>
      <c r="E32" s="131" t="s">
        <v>115</v>
      </c>
      <c r="F32" s="129"/>
      <c r="G32" s="129">
        <v>0</v>
      </c>
      <c r="H32" s="132"/>
      <c r="I32" s="132"/>
      <c r="J32" s="133"/>
      <c r="K32" s="133"/>
      <c r="L32" s="134"/>
      <c r="M32" s="134"/>
      <c r="N32" s="135"/>
      <c r="O32" s="135"/>
      <c r="P32" s="136"/>
      <c r="Q32" s="136"/>
      <c r="R32" s="136"/>
      <c r="S32" s="136"/>
      <c r="T32" s="136"/>
      <c r="U32" s="136"/>
      <c r="V32" s="136"/>
      <c r="W32" s="137"/>
    </row>
    <row r="33" spans="1:23" ht="22.5" customHeight="1">
      <c r="A33" s="127" t="s">
        <v>112</v>
      </c>
      <c r="B33" s="128" t="s">
        <v>103</v>
      </c>
      <c r="C33" s="129" t="s">
        <v>120</v>
      </c>
      <c r="D33" s="130" t="s">
        <v>114</v>
      </c>
      <c r="E33" s="131" t="s">
        <v>115</v>
      </c>
      <c r="F33" s="129"/>
      <c r="G33" s="129"/>
      <c r="H33" s="132"/>
      <c r="I33" s="132"/>
      <c r="J33" s="133"/>
      <c r="K33" s="133"/>
      <c r="L33" s="134"/>
      <c r="M33" s="134"/>
      <c r="N33" s="135"/>
      <c r="O33" s="135"/>
      <c r="P33" s="136"/>
      <c r="Q33" s="136"/>
      <c r="R33" s="136"/>
      <c r="S33" s="136"/>
      <c r="T33" s="136"/>
      <c r="U33" s="136"/>
      <c r="V33" s="136"/>
      <c r="W33" s="137"/>
    </row>
    <row r="34" spans="1:23" ht="16.5" customHeight="1">
      <c r="A34" s="127" t="s">
        <v>112</v>
      </c>
      <c r="B34" s="128" t="s">
        <v>103</v>
      </c>
      <c r="C34" s="129" t="s">
        <v>121</v>
      </c>
      <c r="D34" s="130" t="s">
        <v>114</v>
      </c>
      <c r="E34" s="131" t="s">
        <v>115</v>
      </c>
      <c r="F34" s="129">
        <v>0.7</v>
      </c>
      <c r="G34" s="129">
        <v>0</v>
      </c>
      <c r="H34" s="132">
        <v>5.9</v>
      </c>
      <c r="I34" s="132"/>
      <c r="J34" s="133"/>
      <c r="K34" s="133"/>
      <c r="L34" s="134">
        <v>5.9</v>
      </c>
      <c r="M34" s="134"/>
      <c r="N34" s="135"/>
      <c r="O34" s="135"/>
      <c r="P34" s="136"/>
      <c r="Q34" s="136"/>
      <c r="R34" s="136"/>
      <c r="S34" s="136"/>
      <c r="T34" s="136"/>
      <c r="U34" s="136"/>
      <c r="V34" s="136"/>
      <c r="W34" s="137"/>
    </row>
    <row r="35" spans="1:23" ht="21" customHeight="1">
      <c r="A35" s="127" t="s">
        <v>112</v>
      </c>
      <c r="B35" s="140"/>
      <c r="C35" s="141"/>
      <c r="D35" s="141"/>
      <c r="E35" s="141"/>
      <c r="F35" s="141">
        <f>SUM(F28:F34)</f>
        <v>711.80000000000018</v>
      </c>
      <c r="G35" s="141">
        <f>SUM(G28:G34)</f>
        <v>72.8</v>
      </c>
      <c r="H35" s="141">
        <f t="shared" ref="H35:O35" si="2">SUM(H28:H34)</f>
        <v>214.20000000000007</v>
      </c>
      <c r="I35" s="141">
        <f t="shared" si="2"/>
        <v>0.1</v>
      </c>
      <c r="J35" s="141">
        <f t="shared" si="2"/>
        <v>24</v>
      </c>
      <c r="K35" s="141">
        <f t="shared" si="2"/>
        <v>0</v>
      </c>
      <c r="L35" s="141">
        <f t="shared" si="2"/>
        <v>190.20000000000007</v>
      </c>
      <c r="M35" s="141">
        <f t="shared" si="2"/>
        <v>0.1</v>
      </c>
      <c r="N35" s="141">
        <f t="shared" si="2"/>
        <v>0</v>
      </c>
      <c r="O35" s="141">
        <f t="shared" si="2"/>
        <v>0</v>
      </c>
      <c r="P35" s="141"/>
      <c r="Q35" s="141"/>
      <c r="R35" s="141"/>
      <c r="S35" s="141"/>
      <c r="T35" s="141"/>
      <c r="U35" s="141"/>
      <c r="V35" s="141"/>
      <c r="W35" s="141"/>
    </row>
    <row r="36" spans="1:23" ht="25.5">
      <c r="A36" s="127" t="s">
        <v>112</v>
      </c>
      <c r="B36" s="128" t="s">
        <v>102</v>
      </c>
      <c r="C36" s="129" t="s">
        <v>113</v>
      </c>
      <c r="D36" s="130" t="s">
        <v>114</v>
      </c>
      <c r="E36" s="131" t="s">
        <v>115</v>
      </c>
      <c r="F36" s="129"/>
      <c r="G36" s="129"/>
      <c r="H36" s="132"/>
      <c r="I36" s="132"/>
      <c r="J36" s="133"/>
      <c r="K36" s="133"/>
      <c r="L36" s="134"/>
      <c r="M36" s="134"/>
      <c r="N36" s="135"/>
      <c r="O36" s="135"/>
      <c r="P36" s="136"/>
      <c r="Q36" s="136"/>
      <c r="R36" s="136"/>
      <c r="S36" s="136"/>
      <c r="T36" s="136"/>
      <c r="U36" s="136"/>
      <c r="V36" s="136"/>
      <c r="W36" s="137"/>
    </row>
    <row r="37" spans="1:23" ht="19.5" customHeight="1">
      <c r="A37" s="127" t="s">
        <v>112</v>
      </c>
      <c r="B37" s="128" t="s">
        <v>102</v>
      </c>
      <c r="C37" s="129" t="s">
        <v>116</v>
      </c>
      <c r="D37" s="130" t="s">
        <v>114</v>
      </c>
      <c r="E37" s="131" t="s">
        <v>115</v>
      </c>
      <c r="F37" s="129">
        <v>94</v>
      </c>
      <c r="G37" s="129">
        <v>84.700000000000017</v>
      </c>
      <c r="H37" s="132">
        <v>61.36</v>
      </c>
      <c r="I37" s="132">
        <v>39.410000000000004</v>
      </c>
      <c r="J37" s="133">
        <v>5.4499999999999993</v>
      </c>
      <c r="K37" s="133">
        <v>2.5</v>
      </c>
      <c r="L37" s="134">
        <v>55.91</v>
      </c>
      <c r="M37" s="134">
        <v>36.910000000000004</v>
      </c>
      <c r="N37" s="135"/>
      <c r="O37" s="135"/>
      <c r="P37" s="136"/>
      <c r="Q37" s="136"/>
      <c r="R37" s="136"/>
      <c r="S37" s="136"/>
      <c r="T37" s="136"/>
      <c r="U37" s="136"/>
      <c r="V37" s="136"/>
      <c r="W37" s="137"/>
    </row>
    <row r="38" spans="1:23" ht="26.25">
      <c r="A38" s="127" t="s">
        <v>112</v>
      </c>
      <c r="B38" s="128" t="s">
        <v>102</v>
      </c>
      <c r="C38" s="129" t="s">
        <v>117</v>
      </c>
      <c r="D38" s="130" t="s">
        <v>114</v>
      </c>
      <c r="E38" s="131" t="s">
        <v>115</v>
      </c>
      <c r="F38" s="129">
        <v>627.00000000000011</v>
      </c>
      <c r="G38" s="129">
        <v>339.80000000000007</v>
      </c>
      <c r="H38" s="132">
        <v>182.45999999999998</v>
      </c>
      <c r="I38" s="132">
        <v>126.05999999999999</v>
      </c>
      <c r="J38" s="133">
        <v>57.399999999999991</v>
      </c>
      <c r="K38" s="133">
        <v>47.099999999999994</v>
      </c>
      <c r="L38" s="134">
        <v>125.05999999999999</v>
      </c>
      <c r="M38" s="134">
        <v>78.959999999999994</v>
      </c>
      <c r="N38" s="135"/>
      <c r="O38" s="135"/>
      <c r="P38" s="136"/>
      <c r="Q38" s="136"/>
      <c r="R38" s="136"/>
      <c r="S38" s="136"/>
      <c r="T38" s="136"/>
      <c r="U38" s="136"/>
      <c r="V38" s="136"/>
      <c r="W38" s="137"/>
    </row>
    <row r="39" spans="1:23" ht="25.5">
      <c r="A39" s="127" t="s">
        <v>112</v>
      </c>
      <c r="B39" s="128" t="s">
        <v>102</v>
      </c>
      <c r="C39" s="129" t="s">
        <v>118</v>
      </c>
      <c r="D39" s="130" t="s">
        <v>114</v>
      </c>
      <c r="E39" s="131" t="s">
        <v>115</v>
      </c>
      <c r="F39" s="129">
        <v>535.69999999999982</v>
      </c>
      <c r="G39" s="129">
        <v>250.29999999999998</v>
      </c>
      <c r="H39" s="132">
        <v>175</v>
      </c>
      <c r="I39" s="132">
        <v>40.300000000000004</v>
      </c>
      <c r="J39" s="133">
        <v>7.3</v>
      </c>
      <c r="K39" s="133"/>
      <c r="L39" s="134">
        <v>167.7</v>
      </c>
      <c r="M39" s="134">
        <v>40.300000000000004</v>
      </c>
      <c r="N39" s="135"/>
      <c r="O39" s="135"/>
      <c r="P39" s="136"/>
      <c r="Q39" s="136"/>
      <c r="R39" s="136"/>
      <c r="S39" s="136"/>
      <c r="T39" s="136"/>
      <c r="U39" s="136"/>
      <c r="V39" s="136"/>
      <c r="W39" s="137"/>
    </row>
    <row r="40" spans="1:23" ht="26.25">
      <c r="A40" s="127" t="s">
        <v>112</v>
      </c>
      <c r="B40" s="128" t="s">
        <v>102</v>
      </c>
      <c r="C40" s="129" t="s">
        <v>119</v>
      </c>
      <c r="D40" s="130" t="s">
        <v>114</v>
      </c>
      <c r="E40" s="131" t="s">
        <v>115</v>
      </c>
      <c r="F40" s="129"/>
      <c r="G40" s="129"/>
      <c r="H40" s="132"/>
      <c r="I40" s="132"/>
      <c r="J40" s="133"/>
      <c r="K40" s="133"/>
      <c r="L40" s="134"/>
      <c r="M40" s="134"/>
      <c r="N40" s="135"/>
      <c r="O40" s="135"/>
      <c r="P40" s="136"/>
      <c r="Q40" s="136"/>
      <c r="R40" s="136"/>
      <c r="S40" s="136"/>
      <c r="T40" s="136"/>
      <c r="U40" s="136"/>
      <c r="V40" s="136"/>
      <c r="W40" s="137"/>
    </row>
    <row r="41" spans="1:23" ht="26.25">
      <c r="A41" s="127" t="s">
        <v>112</v>
      </c>
      <c r="B41" s="128" t="s">
        <v>102</v>
      </c>
      <c r="C41" s="129" t="s">
        <v>120</v>
      </c>
      <c r="D41" s="130" t="s">
        <v>114</v>
      </c>
      <c r="E41" s="131" t="s">
        <v>115</v>
      </c>
      <c r="F41" s="129"/>
      <c r="G41" s="129"/>
      <c r="H41" s="132"/>
      <c r="I41" s="132"/>
      <c r="J41" s="133"/>
      <c r="K41" s="133"/>
      <c r="L41" s="134"/>
      <c r="M41" s="134"/>
      <c r="N41" s="135"/>
      <c r="O41" s="135"/>
      <c r="P41" s="136"/>
      <c r="Q41" s="136"/>
      <c r="R41" s="136"/>
      <c r="S41" s="136"/>
      <c r="T41" s="136"/>
      <c r="U41" s="136"/>
      <c r="V41" s="136"/>
      <c r="W41" s="137"/>
    </row>
    <row r="42" spans="1:23" ht="26.25">
      <c r="A42" s="127" t="s">
        <v>112</v>
      </c>
      <c r="B42" s="128" t="s">
        <v>102</v>
      </c>
      <c r="C42" s="129" t="s">
        <v>121</v>
      </c>
      <c r="D42" s="130" t="s">
        <v>114</v>
      </c>
      <c r="E42" s="131" t="s">
        <v>115</v>
      </c>
      <c r="F42" s="129">
        <v>224.99999999999997</v>
      </c>
      <c r="G42" s="129">
        <v>170.29999999999998</v>
      </c>
      <c r="H42" s="132">
        <v>1.5</v>
      </c>
      <c r="I42" s="132">
        <v>1.5</v>
      </c>
      <c r="J42" s="133"/>
      <c r="K42" s="133"/>
      <c r="L42" s="134">
        <v>1.5</v>
      </c>
      <c r="M42" s="134">
        <v>1.5</v>
      </c>
      <c r="N42" s="135"/>
      <c r="O42" s="135"/>
      <c r="P42" s="136"/>
      <c r="Q42" s="136"/>
      <c r="R42" s="136"/>
      <c r="S42" s="136"/>
      <c r="T42" s="136"/>
      <c r="U42" s="136"/>
      <c r="V42" s="136"/>
      <c r="W42" s="137"/>
    </row>
    <row r="43" spans="1:23" ht="25.5">
      <c r="A43" s="127" t="s">
        <v>112</v>
      </c>
      <c r="B43" s="140"/>
      <c r="C43" s="142"/>
      <c r="D43" s="143"/>
      <c r="E43" s="143"/>
      <c r="F43" s="143">
        <f>SUM(F36:F42)</f>
        <v>1481.6999999999998</v>
      </c>
      <c r="G43" s="143">
        <f>SUM(G36:G42)</f>
        <v>845.1</v>
      </c>
      <c r="H43" s="143">
        <f t="shared" ref="H43:O43" si="3">SUM(H36:H42)</f>
        <v>420.32</v>
      </c>
      <c r="I43" s="143">
        <f t="shared" si="3"/>
        <v>207.27</v>
      </c>
      <c r="J43" s="143">
        <f t="shared" si="3"/>
        <v>70.149999999999991</v>
      </c>
      <c r="K43" s="143">
        <f t="shared" si="3"/>
        <v>49.599999999999994</v>
      </c>
      <c r="L43" s="143">
        <f t="shared" si="3"/>
        <v>350.16999999999996</v>
      </c>
      <c r="M43" s="143">
        <f t="shared" si="3"/>
        <v>157.67000000000002</v>
      </c>
      <c r="N43" s="143">
        <f t="shared" si="3"/>
        <v>0</v>
      </c>
      <c r="O43" s="143">
        <f t="shared" si="3"/>
        <v>0</v>
      </c>
      <c r="P43" s="143"/>
      <c r="Q43" s="143"/>
      <c r="R43" s="143"/>
      <c r="S43" s="143"/>
      <c r="T43" s="143"/>
      <c r="U43" s="143"/>
      <c r="V43" s="143"/>
      <c r="W43" s="143"/>
    </row>
    <row r="44" spans="1:23" ht="25.5">
      <c r="A44" s="127" t="s">
        <v>112</v>
      </c>
      <c r="B44" s="128" t="s">
        <v>106</v>
      </c>
      <c r="C44" s="129" t="s">
        <v>113</v>
      </c>
      <c r="D44" s="130" t="s">
        <v>114</v>
      </c>
      <c r="E44" s="131" t="s">
        <v>115</v>
      </c>
      <c r="F44" s="129"/>
      <c r="G44" s="129"/>
      <c r="H44" s="132"/>
      <c r="I44" s="132"/>
      <c r="J44" s="133"/>
      <c r="K44" s="133"/>
      <c r="L44" s="134"/>
      <c r="M44" s="134"/>
      <c r="N44" s="135"/>
      <c r="O44" s="135"/>
      <c r="P44" s="136"/>
      <c r="Q44" s="136"/>
      <c r="R44" s="136"/>
      <c r="S44" s="136"/>
      <c r="T44" s="136"/>
      <c r="U44" s="136"/>
      <c r="V44" s="136"/>
      <c r="W44" s="137"/>
    </row>
    <row r="45" spans="1:23" ht="17.25" customHeight="1">
      <c r="A45" s="127" t="s">
        <v>112</v>
      </c>
      <c r="B45" s="128" t="s">
        <v>106</v>
      </c>
      <c r="C45" s="129" t="s">
        <v>116</v>
      </c>
      <c r="D45" s="130" t="s">
        <v>114</v>
      </c>
      <c r="E45" s="131" t="s">
        <v>115</v>
      </c>
      <c r="F45" s="129">
        <v>350.50000000000006</v>
      </c>
      <c r="G45" s="129">
        <v>0</v>
      </c>
      <c r="H45" s="132">
        <v>441.30000000000013</v>
      </c>
      <c r="I45" s="132"/>
      <c r="J45" s="133">
        <v>37.799999999999997</v>
      </c>
      <c r="K45" s="133"/>
      <c r="L45" s="134">
        <v>399.10000000000014</v>
      </c>
      <c r="M45" s="134"/>
      <c r="N45" s="135">
        <v>4.4000000000000004</v>
      </c>
      <c r="O45" s="135"/>
      <c r="P45" s="136"/>
      <c r="Q45" s="136"/>
      <c r="R45" s="136"/>
      <c r="S45" s="136"/>
      <c r="T45" s="136"/>
      <c r="U45" s="136"/>
      <c r="V45" s="136"/>
      <c r="W45" s="137"/>
    </row>
    <row r="46" spans="1:23" ht="26.25">
      <c r="A46" s="127" t="s">
        <v>112</v>
      </c>
      <c r="B46" s="128" t="s">
        <v>106</v>
      </c>
      <c r="C46" s="129" t="s">
        <v>117</v>
      </c>
      <c r="D46" s="130" t="s">
        <v>114</v>
      </c>
      <c r="E46" s="131" t="s">
        <v>115</v>
      </c>
      <c r="F46" s="129">
        <v>314.10000000000002</v>
      </c>
      <c r="G46" s="129">
        <v>0</v>
      </c>
      <c r="H46" s="132">
        <v>565.80000000000007</v>
      </c>
      <c r="I46" s="132"/>
      <c r="J46" s="133">
        <v>0.7</v>
      </c>
      <c r="K46" s="133"/>
      <c r="L46" s="134">
        <v>565.1</v>
      </c>
      <c r="M46" s="134"/>
      <c r="N46" s="135"/>
      <c r="O46" s="135"/>
      <c r="P46" s="136"/>
      <c r="Q46" s="136"/>
      <c r="R46" s="136"/>
      <c r="S46" s="136"/>
      <c r="T46" s="136"/>
      <c r="U46" s="136"/>
      <c r="V46" s="136"/>
      <c r="W46" s="137"/>
    </row>
    <row r="47" spans="1:23" ht="18.75" customHeight="1">
      <c r="A47" s="127" t="s">
        <v>112</v>
      </c>
      <c r="B47" s="128" t="s">
        <v>106</v>
      </c>
      <c r="C47" s="129" t="s">
        <v>118</v>
      </c>
      <c r="D47" s="130" t="s">
        <v>114</v>
      </c>
      <c r="E47" s="131" t="s">
        <v>115</v>
      </c>
      <c r="F47" s="129">
        <v>7.7999999999999989</v>
      </c>
      <c r="G47" s="129">
        <v>0</v>
      </c>
      <c r="H47" s="132"/>
      <c r="I47" s="132"/>
      <c r="J47" s="133"/>
      <c r="K47" s="133"/>
      <c r="L47" s="134"/>
      <c r="M47" s="134"/>
      <c r="N47" s="135"/>
      <c r="O47" s="135"/>
      <c r="P47" s="136"/>
      <c r="Q47" s="136"/>
      <c r="R47" s="136"/>
      <c r="S47" s="136"/>
      <c r="T47" s="136"/>
      <c r="U47" s="136"/>
      <c r="V47" s="136"/>
      <c r="W47" s="137"/>
    </row>
    <row r="48" spans="1:23" ht="26.25">
      <c r="A48" s="127" t="s">
        <v>112</v>
      </c>
      <c r="B48" s="128" t="s">
        <v>106</v>
      </c>
      <c r="C48" s="129" t="s">
        <v>119</v>
      </c>
      <c r="D48" s="130" t="s">
        <v>114</v>
      </c>
      <c r="E48" s="131" t="s">
        <v>115</v>
      </c>
      <c r="F48" s="129"/>
      <c r="G48" s="129"/>
      <c r="H48" s="132"/>
      <c r="I48" s="132"/>
      <c r="J48" s="133"/>
      <c r="K48" s="133"/>
      <c r="L48" s="134"/>
      <c r="M48" s="134"/>
      <c r="N48" s="135"/>
      <c r="O48" s="135"/>
      <c r="P48" s="136"/>
      <c r="Q48" s="136"/>
      <c r="R48" s="136"/>
      <c r="S48" s="136"/>
      <c r="T48" s="136"/>
      <c r="U48" s="136"/>
      <c r="V48" s="136"/>
      <c r="W48" s="137"/>
    </row>
    <row r="49" spans="1:23" ht="26.25">
      <c r="A49" s="127" t="s">
        <v>112</v>
      </c>
      <c r="B49" s="128" t="s">
        <v>106</v>
      </c>
      <c r="C49" s="129" t="s">
        <v>120</v>
      </c>
      <c r="D49" s="130" t="s">
        <v>114</v>
      </c>
      <c r="E49" s="131" t="s">
        <v>115</v>
      </c>
      <c r="F49" s="129"/>
      <c r="G49" s="129"/>
      <c r="H49" s="132"/>
      <c r="I49" s="132"/>
      <c r="J49" s="133"/>
      <c r="K49" s="133"/>
      <c r="L49" s="134"/>
      <c r="M49" s="134"/>
      <c r="N49" s="135"/>
      <c r="O49" s="135"/>
      <c r="P49" s="136"/>
      <c r="Q49" s="136"/>
      <c r="R49" s="136"/>
      <c r="S49" s="136"/>
      <c r="T49" s="136"/>
      <c r="U49" s="136"/>
      <c r="V49" s="136"/>
      <c r="W49" s="137"/>
    </row>
    <row r="50" spans="1:23" ht="26.25">
      <c r="A50" s="127" t="s">
        <v>112</v>
      </c>
      <c r="B50" s="128" t="s">
        <v>106</v>
      </c>
      <c r="C50" s="129" t="s">
        <v>121</v>
      </c>
      <c r="D50" s="130" t="s">
        <v>114</v>
      </c>
      <c r="E50" s="131" t="s">
        <v>115</v>
      </c>
      <c r="F50" s="129"/>
      <c r="G50" s="129"/>
      <c r="H50" s="132"/>
      <c r="I50" s="132"/>
      <c r="J50" s="133"/>
      <c r="K50" s="133"/>
      <c r="L50" s="134"/>
      <c r="M50" s="134"/>
      <c r="N50" s="135"/>
      <c r="O50" s="135"/>
      <c r="P50" s="136"/>
      <c r="Q50" s="136"/>
      <c r="R50" s="136"/>
      <c r="S50" s="136"/>
      <c r="T50" s="136"/>
      <c r="U50" s="136"/>
      <c r="V50" s="136"/>
      <c r="W50" s="137"/>
    </row>
    <row r="51" spans="1:23" ht="25.5">
      <c r="A51" s="127" t="s">
        <v>112</v>
      </c>
      <c r="B51" s="140"/>
      <c r="C51" s="142"/>
      <c r="D51" s="144"/>
      <c r="E51" s="141"/>
      <c r="F51" s="141">
        <f>SUM(F44:F50)</f>
        <v>672.40000000000009</v>
      </c>
      <c r="G51" s="141">
        <f>SUM(G44:G50)</f>
        <v>0</v>
      </c>
      <c r="H51" s="141">
        <f t="shared" ref="H51:O51" si="4">SUM(H44:H50)</f>
        <v>1007.1000000000001</v>
      </c>
      <c r="I51" s="141">
        <f t="shared" si="4"/>
        <v>0</v>
      </c>
      <c r="J51" s="141">
        <f t="shared" si="4"/>
        <v>38.5</v>
      </c>
      <c r="K51" s="141">
        <f t="shared" si="4"/>
        <v>0</v>
      </c>
      <c r="L51" s="141">
        <f t="shared" si="4"/>
        <v>964.20000000000016</v>
      </c>
      <c r="M51" s="141">
        <f t="shared" si="4"/>
        <v>0</v>
      </c>
      <c r="N51" s="141">
        <f t="shared" si="4"/>
        <v>4.4000000000000004</v>
      </c>
      <c r="O51" s="141">
        <f t="shared" si="4"/>
        <v>0</v>
      </c>
      <c r="P51" s="141"/>
      <c r="Q51" s="141"/>
      <c r="R51" s="141"/>
      <c r="S51" s="141"/>
      <c r="T51" s="141"/>
      <c r="U51" s="141"/>
      <c r="V51" s="141"/>
      <c r="W51" s="141"/>
    </row>
    <row r="52" spans="1:23" ht="25.5">
      <c r="A52" s="127" t="s">
        <v>112</v>
      </c>
      <c r="B52" s="128" t="s">
        <v>100</v>
      </c>
      <c r="C52" s="129" t="s">
        <v>113</v>
      </c>
      <c r="D52" s="130" t="s">
        <v>114</v>
      </c>
      <c r="E52" s="131" t="s">
        <v>115</v>
      </c>
      <c r="F52" s="129"/>
      <c r="G52" s="129"/>
      <c r="H52" s="132"/>
      <c r="I52" s="132"/>
      <c r="J52" s="133"/>
      <c r="K52" s="133"/>
      <c r="L52" s="134"/>
      <c r="M52" s="134"/>
      <c r="N52" s="135"/>
      <c r="O52" s="135"/>
      <c r="P52" s="136"/>
      <c r="Q52" s="136"/>
      <c r="R52" s="136"/>
      <c r="S52" s="136"/>
      <c r="T52" s="136"/>
      <c r="U52" s="136"/>
      <c r="V52" s="136"/>
      <c r="W52" s="137"/>
    </row>
    <row r="53" spans="1:23" ht="25.5">
      <c r="A53" s="127" t="s">
        <v>112</v>
      </c>
      <c r="B53" s="128" t="s">
        <v>100</v>
      </c>
      <c r="C53" s="129" t="s">
        <v>116</v>
      </c>
      <c r="D53" s="130" t="s">
        <v>114</v>
      </c>
      <c r="E53" s="131" t="s">
        <v>115</v>
      </c>
      <c r="F53" s="129"/>
      <c r="G53" s="129"/>
      <c r="H53" s="132">
        <v>286.00000000000006</v>
      </c>
      <c r="I53" s="132">
        <v>74.7</v>
      </c>
      <c r="J53" s="133">
        <v>3.1</v>
      </c>
      <c r="K53" s="133">
        <v>1.2</v>
      </c>
      <c r="L53" s="134">
        <v>282.90000000000003</v>
      </c>
      <c r="M53" s="134">
        <v>73.5</v>
      </c>
      <c r="N53" s="135"/>
      <c r="O53" s="135"/>
      <c r="P53" s="136"/>
      <c r="Q53" s="136"/>
      <c r="R53" s="136"/>
      <c r="S53" s="136"/>
      <c r="T53" s="136"/>
      <c r="U53" s="136"/>
      <c r="V53" s="136"/>
      <c r="W53" s="137"/>
    </row>
    <row r="54" spans="1:23" ht="51.75" customHeight="1">
      <c r="A54" s="127" t="s">
        <v>112</v>
      </c>
      <c r="B54" s="128" t="s">
        <v>100</v>
      </c>
      <c r="C54" s="129" t="s">
        <v>117</v>
      </c>
      <c r="D54" s="130" t="s">
        <v>114</v>
      </c>
      <c r="E54" s="131" t="s">
        <v>115</v>
      </c>
      <c r="F54" s="129">
        <v>192.10000000000002</v>
      </c>
      <c r="G54" s="129">
        <v>154.4</v>
      </c>
      <c r="H54" s="132">
        <v>91.700000000000017</v>
      </c>
      <c r="I54" s="132">
        <v>70.8</v>
      </c>
      <c r="J54" s="133"/>
      <c r="K54" s="133"/>
      <c r="L54" s="134">
        <v>91.700000000000017</v>
      </c>
      <c r="M54" s="134">
        <v>70.8</v>
      </c>
      <c r="N54" s="135"/>
      <c r="O54" s="135"/>
      <c r="P54" s="136" t="s">
        <v>122</v>
      </c>
      <c r="Q54" s="136">
        <v>1747.100000000001</v>
      </c>
      <c r="R54" s="136" t="s">
        <v>123</v>
      </c>
      <c r="S54" s="136"/>
      <c r="T54" s="136"/>
      <c r="U54" s="136"/>
      <c r="V54" s="136"/>
      <c r="W54" s="137"/>
    </row>
    <row r="55" spans="1:23" ht="25.5">
      <c r="A55" s="127" t="s">
        <v>112</v>
      </c>
      <c r="B55" s="128" t="s">
        <v>100</v>
      </c>
      <c r="C55" s="129" t="s">
        <v>118</v>
      </c>
      <c r="D55" s="130" t="s">
        <v>114</v>
      </c>
      <c r="E55" s="131" t="s">
        <v>115</v>
      </c>
      <c r="F55" s="129">
        <v>106.10000000000002</v>
      </c>
      <c r="G55" s="129">
        <v>51.199999999999982</v>
      </c>
      <c r="H55" s="132">
        <v>32.200000000000003</v>
      </c>
      <c r="I55" s="132">
        <v>4.6999999999999993</v>
      </c>
      <c r="J55" s="133"/>
      <c r="K55" s="133"/>
      <c r="L55" s="134">
        <v>32.200000000000003</v>
      </c>
      <c r="M55" s="134">
        <v>4.6999999999999993</v>
      </c>
      <c r="N55" s="135"/>
      <c r="O55" s="135"/>
      <c r="P55" s="136"/>
      <c r="Q55" s="136"/>
      <c r="R55" s="136"/>
      <c r="S55" s="136"/>
      <c r="T55" s="136"/>
      <c r="U55" s="136"/>
      <c r="V55" s="136"/>
      <c r="W55" s="137"/>
    </row>
    <row r="56" spans="1:23" ht="26.25">
      <c r="A56" s="127" t="s">
        <v>112</v>
      </c>
      <c r="B56" s="128" t="s">
        <v>100</v>
      </c>
      <c r="C56" s="129" t="s">
        <v>119</v>
      </c>
      <c r="D56" s="130" t="s">
        <v>114</v>
      </c>
      <c r="E56" s="131" t="s">
        <v>115</v>
      </c>
      <c r="F56" s="129"/>
      <c r="G56" s="129"/>
      <c r="H56" s="132"/>
      <c r="I56" s="132"/>
      <c r="J56" s="133"/>
      <c r="K56" s="133"/>
      <c r="L56" s="134"/>
      <c r="M56" s="134"/>
      <c r="N56" s="135"/>
      <c r="O56" s="135"/>
      <c r="P56" s="136"/>
      <c r="Q56" s="136"/>
      <c r="R56" s="136"/>
      <c r="S56" s="136"/>
      <c r="T56" s="136"/>
      <c r="U56" s="136"/>
      <c r="V56" s="136"/>
      <c r="W56" s="137"/>
    </row>
    <row r="57" spans="1:23" ht="26.25">
      <c r="A57" s="127" t="s">
        <v>112</v>
      </c>
      <c r="B57" s="128" t="s">
        <v>100</v>
      </c>
      <c r="C57" s="129" t="s">
        <v>120</v>
      </c>
      <c r="D57" s="130" t="s">
        <v>114</v>
      </c>
      <c r="E57" s="131" t="s">
        <v>115</v>
      </c>
      <c r="F57" s="129"/>
      <c r="G57" s="129"/>
      <c r="H57" s="132"/>
      <c r="I57" s="132"/>
      <c r="J57" s="133"/>
      <c r="K57" s="133"/>
      <c r="L57" s="134"/>
      <c r="M57" s="134"/>
      <c r="N57" s="135"/>
      <c r="O57" s="135"/>
      <c r="P57" s="136"/>
      <c r="Q57" s="136"/>
      <c r="R57" s="136"/>
      <c r="S57" s="136"/>
      <c r="T57" s="136"/>
      <c r="U57" s="136"/>
      <c r="V57" s="136"/>
      <c r="W57" s="137"/>
    </row>
    <row r="58" spans="1:23" ht="26.25">
      <c r="A58" s="127" t="s">
        <v>112</v>
      </c>
      <c r="B58" s="128" t="s">
        <v>100</v>
      </c>
      <c r="C58" s="129" t="s">
        <v>121</v>
      </c>
      <c r="D58" s="130" t="s">
        <v>114</v>
      </c>
      <c r="E58" s="131" t="s">
        <v>115</v>
      </c>
      <c r="F58" s="129"/>
      <c r="G58" s="129"/>
      <c r="H58" s="132"/>
      <c r="I58" s="132"/>
      <c r="J58" s="133"/>
      <c r="K58" s="133"/>
      <c r="L58" s="134"/>
      <c r="M58" s="134"/>
      <c r="N58" s="135"/>
      <c r="O58" s="135"/>
      <c r="P58" s="136"/>
      <c r="Q58" s="136"/>
      <c r="R58" s="136"/>
      <c r="S58" s="136"/>
      <c r="T58" s="136"/>
      <c r="U58" s="136"/>
      <c r="V58" s="136"/>
      <c r="W58" s="137"/>
    </row>
    <row r="59" spans="1:23" ht="25.5">
      <c r="A59" s="127" t="s">
        <v>112</v>
      </c>
      <c r="B59" s="140"/>
      <c r="C59" s="142"/>
      <c r="D59" s="143"/>
      <c r="E59" s="143"/>
      <c r="F59" s="143">
        <f>SUM(F52:F58)</f>
        <v>298.20000000000005</v>
      </c>
      <c r="G59" s="143">
        <f>SUM(G52:G58)</f>
        <v>205.6</v>
      </c>
      <c r="H59" s="143">
        <f t="shared" ref="H59:W59" si="5">SUM(H52:H58)</f>
        <v>409.90000000000003</v>
      </c>
      <c r="I59" s="143">
        <f t="shared" si="5"/>
        <v>150.19999999999999</v>
      </c>
      <c r="J59" s="143">
        <f t="shared" si="5"/>
        <v>3.1</v>
      </c>
      <c r="K59" s="143">
        <f t="shared" si="5"/>
        <v>1.2</v>
      </c>
      <c r="L59" s="143">
        <f t="shared" si="5"/>
        <v>406.8</v>
      </c>
      <c r="M59" s="143">
        <f t="shared" si="5"/>
        <v>149</v>
      </c>
      <c r="N59" s="143">
        <f t="shared" si="5"/>
        <v>0</v>
      </c>
      <c r="O59" s="143">
        <f t="shared" si="5"/>
        <v>0</v>
      </c>
      <c r="P59" s="143"/>
      <c r="Q59" s="143"/>
      <c r="R59" s="143"/>
      <c r="S59" s="143"/>
      <c r="T59" s="143">
        <f t="shared" si="5"/>
        <v>0</v>
      </c>
      <c r="U59" s="143">
        <f t="shared" si="5"/>
        <v>0</v>
      </c>
      <c r="V59" s="143">
        <f t="shared" si="5"/>
        <v>0</v>
      </c>
      <c r="W59" s="143">
        <f t="shared" si="5"/>
        <v>0</v>
      </c>
    </row>
    <row r="60" spans="1:23" ht="25.5">
      <c r="A60" s="127" t="s">
        <v>112</v>
      </c>
      <c r="B60" s="128" t="s">
        <v>107</v>
      </c>
      <c r="C60" s="129" t="s">
        <v>113</v>
      </c>
      <c r="D60" s="130" t="s">
        <v>114</v>
      </c>
      <c r="E60" s="131" t="s">
        <v>115</v>
      </c>
      <c r="F60" s="129"/>
      <c r="G60" s="129"/>
      <c r="H60" s="132"/>
      <c r="I60" s="132"/>
      <c r="J60" s="133"/>
      <c r="K60" s="133"/>
      <c r="L60" s="134"/>
      <c r="M60" s="134"/>
      <c r="N60" s="135"/>
      <c r="O60" s="135"/>
      <c r="P60" s="136"/>
      <c r="Q60" s="136"/>
      <c r="R60" s="136"/>
      <c r="S60" s="136"/>
      <c r="T60" s="136"/>
      <c r="U60" s="136"/>
      <c r="V60" s="136"/>
      <c r="W60" s="137"/>
    </row>
    <row r="61" spans="1:23" ht="25.5">
      <c r="A61" s="127" t="s">
        <v>112</v>
      </c>
      <c r="B61" s="128" t="s">
        <v>107</v>
      </c>
      <c r="C61" s="129" t="s">
        <v>116</v>
      </c>
      <c r="D61" s="130" t="s">
        <v>114</v>
      </c>
      <c r="E61" s="131" t="s">
        <v>115</v>
      </c>
      <c r="F61" s="129">
        <v>63.75</v>
      </c>
      <c r="G61" s="129">
        <v>0</v>
      </c>
      <c r="H61" s="132">
        <v>98.35</v>
      </c>
      <c r="I61" s="132"/>
      <c r="J61" s="133">
        <v>9.15</v>
      </c>
      <c r="K61" s="133"/>
      <c r="L61" s="134">
        <v>89.199999999999989</v>
      </c>
      <c r="M61" s="134"/>
      <c r="N61" s="135"/>
      <c r="O61" s="135"/>
      <c r="P61" s="136"/>
      <c r="Q61" s="136"/>
      <c r="R61" s="136"/>
      <c r="S61" s="136"/>
      <c r="T61" s="136"/>
      <c r="U61" s="136"/>
      <c r="V61" s="136"/>
      <c r="W61" s="137"/>
    </row>
    <row r="62" spans="1:23" ht="51">
      <c r="A62" s="127" t="s">
        <v>112</v>
      </c>
      <c r="B62" s="128" t="s">
        <v>107</v>
      </c>
      <c r="C62" s="129" t="s">
        <v>117</v>
      </c>
      <c r="D62" s="130" t="s">
        <v>114</v>
      </c>
      <c r="E62" s="131" t="s">
        <v>115</v>
      </c>
      <c r="F62" s="129">
        <v>1794.6000000000004</v>
      </c>
      <c r="G62" s="129">
        <v>30</v>
      </c>
      <c r="H62" s="132">
        <v>85.990000000000009</v>
      </c>
      <c r="I62" s="132">
        <v>1</v>
      </c>
      <c r="J62" s="133">
        <v>3.6</v>
      </c>
      <c r="K62" s="133"/>
      <c r="L62" s="134">
        <v>82.390000000000015</v>
      </c>
      <c r="M62" s="134">
        <v>1</v>
      </c>
      <c r="N62" s="135"/>
      <c r="O62" s="135"/>
      <c r="P62" s="136" t="s">
        <v>122</v>
      </c>
      <c r="Q62" s="136">
        <v>442.3</v>
      </c>
      <c r="R62" s="136" t="s">
        <v>123</v>
      </c>
      <c r="S62" s="136"/>
      <c r="T62" s="136"/>
      <c r="U62" s="136"/>
      <c r="V62" s="136"/>
      <c r="W62" s="137"/>
    </row>
    <row r="63" spans="1:23" ht="44.25" customHeight="1">
      <c r="A63" s="127" t="s">
        <v>112</v>
      </c>
      <c r="B63" s="128" t="s">
        <v>107</v>
      </c>
      <c r="C63" s="129" t="s">
        <v>118</v>
      </c>
      <c r="D63" s="130" t="s">
        <v>114</v>
      </c>
      <c r="E63" s="131" t="s">
        <v>115</v>
      </c>
      <c r="F63" s="129">
        <v>519.29999999999973</v>
      </c>
      <c r="G63" s="129">
        <v>13.8</v>
      </c>
      <c r="H63" s="132">
        <v>34.194300000000005</v>
      </c>
      <c r="I63" s="132">
        <v>1</v>
      </c>
      <c r="J63" s="133"/>
      <c r="K63" s="133"/>
      <c r="L63" s="134">
        <v>34.194300000000005</v>
      </c>
      <c r="M63" s="134">
        <v>1</v>
      </c>
      <c r="N63" s="135"/>
      <c r="O63" s="135"/>
      <c r="P63" s="136" t="s">
        <v>124</v>
      </c>
      <c r="Q63" s="136">
        <v>249.7</v>
      </c>
      <c r="R63" s="136" t="s">
        <v>123</v>
      </c>
      <c r="S63" s="136"/>
      <c r="T63" s="136"/>
      <c r="U63" s="136"/>
      <c r="V63" s="136"/>
      <c r="W63" s="137"/>
    </row>
    <row r="64" spans="1:23" ht="26.25">
      <c r="A64" s="127" t="s">
        <v>112</v>
      </c>
      <c r="B64" s="128" t="s">
        <v>107</v>
      </c>
      <c r="C64" s="129" t="s">
        <v>119</v>
      </c>
      <c r="D64" s="130" t="s">
        <v>114</v>
      </c>
      <c r="E64" s="131" t="s">
        <v>115</v>
      </c>
      <c r="F64" s="129"/>
      <c r="G64" s="129"/>
      <c r="H64" s="132">
        <v>54</v>
      </c>
      <c r="I64" s="132"/>
      <c r="J64" s="133"/>
      <c r="K64" s="133"/>
      <c r="L64" s="134">
        <v>54</v>
      </c>
      <c r="M64" s="134"/>
      <c r="N64" s="135"/>
      <c r="O64" s="135"/>
      <c r="P64" s="136"/>
      <c r="Q64" s="136"/>
      <c r="R64" s="136"/>
      <c r="S64" s="136"/>
      <c r="T64" s="136"/>
      <c r="U64" s="136"/>
      <c r="V64" s="136"/>
      <c r="W64" s="137"/>
    </row>
    <row r="65" spans="1:23" ht="26.25">
      <c r="A65" s="127" t="s">
        <v>112</v>
      </c>
      <c r="B65" s="128" t="s">
        <v>107</v>
      </c>
      <c r="C65" s="129" t="s">
        <v>120</v>
      </c>
      <c r="D65" s="130" t="s">
        <v>114</v>
      </c>
      <c r="E65" s="131" t="s">
        <v>115</v>
      </c>
      <c r="F65" s="129"/>
      <c r="G65" s="129"/>
      <c r="H65" s="132"/>
      <c r="I65" s="132"/>
      <c r="J65" s="133"/>
      <c r="K65" s="133"/>
      <c r="L65" s="134"/>
      <c r="M65" s="134"/>
      <c r="N65" s="135"/>
      <c r="O65" s="135"/>
      <c r="P65" s="136"/>
      <c r="Q65" s="136"/>
      <c r="R65" s="136"/>
      <c r="S65" s="136"/>
      <c r="T65" s="136"/>
      <c r="U65" s="136"/>
      <c r="V65" s="136"/>
      <c r="W65" s="137"/>
    </row>
    <row r="66" spans="1:23" ht="26.25">
      <c r="A66" s="127" t="s">
        <v>112</v>
      </c>
      <c r="B66" s="128" t="s">
        <v>107</v>
      </c>
      <c r="C66" s="129" t="s">
        <v>121</v>
      </c>
      <c r="D66" s="130" t="s">
        <v>114</v>
      </c>
      <c r="E66" s="131" t="s">
        <v>115</v>
      </c>
      <c r="F66" s="129">
        <v>3.6</v>
      </c>
      <c r="G66" s="129"/>
      <c r="H66" s="132"/>
      <c r="I66" s="132"/>
      <c r="J66" s="133"/>
      <c r="K66" s="133"/>
      <c r="L66" s="134"/>
      <c r="M66" s="134"/>
      <c r="N66" s="135"/>
      <c r="O66" s="135"/>
      <c r="P66" s="136"/>
      <c r="Q66" s="136"/>
      <c r="R66" s="136"/>
      <c r="S66" s="136"/>
      <c r="T66" s="136"/>
      <c r="U66" s="136"/>
      <c r="V66" s="136"/>
      <c r="W66" s="137"/>
    </row>
    <row r="67" spans="1:23" ht="25.5">
      <c r="A67" s="127" t="s">
        <v>112</v>
      </c>
      <c r="B67" s="140"/>
      <c r="C67" s="142"/>
      <c r="D67" s="143"/>
      <c r="E67" s="143"/>
      <c r="F67" s="143">
        <f>SUM(F60:F66)</f>
        <v>2381.25</v>
      </c>
      <c r="G67" s="143">
        <f>SUM(G60:G66)</f>
        <v>43.8</v>
      </c>
      <c r="H67" s="143">
        <f t="shared" ref="H67:W67" si="6">SUM(H60:H66)</f>
        <v>272.53430000000003</v>
      </c>
      <c r="I67" s="143">
        <f t="shared" si="6"/>
        <v>2</v>
      </c>
      <c r="J67" s="143">
        <f t="shared" si="6"/>
        <v>12.75</v>
      </c>
      <c r="K67" s="143">
        <f t="shared" si="6"/>
        <v>0</v>
      </c>
      <c r="L67" s="143">
        <f t="shared" si="6"/>
        <v>259.78430000000003</v>
      </c>
      <c r="M67" s="143">
        <f t="shared" si="6"/>
        <v>2</v>
      </c>
      <c r="N67" s="143">
        <f t="shared" si="6"/>
        <v>0</v>
      </c>
      <c r="O67" s="143">
        <f t="shared" si="6"/>
        <v>0</v>
      </c>
      <c r="P67" s="143"/>
      <c r="Q67" s="143"/>
      <c r="R67" s="143"/>
      <c r="S67" s="143"/>
      <c r="T67" s="143">
        <f t="shared" si="6"/>
        <v>0</v>
      </c>
      <c r="U67" s="143">
        <f t="shared" si="6"/>
        <v>0</v>
      </c>
      <c r="V67" s="143">
        <f t="shared" si="6"/>
        <v>0</v>
      </c>
      <c r="W67" s="143">
        <f t="shared" si="6"/>
        <v>0</v>
      </c>
    </row>
    <row r="68" spans="1:23" ht="25.5">
      <c r="A68" s="127" t="s">
        <v>112</v>
      </c>
      <c r="B68" s="128" t="s">
        <v>95</v>
      </c>
      <c r="C68" s="129" t="s">
        <v>113</v>
      </c>
      <c r="D68" s="130" t="s">
        <v>114</v>
      </c>
      <c r="E68" s="131" t="s">
        <v>115</v>
      </c>
      <c r="F68" s="129">
        <v>2753.1999999999985</v>
      </c>
      <c r="G68" s="129">
        <v>990.40000000000009</v>
      </c>
      <c r="H68" s="132">
        <v>134.60000000000002</v>
      </c>
      <c r="I68" s="132">
        <v>31.599999999999998</v>
      </c>
      <c r="J68" s="133">
        <v>108.80000000000001</v>
      </c>
      <c r="K68" s="133">
        <v>30.2</v>
      </c>
      <c r="L68" s="134">
        <v>25.8</v>
      </c>
      <c r="M68" s="134">
        <v>1.4</v>
      </c>
      <c r="N68" s="135"/>
      <c r="O68" s="135"/>
      <c r="P68" s="136"/>
      <c r="Q68" s="136"/>
      <c r="R68" s="136"/>
      <c r="S68" s="136"/>
      <c r="T68" s="136"/>
      <c r="U68" s="136"/>
      <c r="V68" s="136"/>
      <c r="W68" s="137"/>
    </row>
    <row r="69" spans="1:23" ht="25.5">
      <c r="A69" s="127" t="s">
        <v>112</v>
      </c>
      <c r="B69" s="128" t="s">
        <v>95</v>
      </c>
      <c r="C69" s="129" t="s">
        <v>116</v>
      </c>
      <c r="D69" s="130" t="s">
        <v>114</v>
      </c>
      <c r="E69" s="131" t="s">
        <v>115</v>
      </c>
      <c r="F69" s="129">
        <v>12.399999999999999</v>
      </c>
      <c r="G69" s="129">
        <v>5</v>
      </c>
      <c r="H69" s="132">
        <v>20.3</v>
      </c>
      <c r="I69" s="132"/>
      <c r="J69" s="133">
        <v>2.5</v>
      </c>
      <c r="K69" s="133"/>
      <c r="L69" s="134">
        <v>17.8</v>
      </c>
      <c r="M69" s="134"/>
      <c r="N69" s="135"/>
      <c r="O69" s="135"/>
      <c r="P69" s="136"/>
      <c r="Q69" s="136"/>
      <c r="R69" s="136"/>
      <c r="S69" s="136"/>
      <c r="T69" s="136"/>
      <c r="U69" s="136"/>
      <c r="V69" s="136"/>
      <c r="W69" s="137"/>
    </row>
    <row r="70" spans="1:23" ht="26.25">
      <c r="A70" s="127" t="s">
        <v>112</v>
      </c>
      <c r="B70" s="128" t="s">
        <v>95</v>
      </c>
      <c r="C70" s="129" t="s">
        <v>117</v>
      </c>
      <c r="D70" s="130" t="s">
        <v>114</v>
      </c>
      <c r="E70" s="131" t="s">
        <v>115</v>
      </c>
      <c r="F70" s="129">
        <v>919.20000000000016</v>
      </c>
      <c r="G70" s="129">
        <v>244.49999999999997</v>
      </c>
      <c r="H70" s="132">
        <v>237.50380000000004</v>
      </c>
      <c r="I70" s="132">
        <v>11.530000000000001</v>
      </c>
      <c r="J70" s="133">
        <v>8.1000000000000014</v>
      </c>
      <c r="K70" s="133">
        <v>1</v>
      </c>
      <c r="L70" s="134">
        <v>229.40380000000005</v>
      </c>
      <c r="M70" s="134">
        <v>10.530000000000001</v>
      </c>
      <c r="N70" s="135"/>
      <c r="O70" s="135"/>
      <c r="P70" s="136"/>
      <c r="Q70" s="136"/>
      <c r="R70" s="136"/>
      <c r="S70" s="136"/>
      <c r="T70" s="136"/>
      <c r="U70" s="136"/>
      <c r="V70" s="136"/>
      <c r="W70" s="137"/>
    </row>
    <row r="71" spans="1:23" ht="25.5">
      <c r="A71" s="127" t="s">
        <v>112</v>
      </c>
      <c r="B71" s="128" t="s">
        <v>95</v>
      </c>
      <c r="C71" s="129" t="s">
        <v>118</v>
      </c>
      <c r="D71" s="130" t="s">
        <v>114</v>
      </c>
      <c r="E71" s="131" t="s">
        <v>115</v>
      </c>
      <c r="F71" s="129">
        <v>625.50000000000011</v>
      </c>
      <c r="G71" s="129">
        <v>140.6</v>
      </c>
      <c r="H71" s="132">
        <v>574</v>
      </c>
      <c r="I71" s="132">
        <v>17.799999999999997</v>
      </c>
      <c r="J71" s="133">
        <v>8.6</v>
      </c>
      <c r="K71" s="133"/>
      <c r="L71" s="134">
        <v>565.4</v>
      </c>
      <c r="M71" s="134">
        <v>17.799999999999997</v>
      </c>
      <c r="N71" s="135"/>
      <c r="O71" s="135"/>
      <c r="P71" s="136"/>
      <c r="Q71" s="136"/>
      <c r="R71" s="136"/>
      <c r="S71" s="136"/>
      <c r="T71" s="136"/>
      <c r="U71" s="136"/>
      <c r="V71" s="136"/>
      <c r="W71" s="137"/>
    </row>
    <row r="72" spans="1:23" ht="26.25">
      <c r="A72" s="127" t="s">
        <v>112</v>
      </c>
      <c r="B72" s="128" t="s">
        <v>95</v>
      </c>
      <c r="C72" s="129" t="s">
        <v>119</v>
      </c>
      <c r="D72" s="130" t="s">
        <v>114</v>
      </c>
      <c r="E72" s="131" t="s">
        <v>115</v>
      </c>
      <c r="F72" s="129">
        <v>8.5</v>
      </c>
      <c r="G72" s="129">
        <v>0</v>
      </c>
      <c r="H72" s="132">
        <v>101.34000000000002</v>
      </c>
      <c r="I72" s="132">
        <v>3.1</v>
      </c>
      <c r="J72" s="133">
        <v>1.2</v>
      </c>
      <c r="K72" s="133"/>
      <c r="L72" s="134">
        <v>100.14000000000001</v>
      </c>
      <c r="M72" s="134">
        <v>3.1</v>
      </c>
      <c r="N72" s="135"/>
      <c r="O72" s="135"/>
      <c r="P72" s="136"/>
      <c r="Q72" s="136"/>
      <c r="R72" s="136"/>
      <c r="S72" s="136"/>
      <c r="T72" s="136"/>
      <c r="U72" s="136"/>
      <c r="V72" s="136"/>
      <c r="W72" s="137"/>
    </row>
    <row r="73" spans="1:23" ht="26.25">
      <c r="A73" s="127" t="s">
        <v>112</v>
      </c>
      <c r="B73" s="128" t="s">
        <v>95</v>
      </c>
      <c r="C73" s="129" t="s">
        <v>120</v>
      </c>
      <c r="D73" s="130" t="s">
        <v>114</v>
      </c>
      <c r="E73" s="131" t="s">
        <v>115</v>
      </c>
      <c r="F73" s="129"/>
      <c r="G73" s="129"/>
      <c r="H73" s="132"/>
      <c r="I73" s="132"/>
      <c r="J73" s="133"/>
      <c r="K73" s="133"/>
      <c r="L73" s="134"/>
      <c r="M73" s="134"/>
      <c r="N73" s="135"/>
      <c r="O73" s="135"/>
      <c r="P73" s="136"/>
      <c r="Q73" s="136"/>
      <c r="R73" s="136"/>
      <c r="S73" s="136"/>
      <c r="T73" s="136"/>
      <c r="U73" s="136"/>
      <c r="V73" s="136"/>
      <c r="W73" s="137"/>
    </row>
    <row r="74" spans="1:23" ht="26.25">
      <c r="A74" s="127" t="s">
        <v>112</v>
      </c>
      <c r="B74" s="128" t="s">
        <v>95</v>
      </c>
      <c r="C74" s="129" t="s">
        <v>121</v>
      </c>
      <c r="D74" s="130" t="s">
        <v>114</v>
      </c>
      <c r="E74" s="131" t="s">
        <v>115</v>
      </c>
      <c r="F74" s="129"/>
      <c r="G74" s="129"/>
      <c r="H74" s="132"/>
      <c r="I74" s="132"/>
      <c r="J74" s="133"/>
      <c r="K74" s="133"/>
      <c r="L74" s="134"/>
      <c r="M74" s="134"/>
      <c r="N74" s="135"/>
      <c r="O74" s="135"/>
      <c r="P74" s="136"/>
      <c r="Q74" s="136"/>
      <c r="R74" s="136"/>
      <c r="S74" s="136"/>
      <c r="T74" s="136"/>
      <c r="U74" s="136"/>
      <c r="V74" s="136"/>
      <c r="W74" s="137"/>
    </row>
    <row r="75" spans="1:23" ht="25.5">
      <c r="A75" s="127" t="s">
        <v>112</v>
      </c>
      <c r="B75" s="140"/>
      <c r="C75" s="142"/>
      <c r="D75" s="143"/>
      <c r="E75" s="143"/>
      <c r="F75" s="143">
        <f>SUM(F68:F74)</f>
        <v>4318.7999999999993</v>
      </c>
      <c r="G75" s="143">
        <f>SUM(G68:G74)</f>
        <v>1380.5</v>
      </c>
      <c r="H75" s="143">
        <f t="shared" ref="H75:W75" si="7">SUM(H68:H74)</f>
        <v>1067.7438</v>
      </c>
      <c r="I75" s="143">
        <f t="shared" si="7"/>
        <v>64.029999999999987</v>
      </c>
      <c r="J75" s="143">
        <f t="shared" si="7"/>
        <v>129.19999999999999</v>
      </c>
      <c r="K75" s="143">
        <f t="shared" si="7"/>
        <v>31.2</v>
      </c>
      <c r="L75" s="143">
        <f t="shared" si="7"/>
        <v>938.54380000000003</v>
      </c>
      <c r="M75" s="143">
        <f t="shared" si="7"/>
        <v>32.83</v>
      </c>
      <c r="N75" s="143">
        <f t="shared" si="7"/>
        <v>0</v>
      </c>
      <c r="O75" s="143">
        <f t="shared" si="7"/>
        <v>0</v>
      </c>
      <c r="P75" s="143"/>
      <c r="Q75" s="143"/>
      <c r="R75" s="143"/>
      <c r="S75" s="143"/>
      <c r="T75" s="143">
        <f t="shared" si="7"/>
        <v>0</v>
      </c>
      <c r="U75" s="143">
        <f t="shared" si="7"/>
        <v>0</v>
      </c>
      <c r="V75" s="143">
        <f t="shared" si="7"/>
        <v>0</v>
      </c>
      <c r="W75" s="143">
        <f t="shared" si="7"/>
        <v>0</v>
      </c>
    </row>
    <row r="76" spans="1:23" ht="25.5">
      <c r="A76" s="127" t="s">
        <v>112</v>
      </c>
      <c r="B76" s="128" t="s">
        <v>98</v>
      </c>
      <c r="C76" s="129" t="s">
        <v>113</v>
      </c>
      <c r="D76" s="130" t="s">
        <v>114</v>
      </c>
      <c r="E76" s="131" t="s">
        <v>115</v>
      </c>
      <c r="F76" s="129">
        <v>2.4</v>
      </c>
      <c r="G76" s="129">
        <v>0</v>
      </c>
      <c r="H76" s="132"/>
      <c r="I76" s="132"/>
      <c r="J76" s="133"/>
      <c r="K76" s="133"/>
      <c r="L76" s="134"/>
      <c r="M76" s="134"/>
      <c r="N76" s="135"/>
      <c r="O76" s="135"/>
      <c r="P76" s="136"/>
      <c r="Q76" s="136"/>
      <c r="R76" s="136"/>
      <c r="S76" s="136"/>
      <c r="T76" s="136"/>
      <c r="U76" s="136"/>
      <c r="V76" s="136"/>
      <c r="W76" s="137"/>
    </row>
    <row r="77" spans="1:23" ht="25.5">
      <c r="A77" s="127" t="s">
        <v>112</v>
      </c>
      <c r="B77" s="128" t="s">
        <v>98</v>
      </c>
      <c r="C77" s="129" t="s">
        <v>116</v>
      </c>
      <c r="D77" s="130" t="s">
        <v>114</v>
      </c>
      <c r="E77" s="131" t="s">
        <v>115</v>
      </c>
      <c r="F77" s="129">
        <v>35.299999999999997</v>
      </c>
      <c r="G77" s="129">
        <v>12.7</v>
      </c>
      <c r="H77" s="132">
        <v>120.10000000000001</v>
      </c>
      <c r="I77" s="132">
        <v>3</v>
      </c>
      <c r="J77" s="133"/>
      <c r="K77" s="133"/>
      <c r="L77" s="134">
        <v>120.10000000000001</v>
      </c>
      <c r="M77" s="134">
        <v>3</v>
      </c>
      <c r="N77" s="135"/>
      <c r="O77" s="135"/>
      <c r="P77" s="136"/>
      <c r="Q77" s="136"/>
      <c r="R77" s="136"/>
      <c r="S77" s="136"/>
      <c r="T77" s="136"/>
      <c r="U77" s="136"/>
      <c r="V77" s="136"/>
      <c r="W77" s="137"/>
    </row>
    <row r="78" spans="1:23" ht="26.25">
      <c r="A78" s="127" t="s">
        <v>112</v>
      </c>
      <c r="B78" s="128" t="s">
        <v>98</v>
      </c>
      <c r="C78" s="129" t="s">
        <v>117</v>
      </c>
      <c r="D78" s="130" t="s">
        <v>114</v>
      </c>
      <c r="E78" s="131" t="s">
        <v>115</v>
      </c>
      <c r="F78" s="129">
        <v>797.00000000000011</v>
      </c>
      <c r="G78" s="129">
        <v>140.49999999999997</v>
      </c>
      <c r="H78" s="132">
        <v>212.20000000000005</v>
      </c>
      <c r="I78" s="132">
        <v>22.5</v>
      </c>
      <c r="J78" s="133">
        <v>20.299999999999997</v>
      </c>
      <c r="K78" s="133">
        <v>11.1</v>
      </c>
      <c r="L78" s="134">
        <v>164.60000000000002</v>
      </c>
      <c r="M78" s="134">
        <v>11.4</v>
      </c>
      <c r="N78" s="135">
        <v>27.299999999999997</v>
      </c>
      <c r="O78" s="135"/>
      <c r="P78" s="136"/>
      <c r="Q78" s="136"/>
      <c r="R78" s="136"/>
      <c r="S78" s="136"/>
      <c r="T78" s="136"/>
      <c r="U78" s="136"/>
      <c r="V78" s="136"/>
      <c r="W78" s="137"/>
    </row>
    <row r="79" spans="1:23" ht="25.5">
      <c r="A79" s="127" t="s">
        <v>112</v>
      </c>
      <c r="B79" s="128" t="s">
        <v>98</v>
      </c>
      <c r="C79" s="129" t="s">
        <v>118</v>
      </c>
      <c r="D79" s="130" t="s">
        <v>114</v>
      </c>
      <c r="E79" s="131" t="s">
        <v>115</v>
      </c>
      <c r="F79" s="129">
        <v>631.9</v>
      </c>
      <c r="G79" s="129">
        <v>279.89999999999998</v>
      </c>
      <c r="H79" s="132">
        <v>81.5</v>
      </c>
      <c r="I79" s="132"/>
      <c r="J79" s="133">
        <v>1.3</v>
      </c>
      <c r="K79" s="133"/>
      <c r="L79" s="134">
        <v>80.2</v>
      </c>
      <c r="M79" s="134"/>
      <c r="N79" s="135"/>
      <c r="O79" s="135"/>
      <c r="P79" s="136"/>
      <c r="Q79" s="136"/>
      <c r="R79" s="136"/>
      <c r="S79" s="136"/>
      <c r="T79" s="136"/>
      <c r="U79" s="136"/>
      <c r="V79" s="136"/>
      <c r="W79" s="137"/>
    </row>
    <row r="80" spans="1:23" ht="26.25">
      <c r="A80" s="127" t="s">
        <v>112</v>
      </c>
      <c r="B80" s="128" t="s">
        <v>98</v>
      </c>
      <c r="C80" s="129" t="s">
        <v>119</v>
      </c>
      <c r="D80" s="130" t="s">
        <v>114</v>
      </c>
      <c r="E80" s="131" t="s">
        <v>115</v>
      </c>
      <c r="F80" s="129">
        <v>3.2</v>
      </c>
      <c r="G80" s="129">
        <v>3.2</v>
      </c>
      <c r="H80" s="132">
        <v>3.2</v>
      </c>
      <c r="I80" s="132"/>
      <c r="J80" s="133"/>
      <c r="K80" s="133"/>
      <c r="L80" s="134">
        <v>3.2</v>
      </c>
      <c r="M80" s="134"/>
      <c r="N80" s="135"/>
      <c r="O80" s="135"/>
      <c r="P80" s="136"/>
      <c r="Q80" s="136"/>
      <c r="R80" s="136"/>
      <c r="S80" s="136"/>
      <c r="T80" s="136"/>
      <c r="U80" s="136"/>
      <c r="V80" s="136"/>
      <c r="W80" s="137"/>
    </row>
    <row r="81" spans="1:23" ht="26.25">
      <c r="A81" s="127" t="s">
        <v>112</v>
      </c>
      <c r="B81" s="128" t="s">
        <v>98</v>
      </c>
      <c r="C81" s="129" t="s">
        <v>120</v>
      </c>
      <c r="D81" s="130" t="s">
        <v>114</v>
      </c>
      <c r="E81" s="131" t="s">
        <v>115</v>
      </c>
      <c r="F81" s="129"/>
      <c r="G81" s="129"/>
      <c r="H81" s="132"/>
      <c r="I81" s="132"/>
      <c r="J81" s="133"/>
      <c r="K81" s="133"/>
      <c r="L81" s="134"/>
      <c r="M81" s="134"/>
      <c r="N81" s="135"/>
      <c r="O81" s="135"/>
      <c r="P81" s="136"/>
      <c r="Q81" s="136"/>
      <c r="R81" s="136"/>
      <c r="S81" s="136"/>
      <c r="T81" s="136"/>
      <c r="U81" s="136"/>
      <c r="V81" s="136"/>
      <c r="W81" s="137"/>
    </row>
    <row r="82" spans="1:23" ht="26.25">
      <c r="A82" s="127" t="s">
        <v>112</v>
      </c>
      <c r="B82" s="128" t="s">
        <v>98</v>
      </c>
      <c r="C82" s="129" t="s">
        <v>121</v>
      </c>
      <c r="D82" s="130" t="s">
        <v>114</v>
      </c>
      <c r="E82" s="131" t="s">
        <v>115</v>
      </c>
      <c r="F82" s="129">
        <v>184.50000000000003</v>
      </c>
      <c r="G82" s="129">
        <v>65.099999999999994</v>
      </c>
      <c r="H82" s="132">
        <v>4.0999999999999996</v>
      </c>
      <c r="I82" s="132"/>
      <c r="J82" s="133"/>
      <c r="K82" s="133"/>
      <c r="L82" s="134">
        <v>3.0999999999999996</v>
      </c>
      <c r="M82" s="134"/>
      <c r="N82" s="135">
        <v>1</v>
      </c>
      <c r="O82" s="135"/>
      <c r="P82" s="136"/>
      <c r="Q82" s="136"/>
      <c r="R82" s="136"/>
      <c r="S82" s="136"/>
      <c r="T82" s="136"/>
      <c r="U82" s="136"/>
      <c r="V82" s="136"/>
      <c r="W82" s="137"/>
    </row>
    <row r="83" spans="1:23" ht="25.5">
      <c r="A83" s="127" t="s">
        <v>112</v>
      </c>
      <c r="B83" s="140"/>
      <c r="C83" s="142"/>
      <c r="D83" s="143"/>
      <c r="E83" s="143"/>
      <c r="F83" s="143">
        <f>SUM(F76:F82)</f>
        <v>1654.3000000000002</v>
      </c>
      <c r="G83" s="143">
        <f>SUM(G76:G82)</f>
        <v>501.39999999999986</v>
      </c>
      <c r="H83" s="143">
        <f t="shared" ref="H83:W83" si="8">SUM(H76:H82)</f>
        <v>421.10000000000008</v>
      </c>
      <c r="I83" s="143">
        <f t="shared" si="8"/>
        <v>25.5</v>
      </c>
      <c r="J83" s="143">
        <f t="shared" si="8"/>
        <v>21.599999999999998</v>
      </c>
      <c r="K83" s="143">
        <f t="shared" si="8"/>
        <v>11.1</v>
      </c>
      <c r="L83" s="143">
        <f t="shared" si="8"/>
        <v>371.20000000000005</v>
      </c>
      <c r="M83" s="143">
        <f t="shared" si="8"/>
        <v>14.4</v>
      </c>
      <c r="N83" s="143">
        <f t="shared" si="8"/>
        <v>28.299999999999997</v>
      </c>
      <c r="O83" s="143">
        <f t="shared" si="8"/>
        <v>0</v>
      </c>
      <c r="P83" s="143"/>
      <c r="Q83" s="143"/>
      <c r="R83" s="143"/>
      <c r="S83" s="143"/>
      <c r="T83" s="143">
        <f t="shared" si="8"/>
        <v>0</v>
      </c>
      <c r="U83" s="143">
        <f t="shared" si="8"/>
        <v>0</v>
      </c>
      <c r="V83" s="143">
        <f t="shared" si="8"/>
        <v>0</v>
      </c>
      <c r="W83" s="143">
        <f t="shared" si="8"/>
        <v>0</v>
      </c>
    </row>
    <row r="84" spans="1:23" ht="25.5">
      <c r="A84" s="127" t="s">
        <v>112</v>
      </c>
      <c r="B84" s="128" t="s">
        <v>97</v>
      </c>
      <c r="C84" s="129" t="s">
        <v>113</v>
      </c>
      <c r="D84" s="130" t="s">
        <v>114</v>
      </c>
      <c r="E84" s="131" t="s">
        <v>115</v>
      </c>
      <c r="F84" s="129"/>
      <c r="G84" s="129"/>
      <c r="H84" s="132"/>
      <c r="I84" s="132"/>
      <c r="J84" s="133"/>
      <c r="K84" s="133"/>
      <c r="L84" s="134"/>
      <c r="M84" s="134"/>
      <c r="N84" s="135"/>
      <c r="O84" s="135"/>
      <c r="P84" s="136"/>
      <c r="Q84" s="136"/>
      <c r="R84" s="136"/>
      <c r="S84" s="136"/>
      <c r="T84" s="136"/>
      <c r="U84" s="136"/>
      <c r="V84" s="136"/>
      <c r="W84" s="137"/>
    </row>
    <row r="85" spans="1:23" ht="25.5">
      <c r="A85" s="127" t="s">
        <v>112</v>
      </c>
      <c r="B85" s="128" t="s">
        <v>97</v>
      </c>
      <c r="C85" s="129" t="s">
        <v>116</v>
      </c>
      <c r="D85" s="130" t="s">
        <v>114</v>
      </c>
      <c r="E85" s="131" t="s">
        <v>115</v>
      </c>
      <c r="F85" s="129">
        <v>495.49999999999994</v>
      </c>
      <c r="G85" s="129">
        <v>192.00000000000003</v>
      </c>
      <c r="H85" s="132">
        <v>257.09999999999997</v>
      </c>
      <c r="I85" s="132">
        <v>87.100000000000009</v>
      </c>
      <c r="J85" s="133">
        <v>60.900000000000006</v>
      </c>
      <c r="K85" s="133"/>
      <c r="L85" s="134">
        <v>196.19999999999996</v>
      </c>
      <c r="M85" s="134">
        <v>87.100000000000009</v>
      </c>
      <c r="N85" s="135"/>
      <c r="O85" s="135"/>
      <c r="P85" s="136"/>
      <c r="Q85" s="136"/>
      <c r="R85" s="136"/>
      <c r="S85" s="136"/>
      <c r="T85" s="136"/>
      <c r="U85" s="136"/>
      <c r="V85" s="136"/>
      <c r="W85" s="137"/>
    </row>
    <row r="86" spans="1:23" ht="26.25">
      <c r="A86" s="127" t="s">
        <v>112</v>
      </c>
      <c r="B86" s="128" t="s">
        <v>97</v>
      </c>
      <c r="C86" s="129" t="s">
        <v>117</v>
      </c>
      <c r="D86" s="130" t="s">
        <v>114</v>
      </c>
      <c r="E86" s="131" t="s">
        <v>115</v>
      </c>
      <c r="F86" s="129">
        <v>2356.1000000000017</v>
      </c>
      <c r="G86" s="129">
        <v>526.69999999999993</v>
      </c>
      <c r="H86" s="132">
        <v>445.2999999999999</v>
      </c>
      <c r="I86" s="132">
        <v>19.399999999999999</v>
      </c>
      <c r="J86" s="133"/>
      <c r="K86" s="133"/>
      <c r="L86" s="134">
        <v>443.39999999999992</v>
      </c>
      <c r="M86" s="134">
        <v>17.5</v>
      </c>
      <c r="N86" s="135">
        <v>1.9</v>
      </c>
      <c r="O86" s="135">
        <v>1.9</v>
      </c>
      <c r="P86" s="136"/>
      <c r="Q86" s="136"/>
      <c r="R86" s="136"/>
      <c r="S86" s="136"/>
      <c r="T86" s="136"/>
      <c r="U86" s="136"/>
      <c r="V86" s="136"/>
      <c r="W86" s="137"/>
    </row>
    <row r="87" spans="1:23" ht="25.5">
      <c r="A87" s="127" t="s">
        <v>112</v>
      </c>
      <c r="B87" s="128" t="s">
        <v>97</v>
      </c>
      <c r="C87" s="129" t="s">
        <v>118</v>
      </c>
      <c r="D87" s="130" t="s">
        <v>114</v>
      </c>
      <c r="E87" s="131" t="s">
        <v>115</v>
      </c>
      <c r="F87" s="129">
        <v>1030.5999999999999</v>
      </c>
      <c r="G87" s="129">
        <v>12.9</v>
      </c>
      <c r="H87" s="132">
        <v>351.40000000000003</v>
      </c>
      <c r="I87" s="132"/>
      <c r="J87" s="133">
        <v>10.199999999999999</v>
      </c>
      <c r="K87" s="133"/>
      <c r="L87" s="134">
        <v>341.20000000000005</v>
      </c>
      <c r="M87" s="134"/>
      <c r="N87" s="135"/>
      <c r="O87" s="135"/>
      <c r="P87" s="136"/>
      <c r="Q87" s="136"/>
      <c r="R87" s="136"/>
      <c r="S87" s="136"/>
      <c r="T87" s="136"/>
      <c r="U87" s="136"/>
      <c r="V87" s="136"/>
      <c r="W87" s="137"/>
    </row>
    <row r="88" spans="1:23" ht="26.25">
      <c r="A88" s="127" t="s">
        <v>112</v>
      </c>
      <c r="B88" s="128" t="s">
        <v>97</v>
      </c>
      <c r="C88" s="129" t="s">
        <v>119</v>
      </c>
      <c r="D88" s="130" t="s">
        <v>114</v>
      </c>
      <c r="E88" s="131" t="s">
        <v>115</v>
      </c>
      <c r="F88" s="129">
        <v>3.2</v>
      </c>
      <c r="G88" s="129"/>
      <c r="H88" s="132"/>
      <c r="I88" s="132"/>
      <c r="J88" s="133"/>
      <c r="K88" s="133"/>
      <c r="L88" s="134"/>
      <c r="M88" s="134"/>
      <c r="N88" s="135"/>
      <c r="O88" s="135"/>
      <c r="P88" s="136"/>
      <c r="Q88" s="136"/>
      <c r="R88" s="136"/>
      <c r="S88" s="136"/>
      <c r="T88" s="136"/>
      <c r="U88" s="136"/>
      <c r="V88" s="136"/>
      <c r="W88" s="137"/>
    </row>
    <row r="89" spans="1:23" ht="26.25">
      <c r="A89" s="127" t="s">
        <v>112</v>
      </c>
      <c r="B89" s="128" t="s">
        <v>97</v>
      </c>
      <c r="C89" s="129" t="s">
        <v>120</v>
      </c>
      <c r="D89" s="130" t="s">
        <v>114</v>
      </c>
      <c r="E89" s="131" t="s">
        <v>115</v>
      </c>
      <c r="F89" s="129"/>
      <c r="G89" s="129"/>
      <c r="H89" s="132"/>
      <c r="I89" s="132"/>
      <c r="J89" s="133"/>
      <c r="K89" s="133"/>
      <c r="L89" s="134"/>
      <c r="M89" s="134"/>
      <c r="N89" s="135"/>
      <c r="O89" s="135"/>
      <c r="P89" s="136"/>
      <c r="Q89" s="136"/>
      <c r="R89" s="136"/>
      <c r="S89" s="136"/>
      <c r="T89" s="136"/>
      <c r="U89" s="136"/>
      <c r="V89" s="136"/>
      <c r="W89" s="137"/>
    </row>
    <row r="90" spans="1:23" ht="26.25">
      <c r="A90" s="127" t="s">
        <v>112</v>
      </c>
      <c r="B90" s="128" t="s">
        <v>97</v>
      </c>
      <c r="C90" s="129" t="s">
        <v>121</v>
      </c>
      <c r="D90" s="130" t="s">
        <v>114</v>
      </c>
      <c r="E90" s="131" t="s">
        <v>115</v>
      </c>
      <c r="F90" s="129">
        <v>98.2</v>
      </c>
      <c r="G90" s="129">
        <v>0</v>
      </c>
      <c r="H90" s="132">
        <v>40.299999999999997</v>
      </c>
      <c r="I90" s="132"/>
      <c r="J90" s="133"/>
      <c r="K90" s="133"/>
      <c r="L90" s="134">
        <v>40.299999999999997</v>
      </c>
      <c r="M90" s="134"/>
      <c r="N90" s="135"/>
      <c r="O90" s="135"/>
      <c r="P90" s="136"/>
      <c r="Q90" s="136"/>
      <c r="R90" s="136"/>
      <c r="S90" s="136"/>
      <c r="T90" s="136"/>
      <c r="U90" s="136"/>
      <c r="V90" s="136"/>
      <c r="W90" s="137"/>
    </row>
    <row r="91" spans="1:23" ht="25.5">
      <c r="A91" s="127" t="s">
        <v>112</v>
      </c>
      <c r="B91" s="140"/>
      <c r="C91" s="143"/>
      <c r="D91" s="141"/>
      <c r="E91" s="141"/>
      <c r="F91" s="141">
        <f>SUM(F84:F90)</f>
        <v>3983.6000000000013</v>
      </c>
      <c r="G91" s="141">
        <f>SUM(G84:G90)</f>
        <v>731.59999999999991</v>
      </c>
      <c r="H91" s="141">
        <f t="shared" ref="H91:W91" si="9">SUM(H84:H90)</f>
        <v>1094.0999999999999</v>
      </c>
      <c r="I91" s="141">
        <f t="shared" si="9"/>
        <v>106.5</v>
      </c>
      <c r="J91" s="141">
        <f t="shared" si="9"/>
        <v>71.100000000000009</v>
      </c>
      <c r="K91" s="141">
        <f t="shared" si="9"/>
        <v>0</v>
      </c>
      <c r="L91" s="141">
        <f t="shared" si="9"/>
        <v>1021.0999999999999</v>
      </c>
      <c r="M91" s="141">
        <f t="shared" si="9"/>
        <v>104.60000000000001</v>
      </c>
      <c r="N91" s="141">
        <f t="shared" si="9"/>
        <v>1.9</v>
      </c>
      <c r="O91" s="141">
        <f t="shared" si="9"/>
        <v>1.9</v>
      </c>
      <c r="P91" s="141"/>
      <c r="Q91" s="141"/>
      <c r="R91" s="141"/>
      <c r="S91" s="141"/>
      <c r="T91" s="141">
        <f t="shared" si="9"/>
        <v>0</v>
      </c>
      <c r="U91" s="141">
        <f t="shared" si="9"/>
        <v>0</v>
      </c>
      <c r="V91" s="141">
        <f t="shared" si="9"/>
        <v>0</v>
      </c>
      <c r="W91" s="141">
        <f t="shared" si="9"/>
        <v>0</v>
      </c>
    </row>
    <row r="92" spans="1:23" ht="25.5">
      <c r="A92" s="127" t="s">
        <v>112</v>
      </c>
      <c r="B92" s="128" t="s">
        <v>96</v>
      </c>
      <c r="C92" s="129" t="s">
        <v>113</v>
      </c>
      <c r="D92" s="130" t="s">
        <v>114</v>
      </c>
      <c r="E92" s="131" t="s">
        <v>115</v>
      </c>
      <c r="F92" s="129"/>
      <c r="G92" s="129"/>
      <c r="H92" s="132"/>
      <c r="I92" s="132"/>
      <c r="J92" s="133"/>
      <c r="K92" s="133"/>
      <c r="L92" s="134"/>
      <c r="M92" s="134"/>
      <c r="N92" s="135"/>
      <c r="O92" s="135"/>
      <c r="P92" s="136"/>
      <c r="Q92" s="136"/>
      <c r="R92" s="136"/>
      <c r="S92" s="136"/>
      <c r="T92" s="136"/>
      <c r="U92" s="136"/>
      <c r="V92" s="136"/>
      <c r="W92" s="137"/>
    </row>
    <row r="93" spans="1:23" ht="25.5">
      <c r="A93" s="127" t="s">
        <v>112</v>
      </c>
      <c r="B93" s="128" t="s">
        <v>96</v>
      </c>
      <c r="C93" s="129" t="s">
        <v>116</v>
      </c>
      <c r="D93" s="130" t="s">
        <v>114</v>
      </c>
      <c r="E93" s="131" t="s">
        <v>115</v>
      </c>
      <c r="F93" s="129">
        <v>59.800000000000004</v>
      </c>
      <c r="G93" s="129">
        <v>14.400000000000002</v>
      </c>
      <c r="H93" s="132">
        <v>24.45</v>
      </c>
      <c r="I93" s="132">
        <v>1</v>
      </c>
      <c r="J93" s="133"/>
      <c r="K93" s="133"/>
      <c r="L93" s="134">
        <v>24.45</v>
      </c>
      <c r="M93" s="134">
        <v>1</v>
      </c>
      <c r="N93" s="135"/>
      <c r="O93" s="135"/>
      <c r="P93" s="136"/>
      <c r="Q93" s="136"/>
      <c r="R93" s="136"/>
      <c r="S93" s="136"/>
      <c r="T93" s="136"/>
      <c r="U93" s="136"/>
      <c r="V93" s="136"/>
      <c r="W93" s="137"/>
    </row>
    <row r="94" spans="1:23" ht="26.25">
      <c r="A94" s="127" t="s">
        <v>112</v>
      </c>
      <c r="B94" s="128" t="s">
        <v>96</v>
      </c>
      <c r="C94" s="129" t="s">
        <v>117</v>
      </c>
      <c r="D94" s="130" t="s">
        <v>114</v>
      </c>
      <c r="E94" s="131" t="s">
        <v>115</v>
      </c>
      <c r="F94" s="129">
        <v>3792.4000000000005</v>
      </c>
      <c r="G94" s="129">
        <v>377.1</v>
      </c>
      <c r="H94" s="132">
        <v>393.4</v>
      </c>
      <c r="I94" s="132">
        <v>53.899999999999991</v>
      </c>
      <c r="J94" s="133"/>
      <c r="K94" s="133"/>
      <c r="L94" s="134">
        <v>393.4</v>
      </c>
      <c r="M94" s="134">
        <v>53.899999999999991</v>
      </c>
      <c r="N94" s="135"/>
      <c r="O94" s="135"/>
      <c r="P94" s="136"/>
      <c r="Q94" s="136"/>
      <c r="R94" s="136"/>
      <c r="S94" s="136"/>
      <c r="T94" s="136"/>
      <c r="U94" s="136"/>
      <c r="V94" s="136"/>
      <c r="W94" s="137"/>
    </row>
    <row r="95" spans="1:23" ht="25.5">
      <c r="A95" s="127" t="s">
        <v>112</v>
      </c>
      <c r="B95" s="128" t="s">
        <v>96</v>
      </c>
      <c r="C95" s="129" t="s">
        <v>118</v>
      </c>
      <c r="D95" s="130" t="s">
        <v>114</v>
      </c>
      <c r="E95" s="131" t="s">
        <v>115</v>
      </c>
      <c r="F95" s="129">
        <v>1577.8000000000006</v>
      </c>
      <c r="G95" s="129">
        <v>60.8</v>
      </c>
      <c r="H95" s="132">
        <v>1313.3999999999999</v>
      </c>
      <c r="I95" s="132">
        <v>12.7</v>
      </c>
      <c r="J95" s="133"/>
      <c r="K95" s="133"/>
      <c r="L95" s="134">
        <v>1313.3999999999999</v>
      </c>
      <c r="M95" s="134">
        <v>12.7</v>
      </c>
      <c r="N95" s="135"/>
      <c r="O95" s="135"/>
      <c r="P95" s="136"/>
      <c r="Q95" s="136"/>
      <c r="R95" s="136"/>
      <c r="S95" s="136"/>
      <c r="T95" s="136"/>
      <c r="U95" s="136"/>
      <c r="V95" s="136"/>
      <c r="W95" s="137"/>
    </row>
    <row r="96" spans="1:23" ht="26.25">
      <c r="A96" s="127" t="s">
        <v>112</v>
      </c>
      <c r="B96" s="128" t="s">
        <v>96</v>
      </c>
      <c r="C96" s="129" t="s">
        <v>119</v>
      </c>
      <c r="D96" s="130" t="s">
        <v>114</v>
      </c>
      <c r="E96" s="131" t="s">
        <v>115</v>
      </c>
      <c r="F96" s="129"/>
      <c r="G96" s="129"/>
      <c r="H96" s="132"/>
      <c r="I96" s="132"/>
      <c r="J96" s="133"/>
      <c r="K96" s="133"/>
      <c r="L96" s="134"/>
      <c r="M96" s="134"/>
      <c r="N96" s="135"/>
      <c r="O96" s="135"/>
      <c r="P96" s="136"/>
      <c r="Q96" s="136"/>
      <c r="R96" s="136"/>
      <c r="S96" s="136"/>
      <c r="T96" s="136"/>
      <c r="U96" s="136"/>
      <c r="V96" s="136"/>
      <c r="W96" s="137"/>
    </row>
    <row r="97" spans="1:23" ht="26.25">
      <c r="A97" s="127" t="s">
        <v>112</v>
      </c>
      <c r="B97" s="128" t="s">
        <v>96</v>
      </c>
      <c r="C97" s="129" t="s">
        <v>120</v>
      </c>
      <c r="D97" s="130" t="s">
        <v>114</v>
      </c>
      <c r="E97" s="131" t="s">
        <v>115</v>
      </c>
      <c r="F97" s="129"/>
      <c r="G97" s="129"/>
      <c r="H97" s="132"/>
      <c r="I97" s="132"/>
      <c r="J97" s="133"/>
      <c r="K97" s="133"/>
      <c r="L97" s="134"/>
      <c r="M97" s="134"/>
      <c r="N97" s="135"/>
      <c r="O97" s="135"/>
      <c r="P97" s="136"/>
      <c r="Q97" s="136"/>
      <c r="R97" s="136"/>
      <c r="S97" s="136"/>
      <c r="T97" s="136"/>
      <c r="U97" s="136"/>
      <c r="V97" s="136"/>
      <c r="W97" s="137"/>
    </row>
    <row r="98" spans="1:23" ht="26.25">
      <c r="A98" s="127" t="s">
        <v>112</v>
      </c>
      <c r="B98" s="128" t="s">
        <v>96</v>
      </c>
      <c r="C98" s="129" t="s">
        <v>121</v>
      </c>
      <c r="D98" s="130" t="s">
        <v>114</v>
      </c>
      <c r="E98" s="131" t="s">
        <v>115</v>
      </c>
      <c r="F98" s="129">
        <v>87.7</v>
      </c>
      <c r="G98" s="129">
        <v>80.5</v>
      </c>
      <c r="H98" s="132">
        <v>1.2</v>
      </c>
      <c r="I98" s="132">
        <v>1</v>
      </c>
      <c r="J98" s="133"/>
      <c r="K98" s="133"/>
      <c r="L98" s="134">
        <v>1.2</v>
      </c>
      <c r="M98" s="134">
        <v>1</v>
      </c>
      <c r="N98" s="135"/>
      <c r="O98" s="135"/>
      <c r="P98" s="136"/>
      <c r="Q98" s="136"/>
      <c r="R98" s="136"/>
      <c r="S98" s="136"/>
      <c r="T98" s="136"/>
      <c r="U98" s="136"/>
      <c r="V98" s="136"/>
      <c r="W98" s="137"/>
    </row>
    <row r="99" spans="1:23" ht="25.5">
      <c r="A99" s="127" t="s">
        <v>112</v>
      </c>
      <c r="B99" s="140"/>
      <c r="C99" s="142"/>
      <c r="D99" s="144"/>
      <c r="E99" s="141"/>
      <c r="F99" s="141">
        <f>SUM(F92:F98)</f>
        <v>5517.7000000000016</v>
      </c>
      <c r="G99" s="141">
        <f>SUM(G92:G98)</f>
        <v>532.79999999999995</v>
      </c>
      <c r="H99" s="141">
        <f t="shared" ref="H99:W99" si="10">SUM(H92:H98)</f>
        <v>1732.4499999999998</v>
      </c>
      <c r="I99" s="141">
        <f t="shared" si="10"/>
        <v>68.599999999999994</v>
      </c>
      <c r="J99" s="141">
        <f t="shared" si="10"/>
        <v>0</v>
      </c>
      <c r="K99" s="141">
        <f t="shared" si="10"/>
        <v>0</v>
      </c>
      <c r="L99" s="141">
        <f t="shared" si="10"/>
        <v>1732.4499999999998</v>
      </c>
      <c r="M99" s="141">
        <f t="shared" si="10"/>
        <v>68.599999999999994</v>
      </c>
      <c r="N99" s="141">
        <f t="shared" si="10"/>
        <v>0</v>
      </c>
      <c r="O99" s="141">
        <f t="shared" si="10"/>
        <v>0</v>
      </c>
      <c r="P99" s="141"/>
      <c r="Q99" s="141"/>
      <c r="R99" s="141"/>
      <c r="S99" s="141"/>
      <c r="T99" s="141">
        <f t="shared" si="10"/>
        <v>0</v>
      </c>
      <c r="U99" s="141">
        <f t="shared" si="10"/>
        <v>0</v>
      </c>
      <c r="V99" s="141">
        <f t="shared" si="10"/>
        <v>0</v>
      </c>
      <c r="W99" s="141">
        <f t="shared" si="10"/>
        <v>0</v>
      </c>
    </row>
    <row r="100" spans="1:23" ht="51">
      <c r="A100" s="127" t="s">
        <v>112</v>
      </c>
      <c r="B100" s="128" t="s">
        <v>125</v>
      </c>
      <c r="C100" s="129" t="s">
        <v>126</v>
      </c>
      <c r="D100" s="145" t="s">
        <v>114</v>
      </c>
      <c r="E100" s="145" t="s">
        <v>127</v>
      </c>
      <c r="F100" s="129"/>
      <c r="G100" s="129"/>
      <c r="H100" s="132"/>
      <c r="I100" s="132"/>
      <c r="J100" s="133"/>
      <c r="K100" s="133"/>
      <c r="L100" s="134"/>
      <c r="M100" s="134"/>
      <c r="N100" s="135"/>
      <c r="O100" s="135"/>
      <c r="P100" s="136" t="s">
        <v>122</v>
      </c>
      <c r="Q100" s="136">
        <v>2189.4</v>
      </c>
      <c r="R100" s="136" t="s">
        <v>123</v>
      </c>
      <c r="S100" s="136"/>
      <c r="T100" s="136"/>
      <c r="U100" s="136"/>
      <c r="V100" s="136"/>
      <c r="W100" s="137"/>
    </row>
    <row r="101" spans="1:23" ht="51">
      <c r="A101" s="127" t="s">
        <v>112</v>
      </c>
      <c r="B101" s="128" t="s">
        <v>125</v>
      </c>
      <c r="C101" s="129" t="s">
        <v>128</v>
      </c>
      <c r="D101" s="145" t="s">
        <v>114</v>
      </c>
      <c r="E101" s="145" t="s">
        <v>127</v>
      </c>
      <c r="F101" s="129"/>
      <c r="G101" s="129"/>
      <c r="H101" s="132"/>
      <c r="I101" s="132"/>
      <c r="J101" s="133"/>
      <c r="K101" s="133"/>
      <c r="L101" s="134"/>
      <c r="M101" s="134"/>
      <c r="N101" s="135"/>
      <c r="O101" s="135"/>
      <c r="P101" s="136" t="s">
        <v>129</v>
      </c>
      <c r="Q101" s="136">
        <f>Q15+Q23+Q31+Q39+Q47+Q55+Q63+Q71+Q79+Q87+Q95</f>
        <v>249.7</v>
      </c>
      <c r="R101" s="136" t="s">
        <v>123</v>
      </c>
      <c r="S101" s="136"/>
      <c r="T101" s="136"/>
      <c r="U101" s="136"/>
      <c r="V101" s="136"/>
      <c r="W101" s="137"/>
    </row>
    <row r="102" spans="1:23" ht="26.25">
      <c r="A102" s="127" t="s">
        <v>112</v>
      </c>
      <c r="B102" s="128" t="s">
        <v>125</v>
      </c>
      <c r="C102" s="129" t="s">
        <v>130</v>
      </c>
      <c r="D102" s="145" t="s">
        <v>114</v>
      </c>
      <c r="E102" s="145" t="s">
        <v>127</v>
      </c>
      <c r="F102" s="129"/>
      <c r="G102" s="129"/>
      <c r="H102" s="132"/>
      <c r="I102" s="132"/>
      <c r="J102" s="133"/>
      <c r="K102" s="133"/>
      <c r="L102" s="134"/>
      <c r="M102" s="134"/>
      <c r="N102" s="135"/>
      <c r="O102" s="135"/>
      <c r="P102" s="136"/>
      <c r="Q102" s="136"/>
      <c r="R102" s="136"/>
      <c r="S102" s="136"/>
      <c r="T102" s="136"/>
      <c r="U102" s="136"/>
      <c r="V102" s="136"/>
      <c r="W102" s="137"/>
    </row>
    <row r="103" spans="1:23" ht="25.5">
      <c r="A103" s="127" t="s">
        <v>112</v>
      </c>
      <c r="B103" s="128" t="s">
        <v>125</v>
      </c>
      <c r="C103" s="129" t="s">
        <v>113</v>
      </c>
      <c r="D103" s="145" t="s">
        <v>114</v>
      </c>
      <c r="E103" s="145" t="s">
        <v>115</v>
      </c>
      <c r="F103" s="129">
        <f>F12+F20+F28+F36+F44+F52+F60+F68+F76+F84+F92</f>
        <v>2909.1999999999985</v>
      </c>
      <c r="G103" s="129">
        <f t="shared" ref="G103:O107" si="11">G12+G20+G28+G36+G44+G52+G60+G68+G76+G84+G92</f>
        <v>1037</v>
      </c>
      <c r="H103" s="146">
        <f t="shared" si="11"/>
        <v>150.90000000000003</v>
      </c>
      <c r="I103" s="146">
        <f t="shared" si="11"/>
        <v>47.9</v>
      </c>
      <c r="J103" s="146">
        <f t="shared" si="11"/>
        <v>125.10000000000001</v>
      </c>
      <c r="K103" s="146">
        <f t="shared" si="11"/>
        <v>46.5</v>
      </c>
      <c r="L103" s="146">
        <f t="shared" si="11"/>
        <v>25.8</v>
      </c>
      <c r="M103" s="146">
        <f t="shared" si="11"/>
        <v>1.4</v>
      </c>
      <c r="N103" s="146">
        <f t="shared" si="11"/>
        <v>0</v>
      </c>
      <c r="O103" s="146">
        <f t="shared" si="11"/>
        <v>0</v>
      </c>
      <c r="P103" s="147"/>
      <c r="Q103" s="147"/>
      <c r="R103" s="147"/>
      <c r="S103" s="147"/>
      <c r="T103" s="147"/>
      <c r="U103" s="147"/>
      <c r="V103" s="147"/>
      <c r="W103" s="137"/>
    </row>
    <row r="104" spans="1:23" ht="25.5">
      <c r="A104" s="127" t="s">
        <v>112</v>
      </c>
      <c r="B104" s="128" t="s">
        <v>125</v>
      </c>
      <c r="C104" s="129" t="s">
        <v>116</v>
      </c>
      <c r="D104" s="145" t="s">
        <v>114</v>
      </c>
      <c r="E104" s="145" t="s">
        <v>115</v>
      </c>
      <c r="F104" s="129">
        <f>F13+F21+F29+F37+F45+F53+F61+F69+F77+F85+F93</f>
        <v>2023.99</v>
      </c>
      <c r="G104" s="129">
        <f t="shared" si="11"/>
        <v>329.6</v>
      </c>
      <c r="H104" s="146">
        <f t="shared" si="11"/>
        <v>1806.9699999999998</v>
      </c>
      <c r="I104" s="146">
        <f t="shared" si="11"/>
        <v>210.51</v>
      </c>
      <c r="J104" s="146">
        <f t="shared" si="11"/>
        <v>144.09</v>
      </c>
      <c r="K104" s="146">
        <f t="shared" si="11"/>
        <v>3.7</v>
      </c>
      <c r="L104" s="146">
        <f t="shared" si="11"/>
        <v>1658.4800000000002</v>
      </c>
      <c r="M104" s="146">
        <f t="shared" si="11"/>
        <v>206.81</v>
      </c>
      <c r="N104" s="146">
        <f t="shared" si="11"/>
        <v>4.4000000000000004</v>
      </c>
      <c r="O104" s="146">
        <f t="shared" si="11"/>
        <v>0</v>
      </c>
      <c r="P104" s="147"/>
      <c r="Q104" s="147"/>
      <c r="R104" s="147"/>
      <c r="S104" s="147"/>
      <c r="T104" s="147"/>
      <c r="U104" s="147"/>
      <c r="V104" s="147"/>
      <c r="W104" s="137"/>
    </row>
    <row r="105" spans="1:23" ht="26.25">
      <c r="A105" s="127" t="s">
        <v>112</v>
      </c>
      <c r="B105" s="128" t="s">
        <v>125</v>
      </c>
      <c r="C105" s="129" t="s">
        <v>117</v>
      </c>
      <c r="D105" s="145" t="s">
        <v>114</v>
      </c>
      <c r="E105" s="145" t="s">
        <v>115</v>
      </c>
      <c r="F105" s="129">
        <f>F14+F22+F30+F38+F46+F54+F62+F70+F78+F86+F94</f>
        <v>12105.300000000003</v>
      </c>
      <c r="G105" s="129">
        <f t="shared" si="11"/>
        <v>1860.9</v>
      </c>
      <c r="H105" s="146">
        <f t="shared" si="11"/>
        <v>2575.3538000000003</v>
      </c>
      <c r="I105" s="146">
        <f t="shared" si="11"/>
        <v>321.98999999999995</v>
      </c>
      <c r="J105" s="146">
        <f t="shared" si="11"/>
        <v>109.09999999999998</v>
      </c>
      <c r="K105" s="146">
        <f t="shared" si="11"/>
        <v>59.199999999999996</v>
      </c>
      <c r="L105" s="146">
        <f t="shared" si="11"/>
        <v>2437.0538000000001</v>
      </c>
      <c r="M105" s="146">
        <f t="shared" si="11"/>
        <v>260.89</v>
      </c>
      <c r="N105" s="146">
        <f t="shared" si="11"/>
        <v>29.199999999999996</v>
      </c>
      <c r="O105" s="146">
        <f t="shared" si="11"/>
        <v>1.9</v>
      </c>
      <c r="P105" s="147"/>
      <c r="Q105" s="147"/>
      <c r="R105" s="147"/>
      <c r="S105" s="147"/>
      <c r="T105" s="147"/>
      <c r="U105" s="147"/>
      <c r="V105" s="147"/>
      <c r="W105" s="137"/>
    </row>
    <row r="106" spans="1:23" ht="25.5">
      <c r="A106" s="127" t="s">
        <v>112</v>
      </c>
      <c r="B106" s="128" t="s">
        <v>125</v>
      </c>
      <c r="C106" s="129" t="s">
        <v>118</v>
      </c>
      <c r="D106" s="145" t="s">
        <v>114</v>
      </c>
      <c r="E106" s="145" t="s">
        <v>115</v>
      </c>
      <c r="F106" s="129">
        <f>F15+F23+F31+F39+F47+F55+F63+F71+F79+F87+F95</f>
        <v>6084.1</v>
      </c>
      <c r="G106" s="129">
        <f t="shared" si="11"/>
        <v>835.69999999999993</v>
      </c>
      <c r="H106" s="146">
        <f t="shared" si="11"/>
        <v>2848.7942999999996</v>
      </c>
      <c r="I106" s="146">
        <f t="shared" si="11"/>
        <v>76.5</v>
      </c>
      <c r="J106" s="146">
        <f t="shared" si="11"/>
        <v>27.4</v>
      </c>
      <c r="K106" s="146">
        <f t="shared" si="11"/>
        <v>0</v>
      </c>
      <c r="L106" s="146">
        <f t="shared" si="11"/>
        <v>2821.3942999999999</v>
      </c>
      <c r="M106" s="146">
        <f t="shared" si="11"/>
        <v>76.5</v>
      </c>
      <c r="N106" s="146">
        <f t="shared" si="11"/>
        <v>0</v>
      </c>
      <c r="O106" s="146">
        <f t="shared" si="11"/>
        <v>0</v>
      </c>
      <c r="P106" s="147"/>
      <c r="Q106" s="147"/>
      <c r="R106" s="147"/>
      <c r="S106" s="147"/>
      <c r="T106" s="147"/>
      <c r="U106" s="147"/>
      <c r="V106" s="147"/>
      <c r="W106" s="137"/>
    </row>
    <row r="107" spans="1:23" ht="26.25">
      <c r="A107" s="127" t="s">
        <v>112</v>
      </c>
      <c r="B107" s="128" t="s">
        <v>125</v>
      </c>
      <c r="C107" s="129" t="s">
        <v>119</v>
      </c>
      <c r="D107" s="145" t="s">
        <v>114</v>
      </c>
      <c r="E107" s="145" t="s">
        <v>115</v>
      </c>
      <c r="F107" s="129">
        <f>F16+F24+F32+F40+F48+F56+F64+F72+F80+F88+F96</f>
        <v>19.599999999999998</v>
      </c>
      <c r="G107" s="129">
        <f t="shared" si="11"/>
        <v>3.2</v>
      </c>
      <c r="H107" s="129">
        <f t="shared" si="11"/>
        <v>158.54000000000002</v>
      </c>
      <c r="I107" s="129">
        <f t="shared" si="11"/>
        <v>3.1</v>
      </c>
      <c r="J107" s="129">
        <f t="shared" si="11"/>
        <v>1.2</v>
      </c>
      <c r="K107" s="129">
        <f t="shared" si="11"/>
        <v>0</v>
      </c>
      <c r="L107" s="129">
        <f t="shared" si="11"/>
        <v>157.34</v>
      </c>
      <c r="M107" s="129">
        <f t="shared" si="11"/>
        <v>3.1</v>
      </c>
      <c r="N107" s="129">
        <f t="shared" si="11"/>
        <v>0</v>
      </c>
      <c r="O107" s="129">
        <f>O16+O24+O32+O40+O48+O56+O64+O72+O80+O88+O96</f>
        <v>0</v>
      </c>
      <c r="P107" s="147"/>
      <c r="Q107" s="147"/>
      <c r="R107" s="147"/>
      <c r="S107" s="147"/>
      <c r="T107" s="147"/>
      <c r="U107" s="147"/>
      <c r="V107" s="147"/>
      <c r="W107" s="137"/>
    </row>
    <row r="108" spans="1:23" ht="26.25">
      <c r="A108" s="127" t="s">
        <v>112</v>
      </c>
      <c r="B108" s="128" t="s">
        <v>125</v>
      </c>
      <c r="C108" s="129" t="s">
        <v>120</v>
      </c>
      <c r="D108" s="145" t="s">
        <v>114</v>
      </c>
      <c r="E108" s="145" t="s">
        <v>115</v>
      </c>
      <c r="F108" s="129"/>
      <c r="G108" s="129"/>
      <c r="H108" s="129"/>
      <c r="I108" s="129"/>
      <c r="J108" s="129"/>
      <c r="K108" s="129"/>
      <c r="L108" s="129"/>
      <c r="M108" s="129"/>
      <c r="N108" s="129"/>
      <c r="O108" s="129"/>
      <c r="P108" s="147"/>
      <c r="Q108" s="147"/>
      <c r="R108" s="147"/>
      <c r="S108" s="147"/>
      <c r="T108" s="147"/>
      <c r="U108" s="147"/>
      <c r="V108" s="147"/>
      <c r="W108" s="137"/>
    </row>
    <row r="109" spans="1:23" ht="26.25">
      <c r="A109" s="127" t="s">
        <v>112</v>
      </c>
      <c r="B109" s="128" t="s">
        <v>125</v>
      </c>
      <c r="C109" s="129" t="s">
        <v>121</v>
      </c>
      <c r="D109" s="145" t="s">
        <v>114</v>
      </c>
      <c r="E109" s="145" t="s">
        <v>115</v>
      </c>
      <c r="F109" s="129">
        <f>F18+F26+F34+F42+F50+F58+F66+F74+F82+F90+F98</f>
        <v>642.80000000000007</v>
      </c>
      <c r="G109" s="129">
        <f t="shared" ref="G109:O109" si="12">G18+G26+G34+G42+G50+G58+G66+G74+G82+G90+G98</f>
        <v>315.89999999999998</v>
      </c>
      <c r="H109" s="146">
        <f t="shared" si="12"/>
        <v>53</v>
      </c>
      <c r="I109" s="146">
        <f t="shared" si="12"/>
        <v>2.5</v>
      </c>
      <c r="J109" s="146">
        <f t="shared" si="12"/>
        <v>0</v>
      </c>
      <c r="K109" s="146">
        <f t="shared" si="12"/>
        <v>0</v>
      </c>
      <c r="L109" s="146">
        <f t="shared" si="12"/>
        <v>52</v>
      </c>
      <c r="M109" s="146">
        <f t="shared" si="12"/>
        <v>2.5</v>
      </c>
      <c r="N109" s="146">
        <f t="shared" si="12"/>
        <v>1</v>
      </c>
      <c r="O109" s="146">
        <f t="shared" si="12"/>
        <v>0</v>
      </c>
      <c r="P109" s="147"/>
      <c r="Q109" s="147"/>
      <c r="R109" s="147"/>
      <c r="S109" s="147"/>
      <c r="T109" s="147"/>
      <c r="U109" s="147"/>
      <c r="V109" s="147"/>
      <c r="W109" s="137"/>
    </row>
    <row r="110" spans="1:23" ht="16.5" thickBot="1">
      <c r="A110" s="112" t="s">
        <v>72</v>
      </c>
      <c r="B110" s="113"/>
      <c r="C110" s="114"/>
      <c r="D110" s="115"/>
      <c r="E110" s="115"/>
      <c r="F110" s="148">
        <f t="shared" ref="F110:R110" si="13">SUM(F100:F109)</f>
        <v>23784.99</v>
      </c>
      <c r="G110" s="148">
        <f t="shared" si="13"/>
        <v>4382.2999999999993</v>
      </c>
      <c r="H110" s="148">
        <f t="shared" si="13"/>
        <v>7593.5580999999993</v>
      </c>
      <c r="I110" s="148">
        <f t="shared" si="13"/>
        <v>662.49999999999989</v>
      </c>
      <c r="J110" s="148">
        <f t="shared" si="13"/>
        <v>406.88999999999993</v>
      </c>
      <c r="K110" s="148">
        <f t="shared" si="13"/>
        <v>109.4</v>
      </c>
      <c r="L110" s="148">
        <f t="shared" si="13"/>
        <v>7152.0681000000004</v>
      </c>
      <c r="M110" s="148">
        <f t="shared" si="13"/>
        <v>551.20000000000005</v>
      </c>
      <c r="N110" s="148">
        <f t="shared" si="13"/>
        <v>34.599999999999994</v>
      </c>
      <c r="O110" s="148">
        <f t="shared" si="13"/>
        <v>1.9</v>
      </c>
      <c r="P110" s="148">
        <f t="shared" si="13"/>
        <v>0</v>
      </c>
      <c r="Q110" s="148">
        <f t="shared" si="13"/>
        <v>2439.1</v>
      </c>
      <c r="R110" s="148">
        <f t="shared" si="13"/>
        <v>0</v>
      </c>
      <c r="S110" s="143">
        <v>0</v>
      </c>
      <c r="T110" s="143">
        <v>0</v>
      </c>
      <c r="U110" s="143">
        <v>0</v>
      </c>
      <c r="V110" s="143">
        <v>0</v>
      </c>
      <c r="W110" s="143"/>
    </row>
    <row r="111" spans="1:23" ht="16.5" thickTop="1">
      <c r="A111" s="210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18"/>
      <c r="M111" s="22"/>
      <c r="N111" s="22"/>
      <c r="O111" s="22"/>
      <c r="P111" s="18"/>
      <c r="Q111" s="18"/>
      <c r="R111" s="18"/>
      <c r="S111" s="18"/>
      <c r="T111" s="18"/>
      <c r="U111" s="18"/>
      <c r="V111" s="18"/>
      <c r="W111" s="18"/>
    </row>
    <row r="112" spans="1:23" ht="15.75">
      <c r="A112" s="160" t="s">
        <v>73</v>
      </c>
      <c r="B112" s="164"/>
      <c r="C112" s="163"/>
      <c r="D112" s="164"/>
      <c r="E112" s="164"/>
      <c r="F112" s="164"/>
      <c r="G112" s="164"/>
      <c r="H112" s="164"/>
      <c r="I112" s="164"/>
      <c r="K112" s="167"/>
      <c r="L112" s="167"/>
      <c r="W112" s="18"/>
    </row>
    <row r="113" spans="1:23" ht="15.75">
      <c r="A113" s="165" t="s">
        <v>74</v>
      </c>
      <c r="B113" s="166"/>
      <c r="C113" s="163"/>
      <c r="D113" s="164"/>
      <c r="E113" s="164"/>
      <c r="F113" s="164"/>
      <c r="G113" s="164"/>
      <c r="H113" s="164"/>
      <c r="I113" s="164"/>
      <c r="K113" s="167"/>
      <c r="L113" s="167"/>
      <c r="W113" s="18"/>
    </row>
    <row r="114" spans="1:23" ht="15.75">
      <c r="A114" s="165" t="s">
        <v>75</v>
      </c>
      <c r="B114" s="166"/>
      <c r="C114" s="163"/>
      <c r="D114" s="164"/>
      <c r="E114" s="164"/>
      <c r="F114" s="164"/>
      <c r="G114" s="164"/>
      <c r="H114" s="164"/>
      <c r="I114" s="164"/>
      <c r="K114" s="167"/>
      <c r="L114" s="167"/>
      <c r="W114" s="18"/>
    </row>
    <row r="115" spans="1:23" ht="15.75">
      <c r="A115" s="165" t="s">
        <v>76</v>
      </c>
      <c r="B115" s="166"/>
      <c r="C115" s="163"/>
      <c r="D115" s="164"/>
      <c r="E115" s="164"/>
      <c r="F115" s="164"/>
      <c r="G115" s="164"/>
      <c r="H115" s="164"/>
      <c r="I115" s="164"/>
      <c r="K115" s="167"/>
      <c r="L115" s="167"/>
      <c r="W115" s="18"/>
    </row>
    <row r="116" spans="1:23" ht="15.75">
      <c r="A116" s="165" t="s">
        <v>77</v>
      </c>
      <c r="B116" s="164"/>
      <c r="C116" s="161"/>
      <c r="D116" s="166"/>
      <c r="E116" s="166"/>
      <c r="F116" s="164"/>
      <c r="G116" s="164"/>
      <c r="H116" s="164"/>
      <c r="I116" s="164"/>
      <c r="K116" s="167"/>
      <c r="L116" s="167"/>
      <c r="W116" s="18"/>
    </row>
    <row r="117" spans="1:23" ht="15.75">
      <c r="A117" s="165" t="s">
        <v>78</v>
      </c>
      <c r="B117" s="164"/>
      <c r="C117" s="161"/>
      <c r="D117" s="166"/>
      <c r="E117" s="166"/>
      <c r="F117" s="164"/>
      <c r="G117" s="164"/>
      <c r="H117" s="164"/>
      <c r="I117" s="164"/>
      <c r="K117" s="167"/>
      <c r="L117" s="167"/>
      <c r="W117" s="18"/>
    </row>
    <row r="118" spans="1:23" ht="15.75">
      <c r="A118" s="165"/>
      <c r="B118" s="164"/>
      <c r="C118" s="161"/>
      <c r="D118" s="166"/>
      <c r="E118" s="166"/>
      <c r="F118" s="161"/>
      <c r="G118" s="161"/>
      <c r="H118" s="161"/>
      <c r="I118" s="161"/>
      <c r="J118" s="161"/>
      <c r="K118" s="168"/>
      <c r="L118" s="168"/>
      <c r="M118" s="169"/>
      <c r="W118" s="20"/>
    </row>
    <row r="119" spans="1:23" ht="15.75">
      <c r="A119" s="160"/>
      <c r="B119" s="164"/>
      <c r="C119" s="161"/>
      <c r="D119" s="166"/>
      <c r="E119" s="166"/>
      <c r="F119" s="164"/>
      <c r="G119" s="164"/>
      <c r="H119" s="164"/>
      <c r="I119" s="164"/>
      <c r="J119" s="164"/>
      <c r="K119" s="164"/>
      <c r="L119" s="84"/>
      <c r="W119" s="18"/>
    </row>
    <row r="120" spans="1:23" ht="15.75">
      <c r="A120" s="160" t="s">
        <v>79</v>
      </c>
      <c r="B120" s="164"/>
      <c r="C120" s="161"/>
      <c r="D120" s="166"/>
      <c r="E120" s="166"/>
      <c r="F120" s="164"/>
      <c r="G120" s="164"/>
      <c r="H120" s="164"/>
      <c r="I120" s="164"/>
      <c r="J120" s="164"/>
      <c r="K120" s="164"/>
      <c r="L120" s="84"/>
      <c r="M120" s="169"/>
      <c r="W120" s="18"/>
    </row>
    <row r="121" spans="1:23" ht="15.75">
      <c r="A121" s="165" t="s">
        <v>80</v>
      </c>
      <c r="B121" s="164"/>
      <c r="C121" s="161"/>
      <c r="D121" s="166"/>
      <c r="E121" s="166"/>
      <c r="F121" s="164"/>
      <c r="G121" s="164"/>
      <c r="H121" s="164"/>
      <c r="I121" s="164"/>
      <c r="J121" s="164"/>
      <c r="K121" s="164"/>
      <c r="L121" s="84"/>
      <c r="M121" s="84"/>
      <c r="N121" s="84"/>
      <c r="O121" s="18"/>
      <c r="P121" s="18"/>
      <c r="Q121" s="18"/>
      <c r="R121" s="18"/>
      <c r="S121" s="18"/>
      <c r="T121" s="18"/>
      <c r="U121" s="18"/>
      <c r="V121" s="18"/>
      <c r="W121" s="18"/>
    </row>
    <row r="122" spans="1:23" ht="15.75">
      <c r="A122" s="165" t="s">
        <v>81</v>
      </c>
      <c r="B122" s="164"/>
      <c r="C122" s="161"/>
      <c r="D122" s="166"/>
      <c r="E122" s="166"/>
      <c r="F122" s="164"/>
      <c r="G122" s="164"/>
      <c r="H122" s="164"/>
      <c r="I122" s="164"/>
      <c r="J122" s="164"/>
      <c r="K122" s="164"/>
      <c r="L122" s="84"/>
      <c r="M122" s="167"/>
      <c r="N122" s="167"/>
      <c r="O122" s="18"/>
      <c r="P122" s="18"/>
      <c r="Q122" s="18"/>
      <c r="R122" s="18"/>
      <c r="S122" s="18"/>
      <c r="T122" s="18"/>
      <c r="U122" s="18"/>
      <c r="V122" s="18"/>
      <c r="W122" s="18"/>
    </row>
    <row r="123" spans="1:23" ht="15.75">
      <c r="A123" s="165" t="s">
        <v>82</v>
      </c>
      <c r="B123" s="164"/>
      <c r="C123" s="161"/>
      <c r="D123" s="166"/>
      <c r="E123" s="166"/>
      <c r="F123" s="164"/>
      <c r="G123" s="164"/>
      <c r="H123" s="164"/>
      <c r="I123" s="164"/>
      <c r="J123" s="164"/>
      <c r="K123" s="164"/>
      <c r="L123" s="84"/>
      <c r="M123" s="167"/>
      <c r="N123" s="167"/>
      <c r="O123" s="18"/>
      <c r="P123" s="18"/>
      <c r="Q123" s="18"/>
      <c r="R123" s="18"/>
      <c r="S123" s="18"/>
      <c r="T123" s="18"/>
      <c r="U123" s="18"/>
      <c r="V123" s="18"/>
      <c r="W123" s="18"/>
    </row>
    <row r="124" spans="1:23" ht="15.75">
      <c r="A124" s="165" t="s">
        <v>83</v>
      </c>
      <c r="B124" s="164"/>
      <c r="C124" s="161"/>
      <c r="D124" s="166"/>
      <c r="E124" s="166"/>
      <c r="F124" s="164"/>
      <c r="G124" s="164"/>
      <c r="H124" s="164"/>
      <c r="I124" s="164"/>
      <c r="J124" s="164"/>
      <c r="K124" s="164"/>
      <c r="L124" s="84"/>
      <c r="M124" s="167"/>
      <c r="N124" s="167"/>
      <c r="O124" s="18"/>
      <c r="P124" s="18"/>
      <c r="Q124" s="18"/>
      <c r="R124" s="18"/>
      <c r="S124" s="18"/>
      <c r="T124" s="18"/>
      <c r="U124" s="18"/>
      <c r="V124" s="18"/>
      <c r="W124" s="18"/>
    </row>
    <row r="125" spans="1:23" ht="15.75">
      <c r="A125" s="165" t="s">
        <v>84</v>
      </c>
      <c r="B125" s="164"/>
      <c r="C125" s="161"/>
      <c r="D125" s="166"/>
      <c r="E125" s="166"/>
      <c r="F125" s="164"/>
      <c r="G125" s="164"/>
      <c r="H125" s="164"/>
      <c r="I125" s="164"/>
      <c r="J125" s="164"/>
      <c r="K125" s="164"/>
      <c r="L125" s="84"/>
      <c r="M125" s="167"/>
      <c r="N125" s="167"/>
      <c r="O125" s="18"/>
      <c r="P125" s="18"/>
      <c r="Q125" s="18"/>
      <c r="R125" s="18"/>
      <c r="S125" s="18"/>
      <c r="T125" s="18"/>
      <c r="U125" s="18"/>
      <c r="V125" s="18"/>
      <c r="W125" s="18"/>
    </row>
    <row r="126" spans="1:23" ht="15.75">
      <c r="A126" s="165" t="s">
        <v>85</v>
      </c>
      <c r="B126" s="164"/>
      <c r="C126" s="161"/>
      <c r="D126" s="166"/>
      <c r="E126" s="166"/>
      <c r="F126" s="164"/>
      <c r="G126" s="164"/>
      <c r="H126" s="164"/>
      <c r="I126" s="164"/>
      <c r="J126" s="164"/>
      <c r="K126" s="164"/>
      <c r="L126" s="84"/>
      <c r="M126" s="167"/>
      <c r="N126" s="167"/>
      <c r="O126" s="18"/>
      <c r="P126" s="18"/>
      <c r="Q126" s="18"/>
      <c r="R126" s="18"/>
      <c r="S126" s="18"/>
      <c r="T126" s="18"/>
      <c r="U126" s="18"/>
      <c r="V126" s="18"/>
      <c r="W126" s="18"/>
    </row>
    <row r="127" spans="1:23" ht="15.75">
      <c r="A127" s="165" t="s">
        <v>86</v>
      </c>
      <c r="B127" s="164"/>
      <c r="C127" s="161"/>
      <c r="D127" s="166"/>
      <c r="E127" s="166"/>
      <c r="F127" s="164"/>
      <c r="G127" s="164"/>
      <c r="H127" s="164"/>
      <c r="I127" s="164"/>
      <c r="J127" s="164"/>
      <c r="K127" s="164"/>
      <c r="L127" s="84"/>
      <c r="M127" s="167"/>
      <c r="N127" s="167"/>
      <c r="O127" s="18"/>
      <c r="P127" s="18"/>
      <c r="Q127" s="18"/>
      <c r="R127" s="18"/>
      <c r="S127" s="18"/>
      <c r="T127" s="18"/>
      <c r="U127" s="18"/>
      <c r="V127" s="18"/>
      <c r="W127" s="18"/>
    </row>
    <row r="128" spans="1:23" ht="15.75">
      <c r="A128" s="164"/>
      <c r="B128" s="164"/>
      <c r="C128" s="161"/>
      <c r="D128" s="166"/>
      <c r="E128" s="166"/>
      <c r="F128" s="164"/>
      <c r="G128" s="164"/>
      <c r="H128" s="164"/>
      <c r="I128" s="164"/>
      <c r="J128" s="164"/>
      <c r="K128" s="164"/>
      <c r="L128" s="84"/>
      <c r="M128" s="168"/>
      <c r="N128" s="168"/>
      <c r="O128" s="18"/>
      <c r="P128" s="18"/>
      <c r="Q128" s="18"/>
      <c r="R128" s="18"/>
      <c r="S128" s="18"/>
      <c r="T128" s="18"/>
      <c r="U128" s="18"/>
      <c r="V128" s="18"/>
      <c r="W128" s="18"/>
    </row>
    <row r="129" spans="1:23" ht="24" customHeight="1">
      <c r="A129" s="159" t="s">
        <v>6</v>
      </c>
      <c r="B129" s="249" t="s">
        <v>133</v>
      </c>
      <c r="C129" s="249"/>
      <c r="D129" s="250" t="s">
        <v>134</v>
      </c>
      <c r="E129" s="250"/>
      <c r="F129" s="250"/>
      <c r="G129" s="250"/>
      <c r="H129" s="154"/>
      <c r="I129" s="155" t="s">
        <v>89</v>
      </c>
      <c r="J129" s="156"/>
      <c r="K129" s="162">
        <v>43042</v>
      </c>
      <c r="L129" s="29"/>
      <c r="M129" s="29"/>
      <c r="N129" s="29"/>
    </row>
    <row r="130" spans="1:23">
      <c r="A130" s="159"/>
      <c r="B130" s="156" t="s">
        <v>87</v>
      </c>
      <c r="C130" s="153"/>
      <c r="D130" s="153" t="s">
        <v>88</v>
      </c>
      <c r="E130" s="153"/>
      <c r="F130" s="156"/>
      <c r="G130" s="156"/>
      <c r="H130" s="156"/>
      <c r="I130" s="156"/>
      <c r="J130" s="157"/>
      <c r="K130" s="157"/>
      <c r="L130" s="29"/>
      <c r="M130" s="29"/>
      <c r="N130" s="29"/>
    </row>
    <row r="131" spans="1:23">
      <c r="A131" s="159" t="s">
        <v>137</v>
      </c>
      <c r="C131" s="170" t="s">
        <v>138</v>
      </c>
      <c r="D131" s="153"/>
      <c r="E131" s="153"/>
      <c r="F131" s="156"/>
      <c r="G131" s="156"/>
      <c r="H131" s="156"/>
      <c r="I131" s="156"/>
      <c r="J131" s="157"/>
      <c r="K131" s="157"/>
      <c r="L131" s="29"/>
      <c r="M131" s="29"/>
      <c r="N131" s="29"/>
    </row>
    <row r="132" spans="1:23">
      <c r="A132" s="159"/>
      <c r="C132" s="156" t="s">
        <v>87</v>
      </c>
      <c r="D132" s="153"/>
      <c r="E132" s="153"/>
      <c r="F132" s="156"/>
      <c r="G132" s="156"/>
      <c r="H132" s="156"/>
      <c r="I132" s="156"/>
      <c r="J132" s="157"/>
      <c r="K132" s="157"/>
      <c r="L132" s="29"/>
      <c r="M132" s="29"/>
      <c r="N132" s="29"/>
      <c r="O132" s="4"/>
      <c r="P132" s="4"/>
      <c r="Q132" s="4"/>
      <c r="R132" s="4"/>
      <c r="S132" s="4"/>
      <c r="T132" s="4"/>
      <c r="U132" s="4"/>
      <c r="V132" s="4"/>
      <c r="W132" s="4"/>
    </row>
    <row r="133" spans="1:2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</row>
  </sheetData>
  <mergeCells count="30">
    <mergeCell ref="T9:T10"/>
    <mergeCell ref="U9:W9"/>
    <mergeCell ref="Q9:S9"/>
    <mergeCell ref="V5:W5"/>
    <mergeCell ref="B129:C129"/>
    <mergeCell ref="D129:G129"/>
    <mergeCell ref="T6:W6"/>
    <mergeCell ref="B4:S4"/>
    <mergeCell ref="J7:K8"/>
    <mergeCell ref="L7:M8"/>
    <mergeCell ref="N7:O8"/>
    <mergeCell ref="P7:W7"/>
    <mergeCell ref="P8:S8"/>
    <mergeCell ref="T8:W8"/>
    <mergeCell ref="T2:W2"/>
    <mergeCell ref="A111:K111"/>
    <mergeCell ref="J9:K9"/>
    <mergeCell ref="L9:M9"/>
    <mergeCell ref="N9:O9"/>
    <mergeCell ref="P9:P10"/>
    <mergeCell ref="H9:I9"/>
    <mergeCell ref="A7:A10"/>
    <mergeCell ref="B7:B10"/>
    <mergeCell ref="C7:E8"/>
    <mergeCell ref="F7:G8"/>
    <mergeCell ref="H7:I8"/>
    <mergeCell ref="C9:C10"/>
    <mergeCell ref="D9:D10"/>
    <mergeCell ref="E9:E10"/>
    <mergeCell ref="F9:G9"/>
  </mergeCells>
  <pageMargins left="0.7" right="0.7" top="0.75" bottom="0.75" header="0.3" footer="0.3"/>
  <pageSetup paperSize="9" scale="1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МЗЛ ЛОВО УПЧВО</vt:lpstr>
      <vt:lpstr>МЗЛ ЛОВО РН</vt:lpstr>
      <vt:lpstr>МЗЛ 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2017-11-03T09:37:33Z</dcterms:modified>
</cp:coreProperties>
</file>