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7.2019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4"/>
  <c r="F16"/>
  <c r="B19"/>
  <c r="C19"/>
  <c r="D25"/>
  <c r="D24"/>
  <c r="D21"/>
  <c r="D22"/>
  <c r="D20"/>
  <c r="D18"/>
  <c r="D17"/>
  <c r="D14"/>
  <c r="D16" s="1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C27" s="1"/>
  <c r="B13"/>
  <c r="D26" l="1"/>
  <c r="D23"/>
  <c r="D19"/>
  <c r="F27"/>
  <c r="B27"/>
  <c r="E23"/>
  <c r="D13"/>
  <c r="D27" s="1"/>
  <c r="E13"/>
  <c r="E27" l="1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<sst xmlns="http://schemas.openxmlformats.org/spreadsheetml/2006/main" count="29" uniqueCount="29">
  <si>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</si>
  <si>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</si>
  <si>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</si>
  <si>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</si>
  <si>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</si>
  <si>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</si>
  <si>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</si>
  <si>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</si>
  <si>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</si>
  <si>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</si>
  <si>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</si>
  <si>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</si>
  <si>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</si>
  <si>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МБОУ "Порецкая СОШ"</t>
  </si>
  <si>
    <t>МБОУ "Семеновская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</si>
  <si>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</si>
  <si>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</si>
  <si>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</si>
  <si>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</si>
  <si>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</si>
  <si>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</si>
  <si>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</si>
  <si>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</si>
  <si>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</si>
  <si>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</si>
  <si>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</si>
  <si>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</si>
  <si>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июля 2019 года</t>
  </si>
  <si>
    <t>расходы на 01.07.2019,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</si>
</sst>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topLeftCell="A4" workbookViewId="0">
      <selection activeCell="C11" sqref="C11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3"/>
      <c r="B1" s="11"/>
      <c r="C1" s="11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>
      <c r="A3" s="14"/>
      <c r="B3" s="11"/>
      <c r="C3" s="11"/>
    </row>
    <row r="4" spans="1:6">
      <c r="A4" s="14"/>
      <c r="B4" s="12"/>
      <c r="C4" s="12"/>
    </row>
    <row r="5" spans="1:6" ht="39" customHeight="1">
      <c r="A5" s="24" t="s">
        <v>16</v>
      </c>
      <c r="B5" s="28" t="s">
        <v>20</v>
      </c>
      <c r="C5" s="28" t="s">
        <v>21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7" t="s">
        <v>17</v>
      </c>
      <c r="E6" s="16" t="s">
        <v>19</v>
      </c>
      <c r="F6" s="17" t="s">
        <v>18</v>
      </c>
    </row>
    <row r="7" spans="1:6">
      <c r="A7" s="2" t="s">
        <v>9</v>
      </c>
      <c r="B7" s="8">
        <v>35.6</v>
      </c>
      <c r="C7" s="8">
        <v>25</v>
      </c>
      <c r="D7" s="19">
        <f>SUM(E7:F7)</f>
        <v>5405.5</v>
      </c>
      <c r="E7" s="19">
        <v>5149.3</v>
      </c>
      <c r="F7" s="19">
        <v>256.2</v>
      </c>
    </row>
    <row r="8" spans="1:6" ht="17.25" customHeight="1">
      <c r="A8" s="2" t="s">
        <v>10</v>
      </c>
      <c r="B8" s="8">
        <v>37.799999999999997</v>
      </c>
      <c r="C8" s="8">
        <v>29</v>
      </c>
      <c r="D8" s="19">
        <f t="shared" ref="D8:D12" si="0">SUM(E8:F8)</f>
        <v>5713.9</v>
      </c>
      <c r="E8" s="19">
        <v>5456.2</v>
      </c>
      <c r="F8" s="19">
        <v>257.7</v>
      </c>
    </row>
    <row r="9" spans="1:6">
      <c r="A9" s="2" t="s">
        <v>11</v>
      </c>
      <c r="B9" s="8">
        <v>13.3</v>
      </c>
      <c r="C9" s="8">
        <v>9</v>
      </c>
      <c r="D9" s="19">
        <f t="shared" si="0"/>
        <v>1560.2</v>
      </c>
      <c r="E9" s="19">
        <v>1542.8</v>
      </c>
      <c r="F9" s="19">
        <v>17.399999999999999</v>
      </c>
    </row>
    <row r="10" spans="1:6">
      <c r="A10" s="2" t="s">
        <v>12</v>
      </c>
      <c r="B10" s="8">
        <v>39.200000000000003</v>
      </c>
      <c r="C10" s="8">
        <v>32</v>
      </c>
      <c r="D10" s="19">
        <f t="shared" si="0"/>
        <v>6023</v>
      </c>
      <c r="E10" s="19">
        <v>5788.7</v>
      </c>
      <c r="F10" s="19">
        <v>234.3</v>
      </c>
    </row>
    <row r="11" spans="1:6">
      <c r="A11" s="2" t="s">
        <v>13</v>
      </c>
      <c r="B11" s="8">
        <v>111.2</v>
      </c>
      <c r="C11" s="8">
        <v>88</v>
      </c>
      <c r="D11" s="19">
        <f t="shared" si="0"/>
        <v>17697.7</v>
      </c>
      <c r="E11" s="1">
        <v>16495.5</v>
      </c>
      <c r="F11" s="19">
        <v>1202.2</v>
      </c>
    </row>
    <row r="12" spans="1:6">
      <c r="A12" s="2" t="s">
        <v>14</v>
      </c>
      <c r="B12" s="8">
        <v>41.2</v>
      </c>
      <c r="C12" s="8">
        <v>33</v>
      </c>
      <c r="D12" s="19">
        <f t="shared" si="0"/>
        <v>6130.5999999999995</v>
      </c>
      <c r="E12" s="19">
        <v>5897.4</v>
      </c>
      <c r="F12" s="19">
        <v>233.2</v>
      </c>
    </row>
    <row r="13" spans="1:6" ht="44.25" customHeight="1">
      <c r="A13" s="10" t="s">
        <v>15</v>
      </c>
      <c r="B13" s="9">
        <f>SUM(B7:B12)</f>
        <v>278.3</v>
      </c>
      <c r="C13" s="9">
        <f>SUM(C7:C12)</f>
        <v>216</v>
      </c>
      <c r="D13" s="20">
        <f>SUM(D7:D12)</f>
        <v>42530.9</v>
      </c>
      <c r="E13" s="20">
        <f>SUM(E7:E12)</f>
        <v>40329.9</v>
      </c>
      <c r="F13" s="20">
        <f>SUM(F7:F12)</f>
        <v>2201</v>
      </c>
    </row>
    <row r="14" spans="1:6" ht="25.5">
      <c r="A14" s="3" t="s">
        <v>0</v>
      </c>
      <c r="B14" s="8">
        <v>24.3</v>
      </c>
      <c r="C14" s="8">
        <v>23</v>
      </c>
      <c r="D14" s="19">
        <f t="shared" ref="D14:D15" si="1">SUM(E14:F14)</f>
        <v>3937.4</v>
      </c>
      <c r="E14" s="19">
        <v>3396.4</v>
      </c>
      <c r="F14" s="19">
        <v>541</v>
      </c>
    </row>
    <row r="15" spans="1:6" ht="25.5">
      <c r="A15" s="3" t="s">
        <v>1</v>
      </c>
      <c r="B15" s="8">
        <v>24.3</v>
      </c>
      <c r="C15" s="8">
        <v>23</v>
      </c>
      <c r="D15" s="19">
        <f t="shared" si="1"/>
        <v>3849.7999999999997</v>
      </c>
      <c r="E15" s="19">
        <v>3377.1</v>
      </c>
      <c r="F15" s="1">
        <v>472.7</v>
      </c>
    </row>
    <row r="16" spans="1:6" ht="31.5" customHeight="1">
      <c r="A16" s="15" t="s">
        <v>22</v>
      </c>
      <c r="B16" s="9">
        <f>SUM(B14:B15)</f>
        <v>48.6</v>
      </c>
      <c r="C16" s="9">
        <f>SUM(C14:C15)</f>
        <v>46</v>
      </c>
      <c r="D16" s="21">
        <f>SUM(D14:D15)</f>
        <v>7787.2</v>
      </c>
      <c r="E16" s="21">
        <f>SUM(E14:E15)</f>
        <v>6773.5</v>
      </c>
      <c r="F16" s="21">
        <f>SUM(F14:F15)</f>
        <v>1013.7</v>
      </c>
    </row>
    <row r="17" spans="1:6">
      <c r="A17" s="1" t="s">
        <v>2</v>
      </c>
      <c r="B17" s="8">
        <v>11.8</v>
      </c>
      <c r="C17" s="8">
        <v>8</v>
      </c>
      <c r="D17" s="22">
        <f>SUM(E17:F17)</f>
        <v>1403.7</v>
      </c>
      <c r="E17" s="22">
        <v>1403.7</v>
      </c>
      <c r="F17" s="23"/>
    </row>
    <row r="18" spans="1:6">
      <c r="A18" s="1" t="s">
        <v>3</v>
      </c>
      <c r="B18" s="8">
        <v>21.45</v>
      </c>
      <c r="C18" s="8">
        <v>20</v>
      </c>
      <c r="D18" s="22">
        <f>SUM(E18:F18)</f>
        <v>4915.7999999999993</v>
      </c>
      <c r="E18" s="22">
        <v>4621.3999999999996</v>
      </c>
      <c r="F18" s="22">
        <v>294.39999999999998</v>
      </c>
    </row>
    <row r="19" spans="1:6" ht="32.25" customHeight="1">
      <c r="A19" s="10" t="s">
        <v>23</v>
      </c>
      <c r="B19" s="9">
        <f>SUM(B17:B18)</f>
        <v>33.25</v>
      </c>
      <c r="C19" s="9">
        <f t="shared" ref="C19:F19" si="2">SUM(C17:C18)</f>
        <v>28</v>
      </c>
      <c r="D19" s="21">
        <f t="shared" si="2"/>
        <v>6319.4999999999991</v>
      </c>
      <c r="E19" s="21">
        <f t="shared" si="2"/>
        <v>6025.0999999999995</v>
      </c>
      <c r="F19" s="21">
        <f t="shared" si="2"/>
        <v>294.39999999999998</v>
      </c>
    </row>
    <row r="20" spans="1:6">
      <c r="A20" s="1" t="s">
        <v>8</v>
      </c>
      <c r="B20" s="8">
        <v>29</v>
      </c>
      <c r="C20" s="8">
        <v>29</v>
      </c>
      <c r="D20" s="22">
        <f>SUM(E20:F20)</f>
        <v>3565.5</v>
      </c>
      <c r="E20" s="22">
        <v>3174.8</v>
      </c>
      <c r="F20" s="22">
        <v>390.7</v>
      </c>
    </row>
    <row r="21" spans="1:6">
      <c r="A21" s="1" t="s">
        <v>4</v>
      </c>
      <c r="B21" s="8">
        <v>6</v>
      </c>
      <c r="C21" s="8">
        <v>5</v>
      </c>
      <c r="D21" s="22">
        <f t="shared" ref="D21:D22" si="3">SUM(E21:F21)</f>
        <v>612.29999999999995</v>
      </c>
      <c r="E21" s="22">
        <v>587.79999999999995</v>
      </c>
      <c r="F21" s="22">
        <v>24.5</v>
      </c>
    </row>
    <row r="22" spans="1:6">
      <c r="A22" s="4" t="s">
        <v>5</v>
      </c>
      <c r="B22" s="8">
        <v>1.1000000000000001</v>
      </c>
      <c r="C22" s="8"/>
      <c r="D22" s="22">
        <f t="shared" si="3"/>
        <v>0</v>
      </c>
      <c r="E22" s="22"/>
      <c r="F22" s="22"/>
    </row>
    <row r="23" spans="1:6" ht="29.25" customHeight="1">
      <c r="A23" s="18" t="s">
        <v>24</v>
      </c>
      <c r="B23" s="9">
        <f>SUM(B20:B22)</f>
        <v>36.1</v>
      </c>
      <c r="C23" s="9">
        <f t="shared" ref="C23:F23" si="4">SUM(C20:C22)</f>
        <v>34</v>
      </c>
      <c r="D23" s="21">
        <f t="shared" si="4"/>
        <v>4177.8</v>
      </c>
      <c r="E23" s="21">
        <f t="shared" si="4"/>
        <v>3762.6000000000004</v>
      </c>
      <c r="F23" s="21">
        <f t="shared" si="4"/>
        <v>415.2</v>
      </c>
    </row>
    <row r="24" spans="1:6" ht="25.5">
      <c r="A24" s="5" t="s">
        <v>6</v>
      </c>
      <c r="B24" s="8">
        <v>31</v>
      </c>
      <c r="C24" s="8">
        <v>40</v>
      </c>
      <c r="D24" s="22">
        <f>SUM(E24:F24)</f>
        <v>5574.5999999999995</v>
      </c>
      <c r="E24" s="22">
        <v>5385.2</v>
      </c>
      <c r="F24" s="22">
        <v>189.4</v>
      </c>
    </row>
    <row r="25" spans="1:6" ht="25.5">
      <c r="A25" s="5" t="s">
        <v>7</v>
      </c>
      <c r="B25" s="8">
        <v>21</v>
      </c>
      <c r="C25" s="8">
        <v>24</v>
      </c>
      <c r="D25" s="22">
        <f>SUM(E25:F25)</f>
        <v>2887.2000000000003</v>
      </c>
      <c r="E25" s="22">
        <v>2879.3</v>
      </c>
      <c r="F25" s="22">
        <v>7.9</v>
      </c>
    </row>
    <row r="26" spans="1:6" s="6" customFormat="1" ht="28.5" customHeight="1">
      <c r="A26" s="18" t="s">
        <v>25</v>
      </c>
      <c r="B26" s="9">
        <f>SUM(B24:B25)</f>
        <v>52</v>
      </c>
      <c r="C26" s="9">
        <f t="shared" ref="C26:F26" si="5">SUM(C24:C25)</f>
        <v>64</v>
      </c>
      <c r="D26" s="21">
        <f t="shared" si="5"/>
        <v>8461.7999999999993</v>
      </c>
      <c r="E26" s="21">
        <f t="shared" si="5"/>
        <v>8264.5</v>
      </c>
      <c r="F26" s="21">
        <f t="shared" si="5"/>
        <v>197.3</v>
      </c>
    </row>
    <row r="27" spans="1:6" ht="29.25" customHeight="1">
      <c r="A27" s="15" t="s">
        <v>26</v>
      </c>
      <c r="B27" s="9">
        <f>B13+B16+B19+B23+B26</f>
        <v>448.25000000000006</v>
      </c>
      <c r="C27" s="9">
        <f>C13+C16+C19+C23+C26</f>
        <v>388</v>
      </c>
      <c r="D27" s="21">
        <f>D13+D16+D19+D23+D26</f>
        <v>69277.2</v>
      </c>
      <c r="E27" s="21">
        <f>E13+E16+E19+E23+E26</f>
        <v>65155.6</v>
      </c>
      <c r="F27" s="21">
        <f>F13+F16+F19+F23+F26</f>
        <v>4121.5999999999995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01.07.2019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2019-07-10T08:18:27Z</cp:lastPrinted>
  <dcterms:created xsi:type="dcterms:W3CDTF">2016-02-05T05:13:14Z</dcterms:created>
  <dcterms:modified xsi:type="dcterms:W3CDTF">2019-07-10T12:54:54Z</dcterms:modified>
</cp:coreProperties>
</file>