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Titles" localSheetId="2">'Лист3'!$A:$B</definedName>
    <definedName name="_xlnm.Print_Area" localSheetId="2">'Лист3'!$A$1:$CE$24</definedName>
  </definedNames>
  <calcPr fullCalcOnLoad="1"/>
</workbook>
</file>

<file path=xl/sharedStrings.xml><?xml version="1.0" encoding="utf-8"?>
<sst xmlns="http://schemas.openxmlformats.org/spreadsheetml/2006/main" count="129" uniqueCount="49">
  <si>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</si>
  <si>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</si>
  <si>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</si>
  <si>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</si>
  <si>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</si>
  <si>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</si>
  <si>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</si>
  <si>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</si>
  <si>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</si>
  <si>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</si>
  <si>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</si>
  <si>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</si>
  <si>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</si>
  <si>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</si>
  <si>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</si>
  <si>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</si>
  <si>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</si>
  <si>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</si>
  <si>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</si>
  <si>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</si>
  <si>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</si>
  <si>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</si>
  <si>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</si>
  <si>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</si>
  <si>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</si>
  <si>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</si>
  <si>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Процент исполнения</t>
  </si>
  <si>
    <t>Налоговые доходы</t>
  </si>
  <si>
    <t>Неналоговые доходы</t>
  </si>
  <si>
    <t>Культура                                                                                     (код расхода 00008010000000000000)</t>
  </si>
  <si>
    <t xml:space="preserve">Большеалгашинское сельское поселение </t>
  </si>
  <si>
    <t>Прочие доходы от оказания платных услуг (работ)  (код дохода         11301995100000130)</t>
  </si>
  <si>
    <t>Доходы, поступающие в порядке возмещения расходов, понесенных в связи с эксплуатацией имущества    (код дохода  11302065100000130)</t>
  </si>
  <si>
    <t>возврат остатков субсидий, субвенций и иных мебюджетных трансфертов,имеющих целевое назначение (коды доходов 2190500010000151)</t>
  </si>
  <si>
    <t>прочие безвозмездные поступления (коды доходов 2070500010000180)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</si>
  <si>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</si>
  <si>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</si>
  <si>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</si>
  <si>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госпошлина (код дохода                                                   00010804000010000110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</si>
  <si>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</si>
  <si>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</si>
  <si>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Доходы от продажи земельных участков, находящихся в собственности сельских поселений (11406025100000430)</t>
  </si>
  <si>
    <t>Прочие доходы от компенсации затрат бюджетов сельских поселений (1130299510000130)</t>
  </si>
  <si>
    <t xml:space="preserve">План на 2016 год </t>
  </si>
  <si>
    <t>Факт на 01.05.2016</t>
  </si>
  <si>
    <t>процент исполнения</t>
  </si>
  <si>
    <t>Фактически поступило на 01.08.2019</t>
  </si>
  <si>
    <t>Фактически поступило на 01.08.2018</t>
  </si>
  <si>
    <t xml:space="preserve">     Анализ исполнения бюджетов сельских поселений Шумерлинского района по состоянию на 01.08.2019г.                                                                                                                                                                                                                                                                   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</si>
</sst>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45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33" borderId="10" xfId="53" applyFont="1" applyFill="1" applyBorder="1" applyAlignment="1" applyProtection="1">
      <alignment horizontal="left" vertical="center" wrapText="1"/>
      <protection locked="0"/>
    </xf>
    <xf numFmtId="164" fontId="6" fillId="33" borderId="10" xfId="0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 applyProtection="1">
      <alignment vertical="center" wrapText="1"/>
      <protection locked="0"/>
    </xf>
    <xf numFmtId="164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166" fontId="6" fillId="33" borderId="0" xfId="0" applyNumberFormat="1" applyFont="1" applyFill="1" applyAlignment="1">
      <alignment vertical="center" wrapText="1"/>
    </xf>
    <xf numFmtId="16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66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6" fillId="33" borderId="11" xfId="0" applyNumberFormat="1" applyFont="1" applyFill="1" applyBorder="1" applyAlignment="1">
      <alignment horizontal="right" vertical="center" wrapText="1"/>
    </xf>
    <xf numFmtId="16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166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44" fillId="33" borderId="11" xfId="0" applyNumberFormat="1" applyFont="1" applyFill="1" applyBorder="1" applyAlignment="1">
      <alignment horizontal="right" vertical="center" wrapText="1"/>
    </xf>
    <xf numFmtId="166" fontId="6" fillId="33" borderId="10" xfId="0" applyNumberFormat="1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6" fontId="6" fillId="33" borderId="10" xfId="0" applyNumberFormat="1" applyFont="1" applyFill="1" applyBorder="1" applyAlignment="1">
      <alignment vertical="center" wrapText="1"/>
    </xf>
    <xf numFmtId="164" fontId="44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4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164" fontId="6" fillId="17" borderId="10" xfId="0" applyNumberFormat="1" applyFont="1" applyFill="1" applyBorder="1" applyAlignment="1">
      <alignment vertical="center" wrapText="1"/>
    </xf>
    <xf numFmtId="164" fontId="6" fillId="17" borderId="10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2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22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Лист3!$B$12:$CE$12</c:f>
            </c:numRef>
          </c:val>
        </c:ser>
        <c:ser>
          <c:idx val="1"/>
          <c:order val="1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Лист3!$B$13:$CE$13</c:f>
              <c:numCache>
                <c:ptCount val="82"/>
                <c:pt idx="0">
                  <c:v>0</c:v>
                </c:pt>
                <c:pt idx="1">
                  <c:v>2666.1000000000004</c:v>
                </c:pt>
                <c:pt idx="2">
                  <c:v>1540.1</c:v>
                </c:pt>
                <c:pt idx="3">
                  <c:v>173.112135575612</c:v>
                </c:pt>
                <c:pt idx="4">
                  <c:v>1094.1000000000001</c:v>
                </c:pt>
                <c:pt idx="5">
                  <c:v>738.5</c:v>
                </c:pt>
                <c:pt idx="6">
                  <c:v>148.15165876777252</c:v>
                </c:pt>
                <c:pt idx="7">
                  <c:v>945.0000000000001</c:v>
                </c:pt>
                <c:pt idx="8">
                  <c:v>598.2</c:v>
                </c:pt>
                <c:pt idx="9">
                  <c:v>157.9739217652959</c:v>
                </c:pt>
                <c:pt idx="10">
                  <c:v>382.8</c:v>
                </c:pt>
                <c:pt idx="11">
                  <c:v>327.3</c:v>
                </c:pt>
                <c:pt idx="12">
                  <c:v>116.95692025664528</c:v>
                </c:pt>
                <c:pt idx="13">
                  <c:v>14.2</c:v>
                </c:pt>
                <c:pt idx="14">
                  <c:v>13.4</c:v>
                </c:pt>
                <c:pt idx="15">
                  <c:v>105.97014925373134</c:v>
                </c:pt>
                <c:pt idx="16">
                  <c:v>0.1</c:v>
                </c:pt>
                <c:pt idx="17">
                  <c:v>0</c:v>
                </c:pt>
                <c:pt idx="19">
                  <c:v>3.7</c:v>
                </c:pt>
                <c:pt idx="20">
                  <c:v>0.7</c:v>
                </c:pt>
                <c:pt idx="21">
                  <c:v>528.5714285714287</c:v>
                </c:pt>
                <c:pt idx="22">
                  <c:v>543.6</c:v>
                </c:pt>
                <c:pt idx="23">
                  <c:v>253.3</c:v>
                </c:pt>
                <c:pt idx="24">
                  <c:v>214.60718515594155</c:v>
                </c:pt>
                <c:pt idx="25">
                  <c:v>0.6</c:v>
                </c:pt>
                <c:pt idx="26">
                  <c:v>3.5</c:v>
                </c:pt>
                <c:pt idx="27">
                  <c:v>17.142857142857142</c:v>
                </c:pt>
                <c:pt idx="28">
                  <c:v>138.2</c:v>
                </c:pt>
                <c:pt idx="29">
                  <c:v>140.29999999999998</c:v>
                </c:pt>
                <c:pt idx="30">
                  <c:v>98.5032074126871</c:v>
                </c:pt>
                <c:pt idx="34">
                  <c:v>13.3</c:v>
                </c:pt>
                <c:pt idx="35">
                  <c:v>51.3</c:v>
                </c:pt>
                <c:pt idx="36">
                  <c:v>25.92592592592593</c:v>
                </c:pt>
                <c:pt idx="37">
                  <c:v>0</c:v>
                </c:pt>
                <c:pt idx="38">
                  <c:v>2.1</c:v>
                </c:pt>
                <c:pt idx="39">
                  <c:v>0</c:v>
                </c:pt>
                <c:pt idx="43">
                  <c:v>135.8</c:v>
                </c:pt>
                <c:pt idx="44">
                  <c:v>40.3</c:v>
                </c:pt>
                <c:pt idx="45">
                  <c:v>336.97270471464026</c:v>
                </c:pt>
                <c:pt idx="50">
                  <c:v>46.6</c:v>
                </c:pt>
                <c:pt idx="51">
                  <c:v>0</c:v>
                </c:pt>
                <c:pt idx="55">
                  <c:v>1572</c:v>
                </c:pt>
                <c:pt idx="56">
                  <c:v>801.6</c:v>
                </c:pt>
                <c:pt idx="57">
                  <c:v>196.10778443113773</c:v>
                </c:pt>
                <c:pt idx="58">
                  <c:v>0</c:v>
                </c:pt>
                <c:pt idx="59">
                  <c:v>10.1</c:v>
                </c:pt>
                <c:pt idx="60">
                  <c:v>0</c:v>
                </c:pt>
                <c:pt idx="61">
                  <c:v>59</c:v>
                </c:pt>
                <c:pt idx="62">
                  <c:v>105</c:v>
                </c:pt>
                <c:pt idx="63">
                  <c:v>56.19047619047619</c:v>
                </c:pt>
                <c:pt idx="67">
                  <c:v>2201.4</c:v>
                </c:pt>
                <c:pt idx="68">
                  <c:v>1516.2</c:v>
                </c:pt>
                <c:pt idx="69">
                  <c:v>145.19192718638703</c:v>
                </c:pt>
                <c:pt idx="70">
                  <c:v>813.2</c:v>
                </c:pt>
                <c:pt idx="71">
                  <c:v>817.2</c:v>
                </c:pt>
                <c:pt idx="72">
                  <c:v>99.51052373959864</c:v>
                </c:pt>
                <c:pt idx="73">
                  <c:v>395.4</c:v>
                </c:pt>
                <c:pt idx="74">
                  <c:v>154.4</c:v>
                </c:pt>
                <c:pt idx="75">
                  <c:v>256.0880829015544</c:v>
                </c:pt>
                <c:pt idx="76">
                  <c:v>475.7</c:v>
                </c:pt>
                <c:pt idx="77">
                  <c:v>441.6</c:v>
                </c:pt>
                <c:pt idx="78">
                  <c:v>107.72192028985505</c:v>
                </c:pt>
                <c:pt idx="79">
                  <c:v>472.3</c:v>
                </c:pt>
                <c:pt idx="80">
                  <c:v>60.9</c:v>
                </c:pt>
                <c:pt idx="81">
                  <c:v>775.5336617405584</c:v>
                </c:pt>
              </c:numCache>
            </c:numRef>
          </c:val>
        </c:ser>
        <c:ser>
          <c:idx val="2"/>
          <c:order val="2"/>
          <c:tx>
            <c:strRef>
              <c:f>Лист3!$A$14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Лист3!$B$14:$CE$14</c:f>
              <c:numCache>
                <c:ptCount val="82"/>
                <c:pt idx="0">
                  <c:v>0</c:v>
                </c:pt>
                <c:pt idx="1">
                  <c:v>4098</c:v>
                </c:pt>
                <c:pt idx="2">
                  <c:v>954</c:v>
                </c:pt>
                <c:pt idx="3">
                  <c:v>429.55974842767296</c:v>
                </c:pt>
                <c:pt idx="4">
                  <c:v>234.80000000000004</c:v>
                </c:pt>
                <c:pt idx="5">
                  <c:v>263.5</c:v>
                </c:pt>
                <c:pt idx="6">
                  <c:v>89.10815939278939</c:v>
                </c:pt>
                <c:pt idx="7">
                  <c:v>233.00000000000003</c:v>
                </c:pt>
                <c:pt idx="8">
                  <c:v>175.8</c:v>
                </c:pt>
                <c:pt idx="9">
                  <c:v>132.53697383390218</c:v>
                </c:pt>
                <c:pt idx="10">
                  <c:v>119.8</c:v>
                </c:pt>
                <c:pt idx="11">
                  <c:v>102.1</c:v>
                </c:pt>
                <c:pt idx="12">
                  <c:v>117.33594515181196</c:v>
                </c:pt>
                <c:pt idx="13">
                  <c:v>39</c:v>
                </c:pt>
                <c:pt idx="14">
                  <c:v>39.2</c:v>
                </c:pt>
                <c:pt idx="15">
                  <c:v>99.48979591836734</c:v>
                </c:pt>
                <c:pt idx="16">
                  <c:v>0</c:v>
                </c:pt>
                <c:pt idx="17">
                  <c:v>0</c:v>
                </c:pt>
                <c:pt idx="19">
                  <c:v>8.3</c:v>
                </c:pt>
                <c:pt idx="20">
                  <c:v>8</c:v>
                </c:pt>
                <c:pt idx="21">
                  <c:v>103.75000000000001</c:v>
                </c:pt>
                <c:pt idx="22">
                  <c:v>64</c:v>
                </c:pt>
                <c:pt idx="23">
                  <c:v>25.2</c:v>
                </c:pt>
                <c:pt idx="24">
                  <c:v>253.96825396825395</c:v>
                </c:pt>
                <c:pt idx="25">
                  <c:v>1.9</c:v>
                </c:pt>
                <c:pt idx="26">
                  <c:v>1.3</c:v>
                </c:pt>
                <c:pt idx="27">
                  <c:v>146.15384615384613</c:v>
                </c:pt>
                <c:pt idx="28">
                  <c:v>8.2</c:v>
                </c:pt>
                <c:pt idx="29">
                  <c:v>87.7</c:v>
                </c:pt>
                <c:pt idx="30">
                  <c:v>9.350057012542758</c:v>
                </c:pt>
                <c:pt idx="34">
                  <c:v>1.2</c:v>
                </c:pt>
                <c:pt idx="35">
                  <c:v>7.4</c:v>
                </c:pt>
                <c:pt idx="36">
                  <c:v>16.216216216216214</c:v>
                </c:pt>
                <c:pt idx="37">
                  <c:v>0.6</c:v>
                </c:pt>
                <c:pt idx="38">
                  <c:v>1.1</c:v>
                </c:pt>
                <c:pt idx="39">
                  <c:v>54.54545454545454</c:v>
                </c:pt>
                <c:pt idx="50">
                  <c:v>46</c:v>
                </c:pt>
                <c:pt idx="51">
                  <c:v>0</c:v>
                </c:pt>
                <c:pt idx="53">
                  <c:v>3.2</c:v>
                </c:pt>
                <c:pt idx="54">
                  <c:v>0</c:v>
                </c:pt>
                <c:pt idx="55">
                  <c:v>3863.2</c:v>
                </c:pt>
                <c:pt idx="56">
                  <c:v>690.5</c:v>
                </c:pt>
                <c:pt idx="57">
                  <c:v>559.4786386676321</c:v>
                </c:pt>
                <c:pt idx="58">
                  <c:v>514.9</c:v>
                </c:pt>
                <c:pt idx="59">
                  <c:v>518.4</c:v>
                </c:pt>
                <c:pt idx="60">
                  <c:v>99.32484567901234</c:v>
                </c:pt>
                <c:pt idx="61">
                  <c:v>106.8</c:v>
                </c:pt>
                <c:pt idx="62">
                  <c:v>29.2</c:v>
                </c:pt>
                <c:pt idx="63">
                  <c:v>365.75342465753425</c:v>
                </c:pt>
                <c:pt idx="67">
                  <c:v>4345</c:v>
                </c:pt>
                <c:pt idx="68">
                  <c:v>955.2</c:v>
                </c:pt>
                <c:pt idx="69">
                  <c:v>454.87855946398656</c:v>
                </c:pt>
                <c:pt idx="70">
                  <c:v>637.2</c:v>
                </c:pt>
                <c:pt idx="71">
                  <c:v>689.1</c:v>
                </c:pt>
                <c:pt idx="72">
                  <c:v>92.46843709185895</c:v>
                </c:pt>
                <c:pt idx="73">
                  <c:v>1224.1</c:v>
                </c:pt>
                <c:pt idx="74">
                  <c:v>168.2</c:v>
                </c:pt>
                <c:pt idx="75">
                  <c:v>727.7645659928656</c:v>
                </c:pt>
                <c:pt idx="76">
                  <c:v>814.3</c:v>
                </c:pt>
                <c:pt idx="77">
                  <c:v>53.8</c:v>
                </c:pt>
                <c:pt idx="78">
                  <c:v>1513.5687732342008</c:v>
                </c:pt>
                <c:pt idx="79">
                  <c:v>1624.6</c:v>
                </c:pt>
                <c:pt idx="8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Лист3!$B$15:$CE$15</c:f>
              <c:numCache>
                <c:ptCount val="82"/>
                <c:pt idx="0">
                  <c:v>0</c:v>
                </c:pt>
                <c:pt idx="1">
                  <c:v>2643.6</c:v>
                </c:pt>
                <c:pt idx="2">
                  <c:v>1699.6</c:v>
                </c:pt>
                <c:pt idx="3">
                  <c:v>155.54248058366676</c:v>
                </c:pt>
                <c:pt idx="4">
                  <c:v>272.5</c:v>
                </c:pt>
                <c:pt idx="5">
                  <c:v>268.5</c:v>
                </c:pt>
                <c:pt idx="6">
                  <c:v>101.48975791433892</c:v>
                </c:pt>
                <c:pt idx="7">
                  <c:v>269.2</c:v>
                </c:pt>
                <c:pt idx="8">
                  <c:v>171.29999999999998</c:v>
                </c:pt>
                <c:pt idx="9">
                  <c:v>157.15119673088148</c:v>
                </c:pt>
                <c:pt idx="10">
                  <c:v>134.4</c:v>
                </c:pt>
                <c:pt idx="11">
                  <c:v>115.7</c:v>
                </c:pt>
                <c:pt idx="12">
                  <c:v>116.16248919619707</c:v>
                </c:pt>
                <c:pt idx="13">
                  <c:v>14.8</c:v>
                </c:pt>
                <c:pt idx="14">
                  <c:v>14.2</c:v>
                </c:pt>
                <c:pt idx="15">
                  <c:v>104.22535211267608</c:v>
                </c:pt>
                <c:pt idx="16">
                  <c:v>0.1</c:v>
                </c:pt>
                <c:pt idx="17">
                  <c:v>6.7</c:v>
                </c:pt>
                <c:pt idx="18">
                  <c:v>1.4925373134328357</c:v>
                </c:pt>
                <c:pt idx="19">
                  <c:v>46.2</c:v>
                </c:pt>
                <c:pt idx="20">
                  <c:v>13.9</c:v>
                </c:pt>
                <c:pt idx="21">
                  <c:v>332.37410071942446</c:v>
                </c:pt>
                <c:pt idx="22">
                  <c:v>71.4</c:v>
                </c:pt>
                <c:pt idx="23">
                  <c:v>19.2</c:v>
                </c:pt>
                <c:pt idx="24">
                  <c:v>371.87500000000006</c:v>
                </c:pt>
                <c:pt idx="25">
                  <c:v>2.3</c:v>
                </c:pt>
                <c:pt idx="26">
                  <c:v>1.6</c:v>
                </c:pt>
                <c:pt idx="27">
                  <c:v>143.74999999999997</c:v>
                </c:pt>
                <c:pt idx="28">
                  <c:v>67.3</c:v>
                </c:pt>
                <c:pt idx="29">
                  <c:v>97.2</c:v>
                </c:pt>
                <c:pt idx="30">
                  <c:v>69.238683127572</c:v>
                </c:pt>
                <c:pt idx="31">
                  <c:v>3.3</c:v>
                </c:pt>
                <c:pt idx="32">
                  <c:v>15.8</c:v>
                </c:pt>
                <c:pt idx="33">
                  <c:v>20.886075949367086</c:v>
                </c:pt>
                <c:pt idx="41">
                  <c:v>1</c:v>
                </c:pt>
                <c:pt idx="50">
                  <c:v>50.4</c:v>
                </c:pt>
                <c:pt idx="51">
                  <c:v>0</c:v>
                </c:pt>
                <c:pt idx="55">
                  <c:v>2371.1</c:v>
                </c:pt>
                <c:pt idx="56">
                  <c:v>1431.1</c:v>
                </c:pt>
                <c:pt idx="57">
                  <c:v>165.68373978058838</c:v>
                </c:pt>
                <c:pt idx="58">
                  <c:v>622.3</c:v>
                </c:pt>
                <c:pt idx="59">
                  <c:v>579.6</c:v>
                </c:pt>
                <c:pt idx="60">
                  <c:v>107.36714975845409</c:v>
                </c:pt>
                <c:pt idx="61">
                  <c:v>17.7</c:v>
                </c:pt>
                <c:pt idx="62">
                  <c:v>48.7</c:v>
                </c:pt>
                <c:pt idx="63">
                  <c:v>36.34496919917864</c:v>
                </c:pt>
                <c:pt idx="67">
                  <c:v>2887.2</c:v>
                </c:pt>
                <c:pt idx="68">
                  <c:v>1684.8</c:v>
                </c:pt>
                <c:pt idx="69">
                  <c:v>171.36752136752136</c:v>
                </c:pt>
                <c:pt idx="70">
                  <c:v>895.9</c:v>
                </c:pt>
                <c:pt idx="71">
                  <c:v>571.5</c:v>
                </c:pt>
                <c:pt idx="72">
                  <c:v>156.76290463692038</c:v>
                </c:pt>
                <c:pt idx="73">
                  <c:v>1159.9</c:v>
                </c:pt>
                <c:pt idx="74">
                  <c:v>440.7</c:v>
                </c:pt>
                <c:pt idx="75">
                  <c:v>263.1949171772181</c:v>
                </c:pt>
                <c:pt idx="76">
                  <c:v>665.9</c:v>
                </c:pt>
                <c:pt idx="77">
                  <c:v>39.6</c:v>
                </c:pt>
                <c:pt idx="78">
                  <c:v>1681.5656565656564</c:v>
                </c:pt>
                <c:pt idx="79">
                  <c:v>120.6</c:v>
                </c:pt>
                <c:pt idx="80">
                  <c:v>590.9</c:v>
                </c:pt>
                <c:pt idx="81">
                  <c:v>20.40954476222711</c:v>
                </c:pt>
              </c:numCache>
            </c:numRef>
          </c:val>
        </c:ser>
        <c:ser>
          <c:idx val="4"/>
          <c:order val="4"/>
          <c:tx>
            <c:strRef>
              <c:f>Лист3!$A$16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Лист3!$B$16:$CE$16</c:f>
              <c:numCache>
                <c:ptCount val="82"/>
                <c:pt idx="0">
                  <c:v>0</c:v>
                </c:pt>
                <c:pt idx="1">
                  <c:v>2211.5</c:v>
                </c:pt>
                <c:pt idx="2">
                  <c:v>1522.1000000000001</c:v>
                </c:pt>
                <c:pt idx="3">
                  <c:v>145.2926877340516</c:v>
                </c:pt>
                <c:pt idx="4">
                  <c:v>473.8</c:v>
                </c:pt>
                <c:pt idx="5">
                  <c:v>476.40000000000003</c:v>
                </c:pt>
                <c:pt idx="6">
                  <c:v>99.45424013434089</c:v>
                </c:pt>
                <c:pt idx="7">
                  <c:v>431.6</c:v>
                </c:pt>
                <c:pt idx="8">
                  <c:v>396.90000000000003</c:v>
                </c:pt>
                <c:pt idx="9">
                  <c:v>108.74275636180397</c:v>
                </c:pt>
                <c:pt idx="10">
                  <c:v>336.1</c:v>
                </c:pt>
                <c:pt idx="11">
                  <c:v>286.2</c:v>
                </c:pt>
                <c:pt idx="12">
                  <c:v>117.43535988819009</c:v>
                </c:pt>
                <c:pt idx="13">
                  <c:v>20.2</c:v>
                </c:pt>
                <c:pt idx="14">
                  <c:v>30.5</c:v>
                </c:pt>
                <c:pt idx="15">
                  <c:v>66.22950819672131</c:v>
                </c:pt>
                <c:pt idx="16">
                  <c:v>3.2</c:v>
                </c:pt>
                <c:pt idx="17">
                  <c:v>0</c:v>
                </c:pt>
                <c:pt idx="19">
                  <c:v>1.9</c:v>
                </c:pt>
                <c:pt idx="20">
                  <c:v>4.6</c:v>
                </c:pt>
                <c:pt idx="21">
                  <c:v>41.30434782608695</c:v>
                </c:pt>
                <c:pt idx="22">
                  <c:v>68.1</c:v>
                </c:pt>
                <c:pt idx="23">
                  <c:v>74.4</c:v>
                </c:pt>
                <c:pt idx="24">
                  <c:v>91.53225806451611</c:v>
                </c:pt>
                <c:pt idx="25">
                  <c:v>2.1</c:v>
                </c:pt>
                <c:pt idx="26">
                  <c:v>1.2</c:v>
                </c:pt>
                <c:pt idx="27">
                  <c:v>175.00000000000003</c:v>
                </c:pt>
                <c:pt idx="28">
                  <c:v>30.7</c:v>
                </c:pt>
                <c:pt idx="29">
                  <c:v>79.5</c:v>
                </c:pt>
                <c:pt idx="30">
                  <c:v>38.61635220125786</c:v>
                </c:pt>
                <c:pt idx="31">
                  <c:v>40.8</c:v>
                </c:pt>
                <c:pt idx="32">
                  <c:v>38</c:v>
                </c:pt>
                <c:pt idx="33">
                  <c:v>107.36842105263158</c:v>
                </c:pt>
                <c:pt idx="37">
                  <c:v>1.4</c:v>
                </c:pt>
                <c:pt idx="53">
                  <c:v>11.5</c:v>
                </c:pt>
                <c:pt idx="54">
                  <c:v>0</c:v>
                </c:pt>
                <c:pt idx="55">
                  <c:v>1737.7</c:v>
                </c:pt>
                <c:pt idx="56">
                  <c:v>1045.7</c:v>
                </c:pt>
                <c:pt idx="57">
                  <c:v>166.1757674285168</c:v>
                </c:pt>
                <c:pt idx="58">
                  <c:v>252.4</c:v>
                </c:pt>
                <c:pt idx="59">
                  <c:v>229</c:v>
                </c:pt>
                <c:pt idx="60">
                  <c:v>110.21834061135371</c:v>
                </c:pt>
                <c:pt idx="61">
                  <c:v>22.4</c:v>
                </c:pt>
                <c:pt idx="62">
                  <c:v>45.9</c:v>
                </c:pt>
                <c:pt idx="63">
                  <c:v>48.80174291938998</c:v>
                </c:pt>
                <c:pt idx="67">
                  <c:v>1711.6</c:v>
                </c:pt>
                <c:pt idx="68">
                  <c:v>1575</c:v>
                </c:pt>
                <c:pt idx="69">
                  <c:v>108.67301587301587</c:v>
                </c:pt>
                <c:pt idx="70">
                  <c:v>755.4</c:v>
                </c:pt>
                <c:pt idx="71">
                  <c:v>860.2</c:v>
                </c:pt>
                <c:pt idx="72">
                  <c:v>87.81678679376888</c:v>
                </c:pt>
                <c:pt idx="73">
                  <c:v>196</c:v>
                </c:pt>
                <c:pt idx="74">
                  <c:v>405.6</c:v>
                </c:pt>
                <c:pt idx="75">
                  <c:v>48.323471400394475</c:v>
                </c:pt>
                <c:pt idx="76">
                  <c:v>596.6</c:v>
                </c:pt>
                <c:pt idx="77">
                  <c:v>268.4</c:v>
                </c:pt>
                <c:pt idx="78">
                  <c:v>222.28017883755592</c:v>
                </c:pt>
                <c:pt idx="79">
                  <c:v>118.8</c:v>
                </c:pt>
                <c:pt idx="80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Лист3!$B$17:$CE$17</c:f>
              <c:numCache>
                <c:ptCount val="82"/>
                <c:pt idx="0">
                  <c:v>0</c:v>
                </c:pt>
                <c:pt idx="1">
                  <c:v>2088.6</c:v>
                </c:pt>
                <c:pt idx="2">
                  <c:v>2144.9</c:v>
                </c:pt>
                <c:pt idx="3">
                  <c:v>97.37516900554803</c:v>
                </c:pt>
                <c:pt idx="4">
                  <c:v>427.5</c:v>
                </c:pt>
                <c:pt idx="5">
                  <c:v>362.90000000000003</c:v>
                </c:pt>
                <c:pt idx="6">
                  <c:v>117.80104712041883</c:v>
                </c:pt>
                <c:pt idx="7">
                  <c:v>357</c:v>
                </c:pt>
                <c:pt idx="8">
                  <c:v>309.70000000000005</c:v>
                </c:pt>
                <c:pt idx="9">
                  <c:v>115.27284468840813</c:v>
                </c:pt>
                <c:pt idx="10">
                  <c:v>266</c:v>
                </c:pt>
                <c:pt idx="11">
                  <c:v>227.8</c:v>
                </c:pt>
                <c:pt idx="12">
                  <c:v>116.76909569798069</c:v>
                </c:pt>
                <c:pt idx="13">
                  <c:v>23.1</c:v>
                </c:pt>
                <c:pt idx="14">
                  <c:v>21.3</c:v>
                </c:pt>
                <c:pt idx="15">
                  <c:v>108.45070422535213</c:v>
                </c:pt>
                <c:pt idx="16">
                  <c:v>3.7</c:v>
                </c:pt>
                <c:pt idx="17">
                  <c:v>4.2</c:v>
                </c:pt>
                <c:pt idx="18">
                  <c:v>88.09523809523809</c:v>
                </c:pt>
                <c:pt idx="19">
                  <c:v>10.1</c:v>
                </c:pt>
                <c:pt idx="20">
                  <c:v>11.6</c:v>
                </c:pt>
                <c:pt idx="21">
                  <c:v>87.06896551724138</c:v>
                </c:pt>
                <c:pt idx="22">
                  <c:v>53.4</c:v>
                </c:pt>
                <c:pt idx="23">
                  <c:v>43.2</c:v>
                </c:pt>
                <c:pt idx="24">
                  <c:v>123.6111111111111</c:v>
                </c:pt>
                <c:pt idx="25">
                  <c:v>0.7</c:v>
                </c:pt>
                <c:pt idx="26">
                  <c:v>1.6</c:v>
                </c:pt>
                <c:pt idx="27">
                  <c:v>43.74999999999999</c:v>
                </c:pt>
                <c:pt idx="28">
                  <c:v>44.99999999999999</c:v>
                </c:pt>
                <c:pt idx="29">
                  <c:v>53.199999999999996</c:v>
                </c:pt>
                <c:pt idx="30">
                  <c:v>84.58646616541353</c:v>
                </c:pt>
                <c:pt idx="31">
                  <c:v>57.6</c:v>
                </c:pt>
                <c:pt idx="32">
                  <c:v>46.1</c:v>
                </c:pt>
                <c:pt idx="33">
                  <c:v>124.94577006507592</c:v>
                </c:pt>
                <c:pt idx="34">
                  <c:v>11.9</c:v>
                </c:pt>
                <c:pt idx="37">
                  <c:v>1</c:v>
                </c:pt>
                <c:pt idx="38">
                  <c:v>0.8</c:v>
                </c:pt>
                <c:pt idx="39">
                  <c:v>125</c:v>
                </c:pt>
                <c:pt idx="55">
                  <c:v>1661.1</c:v>
                </c:pt>
                <c:pt idx="56">
                  <c:v>1782</c:v>
                </c:pt>
                <c:pt idx="57">
                  <c:v>93.21548821548821</c:v>
                </c:pt>
                <c:pt idx="58">
                  <c:v>440.3</c:v>
                </c:pt>
                <c:pt idx="59">
                  <c:v>403.1</c:v>
                </c:pt>
                <c:pt idx="60">
                  <c:v>109.22847928553709</c:v>
                </c:pt>
                <c:pt idx="61">
                  <c:v>32.3</c:v>
                </c:pt>
                <c:pt idx="62">
                  <c:v>121.8</c:v>
                </c:pt>
                <c:pt idx="63">
                  <c:v>26.51888341543514</c:v>
                </c:pt>
                <c:pt idx="67">
                  <c:v>2166.8</c:v>
                </c:pt>
                <c:pt idx="68">
                  <c:v>2089.9</c:v>
                </c:pt>
                <c:pt idx="69">
                  <c:v>103.6796018948275</c:v>
                </c:pt>
                <c:pt idx="70">
                  <c:v>853.4</c:v>
                </c:pt>
                <c:pt idx="71">
                  <c:v>775.8</c:v>
                </c:pt>
                <c:pt idx="72">
                  <c:v>110.0025779840165</c:v>
                </c:pt>
                <c:pt idx="73">
                  <c:v>173.2</c:v>
                </c:pt>
                <c:pt idx="74">
                  <c:v>243.2</c:v>
                </c:pt>
                <c:pt idx="75">
                  <c:v>71.2171052631579</c:v>
                </c:pt>
                <c:pt idx="76">
                  <c:v>984.4</c:v>
                </c:pt>
                <c:pt idx="77">
                  <c:v>46.3</c:v>
                </c:pt>
                <c:pt idx="78">
                  <c:v>2126.133909287257</c:v>
                </c:pt>
                <c:pt idx="79">
                  <c:v>111</c:v>
                </c:pt>
                <c:pt idx="80">
                  <c:v>982.4</c:v>
                </c:pt>
                <c:pt idx="81">
                  <c:v>11.298859934853422</c:v>
                </c:pt>
              </c:numCache>
            </c:numRef>
          </c:val>
        </c:ser>
        <c:ser>
          <c:idx val="6"/>
          <c:order val="6"/>
          <c:tx>
            <c:strRef>
              <c:f>Лист3!$A$18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Лист3!$B$18:$CE$18</c:f>
              <c:numCache>
                <c:ptCount val="82"/>
                <c:pt idx="0">
                  <c:v>0</c:v>
                </c:pt>
                <c:pt idx="1">
                  <c:v>1764.2</c:v>
                </c:pt>
                <c:pt idx="2">
                  <c:v>773.0999999999999</c:v>
                </c:pt>
                <c:pt idx="3">
                  <c:v>228.19816323890834</c:v>
                </c:pt>
                <c:pt idx="4">
                  <c:v>500.5</c:v>
                </c:pt>
                <c:pt idx="5">
                  <c:v>275.09999999999997</c:v>
                </c:pt>
                <c:pt idx="6">
                  <c:v>181.9338422391858</c:v>
                </c:pt>
                <c:pt idx="7">
                  <c:v>500.5</c:v>
                </c:pt>
                <c:pt idx="8">
                  <c:v>274.2</c:v>
                </c:pt>
                <c:pt idx="9">
                  <c:v>182.5309992706054</c:v>
                </c:pt>
                <c:pt idx="10">
                  <c:v>229.4</c:v>
                </c:pt>
                <c:pt idx="11">
                  <c:v>196.6</c:v>
                </c:pt>
                <c:pt idx="12">
                  <c:v>116.68362156663277</c:v>
                </c:pt>
                <c:pt idx="13">
                  <c:v>30.3</c:v>
                </c:pt>
                <c:pt idx="14">
                  <c:v>30.2</c:v>
                </c:pt>
                <c:pt idx="15">
                  <c:v>100.33112582781459</c:v>
                </c:pt>
                <c:pt idx="16">
                  <c:v>0</c:v>
                </c:pt>
                <c:pt idx="17">
                  <c:v>0</c:v>
                </c:pt>
                <c:pt idx="19">
                  <c:v>4.4</c:v>
                </c:pt>
                <c:pt idx="20">
                  <c:v>2.4</c:v>
                </c:pt>
                <c:pt idx="21">
                  <c:v>183.33333333333334</c:v>
                </c:pt>
                <c:pt idx="22">
                  <c:v>233.3</c:v>
                </c:pt>
                <c:pt idx="23">
                  <c:v>42.4</c:v>
                </c:pt>
                <c:pt idx="24">
                  <c:v>550.2358490566039</c:v>
                </c:pt>
                <c:pt idx="25">
                  <c:v>3.1</c:v>
                </c:pt>
                <c:pt idx="26">
                  <c:v>2.6</c:v>
                </c:pt>
                <c:pt idx="27">
                  <c:v>119.23076923076923</c:v>
                </c:pt>
                <c:pt idx="28">
                  <c:v>0.5</c:v>
                </c:pt>
                <c:pt idx="29">
                  <c:v>0.8999999999999999</c:v>
                </c:pt>
                <c:pt idx="30">
                  <c:v>55.55555555555556</c:v>
                </c:pt>
                <c:pt idx="31">
                  <c:v>0</c:v>
                </c:pt>
                <c:pt idx="35">
                  <c:v>0.5</c:v>
                </c:pt>
                <c:pt idx="36">
                  <c:v>0</c:v>
                </c:pt>
                <c:pt idx="37">
                  <c:v>0</c:v>
                </c:pt>
                <c:pt idx="38">
                  <c:v>0.2</c:v>
                </c:pt>
                <c:pt idx="39">
                  <c:v>0</c:v>
                </c:pt>
                <c:pt idx="50">
                  <c:v>0.2</c:v>
                </c:pt>
                <c:pt idx="51">
                  <c:v>0</c:v>
                </c:pt>
                <c:pt idx="53">
                  <c:v>0</c:v>
                </c:pt>
                <c:pt idx="55">
                  <c:v>1263.7</c:v>
                </c:pt>
                <c:pt idx="56">
                  <c:v>498</c:v>
                </c:pt>
                <c:pt idx="57">
                  <c:v>253.75502008032132</c:v>
                </c:pt>
                <c:pt idx="58">
                  <c:v>376.3</c:v>
                </c:pt>
                <c:pt idx="59">
                  <c:v>371.5</c:v>
                </c:pt>
                <c:pt idx="60">
                  <c:v>101.29205921938089</c:v>
                </c:pt>
                <c:pt idx="61">
                  <c:v>2.5</c:v>
                </c:pt>
                <c:pt idx="67">
                  <c:v>1524.7</c:v>
                </c:pt>
                <c:pt idx="68">
                  <c:v>840.8</c:v>
                </c:pt>
                <c:pt idx="69">
                  <c:v>181.33920076117985</c:v>
                </c:pt>
                <c:pt idx="70">
                  <c:v>699.3</c:v>
                </c:pt>
                <c:pt idx="71">
                  <c:v>550</c:v>
                </c:pt>
                <c:pt idx="72">
                  <c:v>127.14545454545454</c:v>
                </c:pt>
                <c:pt idx="73">
                  <c:v>149</c:v>
                </c:pt>
                <c:pt idx="74">
                  <c:v>143.7</c:v>
                </c:pt>
                <c:pt idx="75">
                  <c:v>103.6882393876131</c:v>
                </c:pt>
                <c:pt idx="76">
                  <c:v>471.9</c:v>
                </c:pt>
                <c:pt idx="77">
                  <c:v>88.2</c:v>
                </c:pt>
                <c:pt idx="78">
                  <c:v>535.0340136054422</c:v>
                </c:pt>
                <c:pt idx="79">
                  <c:v>159.7</c:v>
                </c:pt>
                <c:pt idx="80">
                  <c:v>16.6</c:v>
                </c:pt>
                <c:pt idx="81">
                  <c:v>962.0481927710841</c:v>
                </c:pt>
              </c:numCache>
            </c:numRef>
          </c:val>
        </c:ser>
        <c:ser>
          <c:idx val="7"/>
          <c:order val="7"/>
          <c:tx>
            <c:strRef>
              <c:f>Лист3!$A$19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Лист3!$B$19:$CE$19</c:f>
              <c:numCache>
                <c:ptCount val="82"/>
                <c:pt idx="0">
                  <c:v>0</c:v>
                </c:pt>
                <c:pt idx="1">
                  <c:v>3551.4</c:v>
                </c:pt>
                <c:pt idx="2">
                  <c:v>1793.4</c:v>
                </c:pt>
                <c:pt idx="3">
                  <c:v>198.02609568417532</c:v>
                </c:pt>
                <c:pt idx="4">
                  <c:v>417</c:v>
                </c:pt>
                <c:pt idx="5">
                  <c:v>431.4</c:v>
                </c:pt>
                <c:pt idx="6">
                  <c:v>96.66203059805287</c:v>
                </c:pt>
                <c:pt idx="7">
                  <c:v>400</c:v>
                </c:pt>
                <c:pt idx="8">
                  <c:v>357.7</c:v>
                </c:pt>
                <c:pt idx="9">
                  <c:v>111.8255521386637</c:v>
                </c:pt>
                <c:pt idx="10">
                  <c:v>178.3</c:v>
                </c:pt>
                <c:pt idx="11">
                  <c:v>151.8</c:v>
                </c:pt>
                <c:pt idx="12">
                  <c:v>117.45718050065877</c:v>
                </c:pt>
                <c:pt idx="13">
                  <c:v>47.1</c:v>
                </c:pt>
                <c:pt idx="14">
                  <c:v>55.1</c:v>
                </c:pt>
                <c:pt idx="15">
                  <c:v>85.48094373865699</c:v>
                </c:pt>
                <c:pt idx="16">
                  <c:v>1</c:v>
                </c:pt>
                <c:pt idx="17">
                  <c:v>3</c:v>
                </c:pt>
                <c:pt idx="18">
                  <c:v>33.33333333333333</c:v>
                </c:pt>
                <c:pt idx="19">
                  <c:v>26.8</c:v>
                </c:pt>
                <c:pt idx="20">
                  <c:v>7.2</c:v>
                </c:pt>
                <c:pt idx="21">
                  <c:v>372.22222222222223</c:v>
                </c:pt>
                <c:pt idx="22">
                  <c:v>143.4</c:v>
                </c:pt>
                <c:pt idx="23">
                  <c:v>139.4</c:v>
                </c:pt>
                <c:pt idx="24">
                  <c:v>102.86944045911048</c:v>
                </c:pt>
                <c:pt idx="25">
                  <c:v>3.4</c:v>
                </c:pt>
                <c:pt idx="26">
                  <c:v>1.2</c:v>
                </c:pt>
                <c:pt idx="27">
                  <c:v>283.33333333333337</c:v>
                </c:pt>
                <c:pt idx="28">
                  <c:v>41.6</c:v>
                </c:pt>
                <c:pt idx="29">
                  <c:v>73.7</c:v>
                </c:pt>
                <c:pt idx="30">
                  <c:v>56.44504748982361</c:v>
                </c:pt>
                <c:pt idx="31">
                  <c:v>17</c:v>
                </c:pt>
                <c:pt idx="32">
                  <c:v>14.5</c:v>
                </c:pt>
                <c:pt idx="33">
                  <c:v>117.24137931034481</c:v>
                </c:pt>
                <c:pt idx="34">
                  <c:v>0</c:v>
                </c:pt>
                <c:pt idx="50">
                  <c:v>29.2</c:v>
                </c:pt>
                <c:pt idx="51">
                  <c:v>0</c:v>
                </c:pt>
                <c:pt idx="55">
                  <c:v>3134.4</c:v>
                </c:pt>
                <c:pt idx="56">
                  <c:v>1362</c:v>
                </c:pt>
                <c:pt idx="57">
                  <c:v>230.13215859030836</c:v>
                </c:pt>
                <c:pt idx="58">
                  <c:v>531.3</c:v>
                </c:pt>
                <c:pt idx="59">
                  <c:v>488.3</c:v>
                </c:pt>
                <c:pt idx="60">
                  <c:v>108.80606184722505</c:v>
                </c:pt>
                <c:pt idx="61">
                  <c:v>249.7</c:v>
                </c:pt>
                <c:pt idx="62">
                  <c:v>114</c:v>
                </c:pt>
                <c:pt idx="63">
                  <c:v>219.03508771929822</c:v>
                </c:pt>
                <c:pt idx="67">
                  <c:v>3618.4</c:v>
                </c:pt>
                <c:pt idx="68">
                  <c:v>1795.9</c:v>
                </c:pt>
                <c:pt idx="69">
                  <c:v>201.48115151177683</c:v>
                </c:pt>
                <c:pt idx="70">
                  <c:v>933.7</c:v>
                </c:pt>
                <c:pt idx="71">
                  <c:v>726.7</c:v>
                </c:pt>
                <c:pt idx="72">
                  <c:v>128.48493188385854</c:v>
                </c:pt>
                <c:pt idx="73">
                  <c:v>1487.7</c:v>
                </c:pt>
                <c:pt idx="74">
                  <c:v>920.3</c:v>
                </c:pt>
                <c:pt idx="75">
                  <c:v>161.65380854069326</c:v>
                </c:pt>
                <c:pt idx="76">
                  <c:v>998.4</c:v>
                </c:pt>
                <c:pt idx="77">
                  <c:v>35.3</c:v>
                </c:pt>
                <c:pt idx="78">
                  <c:v>2828.3286118980172</c:v>
                </c:pt>
                <c:pt idx="79">
                  <c:v>153.6</c:v>
                </c:pt>
                <c:pt idx="80">
                  <c:v>71.3</c:v>
                </c:pt>
                <c:pt idx="81">
                  <c:v>215.42776998597475</c:v>
                </c:pt>
              </c:numCache>
            </c:numRef>
          </c:val>
        </c:ser>
        <c:ser>
          <c:idx val="8"/>
          <c:order val="8"/>
          <c:tx>
            <c:strRef>
              <c:f>Лист3!$A$20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Лист3!$B$20:$CE$20</c:f>
              <c:numCache>
                <c:ptCount val="82"/>
                <c:pt idx="0">
                  <c:v>0</c:v>
                </c:pt>
                <c:pt idx="1">
                  <c:v>2365.4</c:v>
                </c:pt>
                <c:pt idx="2">
                  <c:v>1321.2</c:v>
                </c:pt>
                <c:pt idx="3">
                  <c:v>179.03421132303967</c:v>
                </c:pt>
                <c:pt idx="4">
                  <c:v>375.4</c:v>
                </c:pt>
                <c:pt idx="5">
                  <c:v>320.09999999999997</c:v>
                </c:pt>
                <c:pt idx="6">
                  <c:v>117.27585129646987</c:v>
                </c:pt>
                <c:pt idx="7">
                  <c:v>266.3</c:v>
                </c:pt>
                <c:pt idx="8">
                  <c:v>219.39999999999998</c:v>
                </c:pt>
                <c:pt idx="9">
                  <c:v>121.37648131267093</c:v>
                </c:pt>
                <c:pt idx="10">
                  <c:v>209</c:v>
                </c:pt>
                <c:pt idx="11">
                  <c:v>178</c:v>
                </c:pt>
                <c:pt idx="12">
                  <c:v>117.41573033707866</c:v>
                </c:pt>
                <c:pt idx="13">
                  <c:v>14.2</c:v>
                </c:pt>
                <c:pt idx="14">
                  <c:v>14.7</c:v>
                </c:pt>
                <c:pt idx="15">
                  <c:v>96.5986394557823</c:v>
                </c:pt>
                <c:pt idx="16">
                  <c:v>4.3</c:v>
                </c:pt>
                <c:pt idx="17">
                  <c:v>3.3</c:v>
                </c:pt>
                <c:pt idx="18">
                  <c:v>130.3030303030303</c:v>
                </c:pt>
                <c:pt idx="19">
                  <c:v>4.3</c:v>
                </c:pt>
                <c:pt idx="20">
                  <c:v>4.6</c:v>
                </c:pt>
                <c:pt idx="21">
                  <c:v>93.47826086956522</c:v>
                </c:pt>
                <c:pt idx="22">
                  <c:v>33.5</c:v>
                </c:pt>
                <c:pt idx="23">
                  <c:v>17.2</c:v>
                </c:pt>
                <c:pt idx="24">
                  <c:v>194.76744186046514</c:v>
                </c:pt>
                <c:pt idx="25">
                  <c:v>1</c:v>
                </c:pt>
                <c:pt idx="26">
                  <c:v>1.6</c:v>
                </c:pt>
                <c:pt idx="27">
                  <c:v>62.5</c:v>
                </c:pt>
                <c:pt idx="28">
                  <c:v>99.4</c:v>
                </c:pt>
                <c:pt idx="29">
                  <c:v>100.69999999999999</c:v>
                </c:pt>
                <c:pt idx="30">
                  <c:v>98.70903674280042</c:v>
                </c:pt>
                <c:pt idx="31">
                  <c:v>13</c:v>
                </c:pt>
                <c:pt idx="32">
                  <c:v>12.1</c:v>
                </c:pt>
                <c:pt idx="33">
                  <c:v>107.43801652892562</c:v>
                </c:pt>
                <c:pt idx="34">
                  <c:v>0</c:v>
                </c:pt>
                <c:pt idx="43">
                  <c:v>96.1</c:v>
                </c:pt>
                <c:pt idx="44">
                  <c:v>73.6</c:v>
                </c:pt>
                <c:pt idx="45">
                  <c:v>130.57065217391303</c:v>
                </c:pt>
                <c:pt idx="50">
                  <c:v>15</c:v>
                </c:pt>
                <c:pt idx="51">
                  <c:v>0</c:v>
                </c:pt>
                <c:pt idx="53">
                  <c:v>0</c:v>
                </c:pt>
                <c:pt idx="55">
                  <c:v>1990</c:v>
                </c:pt>
                <c:pt idx="56">
                  <c:v>1001.1</c:v>
                </c:pt>
                <c:pt idx="57">
                  <c:v>198.78134052542202</c:v>
                </c:pt>
                <c:pt idx="58">
                  <c:v>458.1</c:v>
                </c:pt>
                <c:pt idx="59">
                  <c:v>421.6</c:v>
                </c:pt>
                <c:pt idx="60">
                  <c:v>108.657495256167</c:v>
                </c:pt>
                <c:pt idx="61">
                  <c:v>61.2</c:v>
                </c:pt>
                <c:pt idx="62">
                  <c:v>71.5</c:v>
                </c:pt>
                <c:pt idx="63">
                  <c:v>85.5944055944056</c:v>
                </c:pt>
                <c:pt idx="67">
                  <c:v>1905.5</c:v>
                </c:pt>
                <c:pt idx="68">
                  <c:v>1264.4</c:v>
                </c:pt>
                <c:pt idx="69">
                  <c:v>150.70389117367918</c:v>
                </c:pt>
                <c:pt idx="70">
                  <c:v>795.9</c:v>
                </c:pt>
                <c:pt idx="71">
                  <c:v>619.7</c:v>
                </c:pt>
                <c:pt idx="72">
                  <c:v>128.43311279651445</c:v>
                </c:pt>
                <c:pt idx="73">
                  <c:v>185.8</c:v>
                </c:pt>
                <c:pt idx="74">
                  <c:v>186.9</c:v>
                </c:pt>
                <c:pt idx="75">
                  <c:v>99.41144997324773</c:v>
                </c:pt>
                <c:pt idx="76">
                  <c:v>683.7</c:v>
                </c:pt>
                <c:pt idx="77">
                  <c:v>128.3</c:v>
                </c:pt>
                <c:pt idx="78">
                  <c:v>532.8916601714731</c:v>
                </c:pt>
                <c:pt idx="79">
                  <c:v>195.2</c:v>
                </c:pt>
                <c:pt idx="80">
                  <c:v>287.3</c:v>
                </c:pt>
                <c:pt idx="81">
                  <c:v>67.94291681169508</c:v>
                </c:pt>
              </c:numCache>
            </c:numRef>
          </c:val>
        </c:ser>
        <c:ser>
          <c:idx val="9"/>
          <c:order val="9"/>
          <c:tx>
            <c:strRef>
              <c:f>Лист3!$A$21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Лист3!$B$21:$CE$21</c:f>
              <c:numCache>
                <c:ptCount val="82"/>
                <c:pt idx="0">
                  <c:v>0</c:v>
                </c:pt>
                <c:pt idx="1">
                  <c:v>3487.5</c:v>
                </c:pt>
                <c:pt idx="2">
                  <c:v>1762.6000000000001</c:v>
                </c:pt>
                <c:pt idx="3">
                  <c:v>197.86111426302054</c:v>
                </c:pt>
                <c:pt idx="4">
                  <c:v>427.90000000000003</c:v>
                </c:pt>
                <c:pt idx="5">
                  <c:v>620.2</c:v>
                </c:pt>
                <c:pt idx="6">
                  <c:v>68.99387294421155</c:v>
                </c:pt>
                <c:pt idx="7">
                  <c:v>305.1</c:v>
                </c:pt>
                <c:pt idx="8">
                  <c:v>213.1</c:v>
                </c:pt>
                <c:pt idx="9">
                  <c:v>143.17221961520414</c:v>
                </c:pt>
                <c:pt idx="10">
                  <c:v>159.3</c:v>
                </c:pt>
                <c:pt idx="11">
                  <c:v>135.6</c:v>
                </c:pt>
                <c:pt idx="12">
                  <c:v>117.47787610619471</c:v>
                </c:pt>
                <c:pt idx="13">
                  <c:v>16.9</c:v>
                </c:pt>
                <c:pt idx="14">
                  <c:v>17.4</c:v>
                </c:pt>
                <c:pt idx="15">
                  <c:v>97.12643678160919</c:v>
                </c:pt>
                <c:pt idx="16">
                  <c:v>2</c:v>
                </c:pt>
                <c:pt idx="17">
                  <c:v>0</c:v>
                </c:pt>
                <c:pt idx="19">
                  <c:v>25.5</c:v>
                </c:pt>
                <c:pt idx="20">
                  <c:v>10</c:v>
                </c:pt>
                <c:pt idx="21">
                  <c:v>254.99999999999997</c:v>
                </c:pt>
                <c:pt idx="22">
                  <c:v>98.3</c:v>
                </c:pt>
                <c:pt idx="23">
                  <c:v>46.1</c:v>
                </c:pt>
                <c:pt idx="24">
                  <c:v>213.23210412147503</c:v>
                </c:pt>
                <c:pt idx="25">
                  <c:v>3.1</c:v>
                </c:pt>
                <c:pt idx="26">
                  <c:v>4</c:v>
                </c:pt>
                <c:pt idx="27">
                  <c:v>77.5</c:v>
                </c:pt>
                <c:pt idx="28">
                  <c:v>350</c:v>
                </c:pt>
                <c:pt idx="29">
                  <c:v>407.1</c:v>
                </c:pt>
                <c:pt idx="30">
                  <c:v>85.97396217145665</c:v>
                </c:pt>
                <c:pt idx="31">
                  <c:v>4.2</c:v>
                </c:pt>
                <c:pt idx="32">
                  <c:v>4.5</c:v>
                </c:pt>
                <c:pt idx="33">
                  <c:v>93.33333333333333</c:v>
                </c:pt>
                <c:pt idx="34">
                  <c:v>118.6</c:v>
                </c:pt>
                <c:pt idx="35">
                  <c:v>85</c:v>
                </c:pt>
                <c:pt idx="36">
                  <c:v>139.52941176470588</c:v>
                </c:pt>
                <c:pt idx="50">
                  <c:v>317.6</c:v>
                </c:pt>
                <c:pt idx="51">
                  <c:v>0</c:v>
                </c:pt>
                <c:pt idx="55">
                  <c:v>3059.6</c:v>
                </c:pt>
                <c:pt idx="56">
                  <c:v>1142.4</c:v>
                </c:pt>
                <c:pt idx="57">
                  <c:v>267.8221288515406</c:v>
                </c:pt>
                <c:pt idx="58">
                  <c:v>628.2</c:v>
                </c:pt>
                <c:pt idx="59">
                  <c:v>721.3</c:v>
                </c:pt>
                <c:pt idx="60">
                  <c:v>87.09274920282823</c:v>
                </c:pt>
                <c:pt idx="61">
                  <c:v>47.8</c:v>
                </c:pt>
                <c:pt idx="62">
                  <c:v>60.7</c:v>
                </c:pt>
                <c:pt idx="63">
                  <c:v>78.74794069192751</c:v>
                </c:pt>
                <c:pt idx="67">
                  <c:v>3834.1</c:v>
                </c:pt>
                <c:pt idx="68">
                  <c:v>1783.5</c:v>
                </c:pt>
                <c:pt idx="69">
                  <c:v>214.97617045135965</c:v>
                </c:pt>
                <c:pt idx="70">
                  <c:v>803.3</c:v>
                </c:pt>
                <c:pt idx="71">
                  <c:v>673.7</c:v>
                </c:pt>
                <c:pt idx="72">
                  <c:v>119.23704913166095</c:v>
                </c:pt>
                <c:pt idx="73">
                  <c:v>1781.1</c:v>
                </c:pt>
                <c:pt idx="74">
                  <c:v>263.9</c:v>
                </c:pt>
                <c:pt idx="75">
                  <c:v>674.9147404319818</c:v>
                </c:pt>
                <c:pt idx="76">
                  <c:v>1059.3</c:v>
                </c:pt>
                <c:pt idx="77">
                  <c:v>619.6</c:v>
                </c:pt>
                <c:pt idx="78">
                  <c:v>170.96513879922531</c:v>
                </c:pt>
                <c:pt idx="79">
                  <c:v>145.5</c:v>
                </c:pt>
                <c:pt idx="80">
                  <c:v>184.2</c:v>
                </c:pt>
                <c:pt idx="81">
                  <c:v>78.99022801302932</c:v>
                </c:pt>
              </c:numCache>
            </c:numRef>
          </c:val>
        </c:ser>
        <c:ser>
          <c:idx val="10"/>
          <c:order val="10"/>
          <c:tx>
            <c:strRef>
              <c:f>Лист3!$A$22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Лист3!$B$22:$CE$22</c:f>
              <c:numCache>
                <c:ptCount val="82"/>
                <c:pt idx="0">
                  <c:v>0</c:v>
                </c:pt>
                <c:pt idx="1">
                  <c:v>3221</c:v>
                </c:pt>
                <c:pt idx="2">
                  <c:v>2239.7</c:v>
                </c:pt>
                <c:pt idx="3">
                  <c:v>143.81390364780998</c:v>
                </c:pt>
                <c:pt idx="4">
                  <c:v>387.50000000000006</c:v>
                </c:pt>
                <c:pt idx="5">
                  <c:v>483.79999999999995</c:v>
                </c:pt>
                <c:pt idx="6">
                  <c:v>80.0950806118231</c:v>
                </c:pt>
                <c:pt idx="7">
                  <c:v>354.90000000000003</c:v>
                </c:pt>
                <c:pt idx="8">
                  <c:v>436.4</c:v>
                </c:pt>
                <c:pt idx="9">
                  <c:v>81.32447296058662</c:v>
                </c:pt>
                <c:pt idx="10">
                  <c:v>175.4</c:v>
                </c:pt>
                <c:pt idx="11">
                  <c:v>149.3</c:v>
                </c:pt>
                <c:pt idx="12">
                  <c:v>117.4815807099799</c:v>
                </c:pt>
                <c:pt idx="13">
                  <c:v>70.2</c:v>
                </c:pt>
                <c:pt idx="14">
                  <c:v>70</c:v>
                </c:pt>
                <c:pt idx="15">
                  <c:v>100.28571428571429</c:v>
                </c:pt>
                <c:pt idx="16">
                  <c:v>0</c:v>
                </c:pt>
                <c:pt idx="17">
                  <c:v>0</c:v>
                </c:pt>
                <c:pt idx="19">
                  <c:v>18.6</c:v>
                </c:pt>
                <c:pt idx="20">
                  <c:v>14.2</c:v>
                </c:pt>
                <c:pt idx="21">
                  <c:v>130.98591549295776</c:v>
                </c:pt>
                <c:pt idx="22">
                  <c:v>89.2</c:v>
                </c:pt>
                <c:pt idx="23">
                  <c:v>201.4</c:v>
                </c:pt>
                <c:pt idx="24">
                  <c:v>44.28997020854022</c:v>
                </c:pt>
                <c:pt idx="25">
                  <c:v>1.5</c:v>
                </c:pt>
                <c:pt idx="26">
                  <c:v>1.5</c:v>
                </c:pt>
                <c:pt idx="27">
                  <c:v>100</c:v>
                </c:pt>
                <c:pt idx="28">
                  <c:v>18.2</c:v>
                </c:pt>
                <c:pt idx="29">
                  <c:v>47.400000000000006</c:v>
                </c:pt>
                <c:pt idx="30">
                  <c:v>38.39662447257383</c:v>
                </c:pt>
                <c:pt idx="31">
                  <c:v>21.3</c:v>
                </c:pt>
                <c:pt idx="32">
                  <c:v>21.3</c:v>
                </c:pt>
                <c:pt idx="33">
                  <c:v>100</c:v>
                </c:pt>
                <c:pt idx="34">
                  <c:v>11.3</c:v>
                </c:pt>
                <c:pt idx="35">
                  <c:v>26.1</c:v>
                </c:pt>
                <c:pt idx="36">
                  <c:v>43.29501915708812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50">
                  <c:v>0</c:v>
                </c:pt>
                <c:pt idx="55">
                  <c:v>2833.5</c:v>
                </c:pt>
                <c:pt idx="56">
                  <c:v>1755.9</c:v>
                </c:pt>
                <c:pt idx="57">
                  <c:v>161.37023748505038</c:v>
                </c:pt>
                <c:pt idx="58">
                  <c:v>268.1</c:v>
                </c:pt>
                <c:pt idx="59">
                  <c:v>309.3</c:v>
                </c:pt>
                <c:pt idx="60">
                  <c:v>86.67959909473004</c:v>
                </c:pt>
                <c:pt idx="61">
                  <c:v>104.6</c:v>
                </c:pt>
                <c:pt idx="62">
                  <c:v>263</c:v>
                </c:pt>
                <c:pt idx="63">
                  <c:v>39.77186311787072</c:v>
                </c:pt>
                <c:pt idx="67">
                  <c:v>3566.7</c:v>
                </c:pt>
                <c:pt idx="68">
                  <c:v>2232.9</c:v>
                </c:pt>
                <c:pt idx="69">
                  <c:v>159.73397823458282</c:v>
                </c:pt>
                <c:pt idx="70">
                  <c:v>620.6</c:v>
                </c:pt>
                <c:pt idx="71">
                  <c:v>648.9</c:v>
                </c:pt>
                <c:pt idx="72">
                  <c:v>95.63877330867624</c:v>
                </c:pt>
                <c:pt idx="73">
                  <c:v>2016</c:v>
                </c:pt>
                <c:pt idx="74">
                  <c:v>1411.4</c:v>
                </c:pt>
                <c:pt idx="75">
                  <c:v>142.8368995323792</c:v>
                </c:pt>
                <c:pt idx="76">
                  <c:v>832.8</c:v>
                </c:pt>
                <c:pt idx="77">
                  <c:v>73.9</c:v>
                </c:pt>
                <c:pt idx="78">
                  <c:v>1126.9282814614344</c:v>
                </c:pt>
                <c:pt idx="79">
                  <c:v>52.5</c:v>
                </c:pt>
                <c:pt idx="80">
                  <c:v>56.5</c:v>
                </c:pt>
                <c:pt idx="81">
                  <c:v>92.92035398230088</c:v>
                </c:pt>
              </c:numCache>
            </c:numRef>
          </c:val>
        </c:ser>
        <c:ser>
          <c:idx val="11"/>
          <c:order val="11"/>
          <c:tx>
            <c:strRef>
              <c:f>Лист3!$A$23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Лист3!$B$23:$CE$23</c:f>
              <c:numCache>
                <c:ptCount val="82"/>
                <c:pt idx="0">
                  <c:v>0</c:v>
                </c:pt>
                <c:pt idx="1">
                  <c:v>4052.4000000000005</c:v>
                </c:pt>
                <c:pt idx="2">
                  <c:v>1304.7</c:v>
                </c:pt>
                <c:pt idx="3">
                  <c:v>310.6001379627501</c:v>
                </c:pt>
                <c:pt idx="4">
                  <c:v>733.6000000000001</c:v>
                </c:pt>
                <c:pt idx="5">
                  <c:v>390.20000000000005</c:v>
                </c:pt>
                <c:pt idx="6">
                  <c:v>188.00615069195285</c:v>
                </c:pt>
                <c:pt idx="7">
                  <c:v>350.50000000000006</c:v>
                </c:pt>
                <c:pt idx="8">
                  <c:v>316.90000000000003</c:v>
                </c:pt>
                <c:pt idx="9">
                  <c:v>110.60271378983909</c:v>
                </c:pt>
                <c:pt idx="10">
                  <c:v>274.7</c:v>
                </c:pt>
                <c:pt idx="11">
                  <c:v>234</c:v>
                </c:pt>
                <c:pt idx="12">
                  <c:v>117.3931623931624</c:v>
                </c:pt>
                <c:pt idx="13">
                  <c:v>16.3</c:v>
                </c:pt>
                <c:pt idx="14">
                  <c:v>20.4</c:v>
                </c:pt>
                <c:pt idx="15">
                  <c:v>79.90196078431373</c:v>
                </c:pt>
                <c:pt idx="16">
                  <c:v>0.6</c:v>
                </c:pt>
                <c:pt idx="17">
                  <c:v>3.4</c:v>
                </c:pt>
                <c:pt idx="18">
                  <c:v>17.647058823529413</c:v>
                </c:pt>
                <c:pt idx="19">
                  <c:v>5.1</c:v>
                </c:pt>
                <c:pt idx="20">
                  <c:v>5</c:v>
                </c:pt>
                <c:pt idx="21">
                  <c:v>102</c:v>
                </c:pt>
                <c:pt idx="22">
                  <c:v>52.2</c:v>
                </c:pt>
                <c:pt idx="23">
                  <c:v>52.5</c:v>
                </c:pt>
                <c:pt idx="24">
                  <c:v>99.42857142857143</c:v>
                </c:pt>
                <c:pt idx="25">
                  <c:v>1.6</c:v>
                </c:pt>
                <c:pt idx="26">
                  <c:v>1.6</c:v>
                </c:pt>
                <c:pt idx="27">
                  <c:v>100</c:v>
                </c:pt>
                <c:pt idx="28">
                  <c:v>30.7</c:v>
                </c:pt>
                <c:pt idx="29">
                  <c:v>73.3</c:v>
                </c:pt>
                <c:pt idx="30">
                  <c:v>41.882673942701224</c:v>
                </c:pt>
                <c:pt idx="31">
                  <c:v>21.1</c:v>
                </c:pt>
                <c:pt idx="32">
                  <c:v>7.4</c:v>
                </c:pt>
                <c:pt idx="33">
                  <c:v>285.13513513513516</c:v>
                </c:pt>
                <c:pt idx="34">
                  <c:v>122.9</c:v>
                </c:pt>
                <c:pt idx="35">
                  <c:v>64</c:v>
                </c:pt>
                <c:pt idx="36">
                  <c:v>192.03125</c:v>
                </c:pt>
                <c:pt idx="37">
                  <c:v>3.2</c:v>
                </c:pt>
                <c:pt idx="38">
                  <c:v>1.9</c:v>
                </c:pt>
                <c:pt idx="39">
                  <c:v>168.42105263157896</c:v>
                </c:pt>
                <c:pt idx="43">
                  <c:v>235</c:v>
                </c:pt>
                <c:pt idx="55">
                  <c:v>3318.8</c:v>
                </c:pt>
                <c:pt idx="56">
                  <c:v>914.5</c:v>
                </c:pt>
                <c:pt idx="57">
                  <c:v>362.90869327501366</c:v>
                </c:pt>
                <c:pt idx="58">
                  <c:v>575</c:v>
                </c:pt>
                <c:pt idx="59">
                  <c:v>668.3</c:v>
                </c:pt>
                <c:pt idx="60">
                  <c:v>86.03920395032172</c:v>
                </c:pt>
                <c:pt idx="61">
                  <c:v>12</c:v>
                </c:pt>
                <c:pt idx="62">
                  <c:v>118.3</c:v>
                </c:pt>
                <c:pt idx="63">
                  <c:v>10.14370245139476</c:v>
                </c:pt>
                <c:pt idx="67">
                  <c:v>4083.9</c:v>
                </c:pt>
                <c:pt idx="68">
                  <c:v>1213.4</c:v>
                </c:pt>
                <c:pt idx="69">
                  <c:v>336.56667216087027</c:v>
                </c:pt>
                <c:pt idx="70">
                  <c:v>989.6</c:v>
                </c:pt>
                <c:pt idx="71">
                  <c:v>932.3</c:v>
                </c:pt>
                <c:pt idx="72">
                  <c:v>106.14609031427653</c:v>
                </c:pt>
                <c:pt idx="73">
                  <c:v>1665.5</c:v>
                </c:pt>
                <c:pt idx="74">
                  <c:v>156.2</c:v>
                </c:pt>
                <c:pt idx="75">
                  <c:v>1066.2612035851473</c:v>
                </c:pt>
                <c:pt idx="76">
                  <c:v>956.1</c:v>
                </c:pt>
                <c:pt idx="77">
                  <c:v>63.4</c:v>
                </c:pt>
                <c:pt idx="78">
                  <c:v>1508.044164037855</c:v>
                </c:pt>
                <c:pt idx="79">
                  <c:v>427.9</c:v>
                </c:pt>
                <c:pt idx="80">
                  <c:v>29.2</c:v>
                </c:pt>
                <c:pt idx="81">
                  <c:v>1465.4109589041095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Лист3!$A$24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Лист3!$B$24:$CE$24</c:f>
              <c:numCache>
                <c:ptCount val="82"/>
                <c:pt idx="1">
                  <c:v>32149.700000000004</c:v>
                </c:pt>
                <c:pt idx="2">
                  <c:v>17055.4</c:v>
                </c:pt>
                <c:pt idx="3">
                  <c:v>188.5015889395734</c:v>
                </c:pt>
                <c:pt idx="4">
                  <c:v>5344.6</c:v>
                </c:pt>
                <c:pt idx="5">
                  <c:v>4630.6</c:v>
                </c:pt>
                <c:pt idx="6">
                  <c:v>115.41916814235735</c:v>
                </c:pt>
                <c:pt idx="7">
                  <c:v>4413.1</c:v>
                </c:pt>
                <c:pt idx="8">
                  <c:v>3469.6000000000004</c:v>
                </c:pt>
                <c:pt idx="9">
                  <c:v>127.19333640765507</c:v>
                </c:pt>
                <c:pt idx="10">
                  <c:v>2465.2</c:v>
                </c:pt>
                <c:pt idx="11">
                  <c:v>2104.3999999999996</c:v>
                </c:pt>
                <c:pt idx="12">
                  <c:v>117.14502946207948</c:v>
                </c:pt>
                <c:pt idx="13">
                  <c:v>306.3</c:v>
                </c:pt>
                <c:pt idx="14">
                  <c:v>326.4</c:v>
                </c:pt>
                <c:pt idx="15">
                  <c:v>93.84191176470588</c:v>
                </c:pt>
                <c:pt idx="16">
                  <c:v>15.000000000000002</c:v>
                </c:pt>
                <c:pt idx="17">
                  <c:v>20.599999999999998</c:v>
                </c:pt>
                <c:pt idx="18">
                  <c:v>72.81553398058253</c:v>
                </c:pt>
                <c:pt idx="19">
                  <c:v>154.89999999999998</c:v>
                </c:pt>
                <c:pt idx="20">
                  <c:v>82.2</c:v>
                </c:pt>
                <c:pt idx="21">
                  <c:v>188.4428223844282</c:v>
                </c:pt>
                <c:pt idx="22">
                  <c:v>1450.4</c:v>
                </c:pt>
                <c:pt idx="23">
                  <c:v>914.3000000000001</c:v>
                </c:pt>
                <c:pt idx="24">
                  <c:v>158.63502132779175</c:v>
                </c:pt>
                <c:pt idx="25">
                  <c:v>21.300000000000004</c:v>
                </c:pt>
                <c:pt idx="26">
                  <c:v>21.700000000000003</c:v>
                </c:pt>
                <c:pt idx="27">
                  <c:v>98.15668202764978</c:v>
                </c:pt>
                <c:pt idx="28">
                  <c:v>829.8000000000001</c:v>
                </c:pt>
                <c:pt idx="29">
                  <c:v>1161.0000000000002</c:v>
                </c:pt>
                <c:pt idx="30">
                  <c:v>71.47286821705426</c:v>
                </c:pt>
                <c:pt idx="31">
                  <c:v>178.29999999999998</c:v>
                </c:pt>
                <c:pt idx="32">
                  <c:v>159.70000000000002</c:v>
                </c:pt>
                <c:pt idx="33">
                  <c:v>111.6468378209142</c:v>
                </c:pt>
                <c:pt idx="34">
                  <c:v>279.20000000000005</c:v>
                </c:pt>
                <c:pt idx="35">
                  <c:v>234.29999999999998</c:v>
                </c:pt>
                <c:pt idx="36">
                  <c:v>119.1634656423389</c:v>
                </c:pt>
                <c:pt idx="37">
                  <c:v>6.2</c:v>
                </c:pt>
                <c:pt idx="38">
                  <c:v>6.1</c:v>
                </c:pt>
                <c:pt idx="39">
                  <c:v>101.63934426229508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466.9</c:v>
                </c:pt>
                <c:pt idx="44">
                  <c:v>113.89999999999999</c:v>
                </c:pt>
                <c:pt idx="45">
                  <c:v>409.9209833187007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505</c:v>
                </c:pt>
                <c:pt idx="51">
                  <c:v>0</c:v>
                </c:pt>
                <c:pt idx="52">
                  <c:v>0</c:v>
                </c:pt>
                <c:pt idx="53">
                  <c:v>14.7</c:v>
                </c:pt>
                <c:pt idx="54">
                  <c:v>0</c:v>
                </c:pt>
                <c:pt idx="55">
                  <c:v>26805.1</c:v>
                </c:pt>
                <c:pt idx="56">
                  <c:v>12424.8</c:v>
                </c:pt>
                <c:pt idx="57">
                  <c:v>215.7386839224776</c:v>
                </c:pt>
                <c:pt idx="58">
                  <c:v>4666.9</c:v>
                </c:pt>
                <c:pt idx="59">
                  <c:v>4720.5</c:v>
                </c:pt>
                <c:pt idx="60">
                  <c:v>98.86452706281113</c:v>
                </c:pt>
                <c:pt idx="61">
                  <c:v>716</c:v>
                </c:pt>
                <c:pt idx="62">
                  <c:v>978.0999999999999</c:v>
                </c:pt>
                <c:pt idx="63">
                  <c:v>73.2031489622738</c:v>
                </c:pt>
                <c:pt idx="64">
                  <c:v>0</c:v>
                </c:pt>
                <c:pt idx="65">
                  <c:v>0</c:v>
                </c:pt>
                <c:pt idx="67">
                  <c:v>31845.300000000003</c:v>
                </c:pt>
                <c:pt idx="68">
                  <c:v>16952</c:v>
                </c:pt>
                <c:pt idx="69">
                  <c:v>187.85571024067957</c:v>
                </c:pt>
                <c:pt idx="70">
                  <c:v>8797.5</c:v>
                </c:pt>
                <c:pt idx="71">
                  <c:v>7865.099999999999</c:v>
                </c:pt>
                <c:pt idx="72">
                  <c:v>111.85490330701452</c:v>
                </c:pt>
                <c:pt idx="73">
                  <c:v>10433.7</c:v>
                </c:pt>
                <c:pt idx="74">
                  <c:v>4494.500000000001</c:v>
                </c:pt>
                <c:pt idx="75">
                  <c:v>232.14373122705524</c:v>
                </c:pt>
                <c:pt idx="76">
                  <c:v>8539.1</c:v>
                </c:pt>
                <c:pt idx="77">
                  <c:v>1858.4</c:v>
                </c:pt>
                <c:pt idx="78">
                  <c:v>459.48665518725784</c:v>
                </c:pt>
                <c:pt idx="79">
                  <c:v>3581.7</c:v>
                </c:pt>
                <c:pt idx="80">
                  <c:v>2279.2999999999993</c:v>
                </c:pt>
                <c:pt idx="81">
                  <c:v>157.14035010748918</c:v>
                </c:pt>
              </c:numCache>
            </c:numRef>
          </c:val>
        </c:ser>
        <c:axId val="7977179"/>
        <c:axId val="4685748"/>
      </c:bar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5748"/>
        <c:crosses val="autoZero"/>
        <c:auto val="1"/>
        <c:lblOffset val="100"/>
        <c:tickLblSkip val="3"/>
        <c:noMultiLvlLbl val="0"/>
      </c:catAx>
      <c:valAx>
        <c:axId val="4685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77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206"/>
          <c:w val="0.15325"/>
          <c:h val="0.4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22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Лист3!$B$12:$CE$12</c:f>
            </c:numRef>
          </c:val>
        </c:ser>
        <c:ser>
          <c:idx val="1"/>
          <c:order val="1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Лист3!$B$13:$CE$13</c:f>
              <c:numCache>
                <c:ptCount val="82"/>
                <c:pt idx="0">
                  <c:v>0</c:v>
                </c:pt>
                <c:pt idx="1">
                  <c:v>2666.1000000000004</c:v>
                </c:pt>
                <c:pt idx="2">
                  <c:v>1540.1</c:v>
                </c:pt>
                <c:pt idx="3">
                  <c:v>173.112135575612</c:v>
                </c:pt>
                <c:pt idx="4">
                  <c:v>1094.1000000000001</c:v>
                </c:pt>
                <c:pt idx="5">
                  <c:v>738.5</c:v>
                </c:pt>
                <c:pt idx="6">
                  <c:v>148.15165876777252</c:v>
                </c:pt>
                <c:pt idx="7">
                  <c:v>945.0000000000001</c:v>
                </c:pt>
                <c:pt idx="8">
                  <c:v>598.2</c:v>
                </c:pt>
                <c:pt idx="9">
                  <c:v>157.9739217652959</c:v>
                </c:pt>
                <c:pt idx="10">
                  <c:v>382.8</c:v>
                </c:pt>
                <c:pt idx="11">
                  <c:v>327.3</c:v>
                </c:pt>
                <c:pt idx="12">
                  <c:v>116.95692025664528</c:v>
                </c:pt>
                <c:pt idx="13">
                  <c:v>14.2</c:v>
                </c:pt>
                <c:pt idx="14">
                  <c:v>13.4</c:v>
                </c:pt>
                <c:pt idx="15">
                  <c:v>105.97014925373134</c:v>
                </c:pt>
                <c:pt idx="16">
                  <c:v>0.1</c:v>
                </c:pt>
                <c:pt idx="17">
                  <c:v>0</c:v>
                </c:pt>
                <c:pt idx="19">
                  <c:v>3.7</c:v>
                </c:pt>
                <c:pt idx="20">
                  <c:v>0.7</c:v>
                </c:pt>
                <c:pt idx="21">
                  <c:v>528.5714285714287</c:v>
                </c:pt>
                <c:pt idx="22">
                  <c:v>543.6</c:v>
                </c:pt>
                <c:pt idx="23">
                  <c:v>253.3</c:v>
                </c:pt>
                <c:pt idx="24">
                  <c:v>214.60718515594155</c:v>
                </c:pt>
                <c:pt idx="25">
                  <c:v>0.6</c:v>
                </c:pt>
                <c:pt idx="26">
                  <c:v>3.5</c:v>
                </c:pt>
                <c:pt idx="27">
                  <c:v>17.142857142857142</c:v>
                </c:pt>
                <c:pt idx="28">
                  <c:v>138.2</c:v>
                </c:pt>
                <c:pt idx="29">
                  <c:v>140.29999999999998</c:v>
                </c:pt>
                <c:pt idx="30">
                  <c:v>98.5032074126871</c:v>
                </c:pt>
                <c:pt idx="34">
                  <c:v>13.3</c:v>
                </c:pt>
                <c:pt idx="35">
                  <c:v>51.3</c:v>
                </c:pt>
                <c:pt idx="36">
                  <c:v>25.92592592592593</c:v>
                </c:pt>
                <c:pt idx="37">
                  <c:v>0</c:v>
                </c:pt>
                <c:pt idx="38">
                  <c:v>2.1</c:v>
                </c:pt>
                <c:pt idx="39">
                  <c:v>0</c:v>
                </c:pt>
                <c:pt idx="43">
                  <c:v>135.8</c:v>
                </c:pt>
                <c:pt idx="44">
                  <c:v>40.3</c:v>
                </c:pt>
                <c:pt idx="45">
                  <c:v>336.97270471464026</c:v>
                </c:pt>
                <c:pt idx="50">
                  <c:v>46.6</c:v>
                </c:pt>
                <c:pt idx="51">
                  <c:v>0</c:v>
                </c:pt>
                <c:pt idx="55">
                  <c:v>1572</c:v>
                </c:pt>
                <c:pt idx="56">
                  <c:v>801.6</c:v>
                </c:pt>
                <c:pt idx="57">
                  <c:v>196.10778443113773</c:v>
                </c:pt>
                <c:pt idx="58">
                  <c:v>0</c:v>
                </c:pt>
                <c:pt idx="59">
                  <c:v>10.1</c:v>
                </c:pt>
                <c:pt idx="60">
                  <c:v>0</c:v>
                </c:pt>
                <c:pt idx="61">
                  <c:v>59</c:v>
                </c:pt>
                <c:pt idx="62">
                  <c:v>105</c:v>
                </c:pt>
                <c:pt idx="63">
                  <c:v>56.19047619047619</c:v>
                </c:pt>
                <c:pt idx="67">
                  <c:v>2201.4</c:v>
                </c:pt>
                <c:pt idx="68">
                  <c:v>1516.2</c:v>
                </c:pt>
                <c:pt idx="69">
                  <c:v>145.19192718638703</c:v>
                </c:pt>
                <c:pt idx="70">
                  <c:v>813.2</c:v>
                </c:pt>
                <c:pt idx="71">
                  <c:v>817.2</c:v>
                </c:pt>
                <c:pt idx="72">
                  <c:v>99.51052373959864</c:v>
                </c:pt>
                <c:pt idx="73">
                  <c:v>395.4</c:v>
                </c:pt>
                <c:pt idx="74">
                  <c:v>154.4</c:v>
                </c:pt>
                <c:pt idx="75">
                  <c:v>256.0880829015544</c:v>
                </c:pt>
                <c:pt idx="76">
                  <c:v>475.7</c:v>
                </c:pt>
                <c:pt idx="77">
                  <c:v>441.6</c:v>
                </c:pt>
                <c:pt idx="78">
                  <c:v>107.72192028985505</c:v>
                </c:pt>
                <c:pt idx="79">
                  <c:v>472.3</c:v>
                </c:pt>
                <c:pt idx="80">
                  <c:v>60.9</c:v>
                </c:pt>
                <c:pt idx="81">
                  <c:v>775.5336617405584</c:v>
                </c:pt>
              </c:numCache>
            </c:numRef>
          </c:val>
        </c:ser>
        <c:ser>
          <c:idx val="2"/>
          <c:order val="2"/>
          <c:tx>
            <c:strRef>
              <c:f>Лист3!$A$14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Лист3!$B$14:$CE$14</c:f>
              <c:numCache>
                <c:ptCount val="82"/>
                <c:pt idx="0">
                  <c:v>0</c:v>
                </c:pt>
                <c:pt idx="1">
                  <c:v>4098</c:v>
                </c:pt>
                <c:pt idx="2">
                  <c:v>954</c:v>
                </c:pt>
                <c:pt idx="3">
                  <c:v>429.55974842767296</c:v>
                </c:pt>
                <c:pt idx="4">
                  <c:v>234.80000000000004</c:v>
                </c:pt>
                <c:pt idx="5">
                  <c:v>263.5</c:v>
                </c:pt>
                <c:pt idx="6">
                  <c:v>89.10815939278939</c:v>
                </c:pt>
                <c:pt idx="7">
                  <c:v>233.00000000000003</c:v>
                </c:pt>
                <c:pt idx="8">
                  <c:v>175.8</c:v>
                </c:pt>
                <c:pt idx="9">
                  <c:v>132.53697383390218</c:v>
                </c:pt>
                <c:pt idx="10">
                  <c:v>119.8</c:v>
                </c:pt>
                <c:pt idx="11">
                  <c:v>102.1</c:v>
                </c:pt>
                <c:pt idx="12">
                  <c:v>117.33594515181196</c:v>
                </c:pt>
                <c:pt idx="13">
                  <c:v>39</c:v>
                </c:pt>
                <c:pt idx="14">
                  <c:v>39.2</c:v>
                </c:pt>
                <c:pt idx="15">
                  <c:v>99.48979591836734</c:v>
                </c:pt>
                <c:pt idx="16">
                  <c:v>0</c:v>
                </c:pt>
                <c:pt idx="17">
                  <c:v>0</c:v>
                </c:pt>
                <c:pt idx="19">
                  <c:v>8.3</c:v>
                </c:pt>
                <c:pt idx="20">
                  <c:v>8</c:v>
                </c:pt>
                <c:pt idx="21">
                  <c:v>103.75000000000001</c:v>
                </c:pt>
                <c:pt idx="22">
                  <c:v>64</c:v>
                </c:pt>
                <c:pt idx="23">
                  <c:v>25.2</c:v>
                </c:pt>
                <c:pt idx="24">
                  <c:v>253.96825396825395</c:v>
                </c:pt>
                <c:pt idx="25">
                  <c:v>1.9</c:v>
                </c:pt>
                <c:pt idx="26">
                  <c:v>1.3</c:v>
                </c:pt>
                <c:pt idx="27">
                  <c:v>146.15384615384613</c:v>
                </c:pt>
                <c:pt idx="28">
                  <c:v>8.2</c:v>
                </c:pt>
                <c:pt idx="29">
                  <c:v>87.7</c:v>
                </c:pt>
                <c:pt idx="30">
                  <c:v>9.350057012542758</c:v>
                </c:pt>
                <c:pt idx="34">
                  <c:v>1.2</c:v>
                </c:pt>
                <c:pt idx="35">
                  <c:v>7.4</c:v>
                </c:pt>
                <c:pt idx="36">
                  <c:v>16.216216216216214</c:v>
                </c:pt>
                <c:pt idx="37">
                  <c:v>0.6</c:v>
                </c:pt>
                <c:pt idx="38">
                  <c:v>1.1</c:v>
                </c:pt>
                <c:pt idx="39">
                  <c:v>54.54545454545454</c:v>
                </c:pt>
                <c:pt idx="50">
                  <c:v>46</c:v>
                </c:pt>
                <c:pt idx="51">
                  <c:v>0</c:v>
                </c:pt>
                <c:pt idx="53">
                  <c:v>3.2</c:v>
                </c:pt>
                <c:pt idx="54">
                  <c:v>0</c:v>
                </c:pt>
                <c:pt idx="55">
                  <c:v>3863.2</c:v>
                </c:pt>
                <c:pt idx="56">
                  <c:v>690.5</c:v>
                </c:pt>
                <c:pt idx="57">
                  <c:v>559.4786386676321</c:v>
                </c:pt>
                <c:pt idx="58">
                  <c:v>514.9</c:v>
                </c:pt>
                <c:pt idx="59">
                  <c:v>518.4</c:v>
                </c:pt>
                <c:pt idx="60">
                  <c:v>99.32484567901234</c:v>
                </c:pt>
                <c:pt idx="61">
                  <c:v>106.8</c:v>
                </c:pt>
                <c:pt idx="62">
                  <c:v>29.2</c:v>
                </c:pt>
                <c:pt idx="63">
                  <c:v>365.75342465753425</c:v>
                </c:pt>
                <c:pt idx="67">
                  <c:v>4345</c:v>
                </c:pt>
                <c:pt idx="68">
                  <c:v>955.2</c:v>
                </c:pt>
                <c:pt idx="69">
                  <c:v>454.87855946398656</c:v>
                </c:pt>
                <c:pt idx="70">
                  <c:v>637.2</c:v>
                </c:pt>
                <c:pt idx="71">
                  <c:v>689.1</c:v>
                </c:pt>
                <c:pt idx="72">
                  <c:v>92.46843709185895</c:v>
                </c:pt>
                <c:pt idx="73">
                  <c:v>1224.1</c:v>
                </c:pt>
                <c:pt idx="74">
                  <c:v>168.2</c:v>
                </c:pt>
                <c:pt idx="75">
                  <c:v>727.7645659928656</c:v>
                </c:pt>
                <c:pt idx="76">
                  <c:v>814.3</c:v>
                </c:pt>
                <c:pt idx="77">
                  <c:v>53.8</c:v>
                </c:pt>
                <c:pt idx="78">
                  <c:v>1513.5687732342008</c:v>
                </c:pt>
                <c:pt idx="79">
                  <c:v>1624.6</c:v>
                </c:pt>
                <c:pt idx="8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Лист3!$B$15:$CE$15</c:f>
              <c:numCache>
                <c:ptCount val="82"/>
                <c:pt idx="0">
                  <c:v>0</c:v>
                </c:pt>
                <c:pt idx="1">
                  <c:v>2643.6</c:v>
                </c:pt>
                <c:pt idx="2">
                  <c:v>1699.6</c:v>
                </c:pt>
                <c:pt idx="3">
                  <c:v>155.54248058366676</c:v>
                </c:pt>
                <c:pt idx="4">
                  <c:v>272.5</c:v>
                </c:pt>
                <c:pt idx="5">
                  <c:v>268.5</c:v>
                </c:pt>
                <c:pt idx="6">
                  <c:v>101.48975791433892</c:v>
                </c:pt>
                <c:pt idx="7">
                  <c:v>269.2</c:v>
                </c:pt>
                <c:pt idx="8">
                  <c:v>171.29999999999998</c:v>
                </c:pt>
                <c:pt idx="9">
                  <c:v>157.15119673088148</c:v>
                </c:pt>
                <c:pt idx="10">
                  <c:v>134.4</c:v>
                </c:pt>
                <c:pt idx="11">
                  <c:v>115.7</c:v>
                </c:pt>
                <c:pt idx="12">
                  <c:v>116.16248919619707</c:v>
                </c:pt>
                <c:pt idx="13">
                  <c:v>14.8</c:v>
                </c:pt>
                <c:pt idx="14">
                  <c:v>14.2</c:v>
                </c:pt>
                <c:pt idx="15">
                  <c:v>104.22535211267608</c:v>
                </c:pt>
                <c:pt idx="16">
                  <c:v>0.1</c:v>
                </c:pt>
                <c:pt idx="17">
                  <c:v>6.7</c:v>
                </c:pt>
                <c:pt idx="18">
                  <c:v>1.4925373134328357</c:v>
                </c:pt>
                <c:pt idx="19">
                  <c:v>46.2</c:v>
                </c:pt>
                <c:pt idx="20">
                  <c:v>13.9</c:v>
                </c:pt>
                <c:pt idx="21">
                  <c:v>332.37410071942446</c:v>
                </c:pt>
                <c:pt idx="22">
                  <c:v>71.4</c:v>
                </c:pt>
                <c:pt idx="23">
                  <c:v>19.2</c:v>
                </c:pt>
                <c:pt idx="24">
                  <c:v>371.87500000000006</c:v>
                </c:pt>
                <c:pt idx="25">
                  <c:v>2.3</c:v>
                </c:pt>
                <c:pt idx="26">
                  <c:v>1.6</c:v>
                </c:pt>
                <c:pt idx="27">
                  <c:v>143.74999999999997</c:v>
                </c:pt>
                <c:pt idx="28">
                  <c:v>67.3</c:v>
                </c:pt>
                <c:pt idx="29">
                  <c:v>97.2</c:v>
                </c:pt>
                <c:pt idx="30">
                  <c:v>69.238683127572</c:v>
                </c:pt>
                <c:pt idx="31">
                  <c:v>3.3</c:v>
                </c:pt>
                <c:pt idx="32">
                  <c:v>15.8</c:v>
                </c:pt>
                <c:pt idx="33">
                  <c:v>20.886075949367086</c:v>
                </c:pt>
                <c:pt idx="41">
                  <c:v>1</c:v>
                </c:pt>
                <c:pt idx="50">
                  <c:v>50.4</c:v>
                </c:pt>
                <c:pt idx="51">
                  <c:v>0</c:v>
                </c:pt>
                <c:pt idx="55">
                  <c:v>2371.1</c:v>
                </c:pt>
                <c:pt idx="56">
                  <c:v>1431.1</c:v>
                </c:pt>
                <c:pt idx="57">
                  <c:v>165.68373978058838</c:v>
                </c:pt>
                <c:pt idx="58">
                  <c:v>622.3</c:v>
                </c:pt>
                <c:pt idx="59">
                  <c:v>579.6</c:v>
                </c:pt>
                <c:pt idx="60">
                  <c:v>107.36714975845409</c:v>
                </c:pt>
                <c:pt idx="61">
                  <c:v>17.7</c:v>
                </c:pt>
                <c:pt idx="62">
                  <c:v>48.7</c:v>
                </c:pt>
                <c:pt idx="63">
                  <c:v>36.34496919917864</c:v>
                </c:pt>
                <c:pt idx="67">
                  <c:v>2887.2</c:v>
                </c:pt>
                <c:pt idx="68">
                  <c:v>1684.8</c:v>
                </c:pt>
                <c:pt idx="69">
                  <c:v>171.36752136752136</c:v>
                </c:pt>
                <c:pt idx="70">
                  <c:v>895.9</c:v>
                </c:pt>
                <c:pt idx="71">
                  <c:v>571.5</c:v>
                </c:pt>
                <c:pt idx="72">
                  <c:v>156.76290463692038</c:v>
                </c:pt>
                <c:pt idx="73">
                  <c:v>1159.9</c:v>
                </c:pt>
                <c:pt idx="74">
                  <c:v>440.7</c:v>
                </c:pt>
                <c:pt idx="75">
                  <c:v>263.1949171772181</c:v>
                </c:pt>
                <c:pt idx="76">
                  <c:v>665.9</c:v>
                </c:pt>
                <c:pt idx="77">
                  <c:v>39.6</c:v>
                </c:pt>
                <c:pt idx="78">
                  <c:v>1681.5656565656564</c:v>
                </c:pt>
                <c:pt idx="79">
                  <c:v>120.6</c:v>
                </c:pt>
                <c:pt idx="80">
                  <c:v>590.9</c:v>
                </c:pt>
                <c:pt idx="81">
                  <c:v>20.40954476222711</c:v>
                </c:pt>
              </c:numCache>
            </c:numRef>
          </c:val>
        </c:ser>
        <c:ser>
          <c:idx val="4"/>
          <c:order val="4"/>
          <c:tx>
            <c:strRef>
              <c:f>Лист3!$A$16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Лист3!$B$16:$CE$16</c:f>
              <c:numCache>
                <c:ptCount val="82"/>
                <c:pt idx="0">
                  <c:v>0</c:v>
                </c:pt>
                <c:pt idx="1">
                  <c:v>2211.5</c:v>
                </c:pt>
                <c:pt idx="2">
                  <c:v>1522.1000000000001</c:v>
                </c:pt>
                <c:pt idx="3">
                  <c:v>145.2926877340516</c:v>
                </c:pt>
                <c:pt idx="4">
                  <c:v>473.8</c:v>
                </c:pt>
                <c:pt idx="5">
                  <c:v>476.40000000000003</c:v>
                </c:pt>
                <c:pt idx="6">
                  <c:v>99.45424013434089</c:v>
                </c:pt>
                <c:pt idx="7">
                  <c:v>431.6</c:v>
                </c:pt>
                <c:pt idx="8">
                  <c:v>396.90000000000003</c:v>
                </c:pt>
                <c:pt idx="9">
                  <c:v>108.74275636180397</c:v>
                </c:pt>
                <c:pt idx="10">
                  <c:v>336.1</c:v>
                </c:pt>
                <c:pt idx="11">
                  <c:v>286.2</c:v>
                </c:pt>
                <c:pt idx="12">
                  <c:v>117.43535988819009</c:v>
                </c:pt>
                <c:pt idx="13">
                  <c:v>20.2</c:v>
                </c:pt>
                <c:pt idx="14">
                  <c:v>30.5</c:v>
                </c:pt>
                <c:pt idx="15">
                  <c:v>66.22950819672131</c:v>
                </c:pt>
                <c:pt idx="16">
                  <c:v>3.2</c:v>
                </c:pt>
                <c:pt idx="17">
                  <c:v>0</c:v>
                </c:pt>
                <c:pt idx="19">
                  <c:v>1.9</c:v>
                </c:pt>
                <c:pt idx="20">
                  <c:v>4.6</c:v>
                </c:pt>
                <c:pt idx="21">
                  <c:v>41.30434782608695</c:v>
                </c:pt>
                <c:pt idx="22">
                  <c:v>68.1</c:v>
                </c:pt>
                <c:pt idx="23">
                  <c:v>74.4</c:v>
                </c:pt>
                <c:pt idx="24">
                  <c:v>91.53225806451611</c:v>
                </c:pt>
                <c:pt idx="25">
                  <c:v>2.1</c:v>
                </c:pt>
                <c:pt idx="26">
                  <c:v>1.2</c:v>
                </c:pt>
                <c:pt idx="27">
                  <c:v>175.00000000000003</c:v>
                </c:pt>
                <c:pt idx="28">
                  <c:v>30.7</c:v>
                </c:pt>
                <c:pt idx="29">
                  <c:v>79.5</c:v>
                </c:pt>
                <c:pt idx="30">
                  <c:v>38.61635220125786</c:v>
                </c:pt>
                <c:pt idx="31">
                  <c:v>40.8</c:v>
                </c:pt>
                <c:pt idx="32">
                  <c:v>38</c:v>
                </c:pt>
                <c:pt idx="33">
                  <c:v>107.36842105263158</c:v>
                </c:pt>
                <c:pt idx="37">
                  <c:v>1.4</c:v>
                </c:pt>
                <c:pt idx="53">
                  <c:v>11.5</c:v>
                </c:pt>
                <c:pt idx="54">
                  <c:v>0</c:v>
                </c:pt>
                <c:pt idx="55">
                  <c:v>1737.7</c:v>
                </c:pt>
                <c:pt idx="56">
                  <c:v>1045.7</c:v>
                </c:pt>
                <c:pt idx="57">
                  <c:v>166.1757674285168</c:v>
                </c:pt>
                <c:pt idx="58">
                  <c:v>252.4</c:v>
                </c:pt>
                <c:pt idx="59">
                  <c:v>229</c:v>
                </c:pt>
                <c:pt idx="60">
                  <c:v>110.21834061135371</c:v>
                </c:pt>
                <c:pt idx="61">
                  <c:v>22.4</c:v>
                </c:pt>
                <c:pt idx="62">
                  <c:v>45.9</c:v>
                </c:pt>
                <c:pt idx="63">
                  <c:v>48.80174291938998</c:v>
                </c:pt>
                <c:pt idx="67">
                  <c:v>1711.6</c:v>
                </c:pt>
                <c:pt idx="68">
                  <c:v>1575</c:v>
                </c:pt>
                <c:pt idx="69">
                  <c:v>108.67301587301587</c:v>
                </c:pt>
                <c:pt idx="70">
                  <c:v>755.4</c:v>
                </c:pt>
                <c:pt idx="71">
                  <c:v>860.2</c:v>
                </c:pt>
                <c:pt idx="72">
                  <c:v>87.81678679376888</c:v>
                </c:pt>
                <c:pt idx="73">
                  <c:v>196</c:v>
                </c:pt>
                <c:pt idx="74">
                  <c:v>405.6</c:v>
                </c:pt>
                <c:pt idx="75">
                  <c:v>48.323471400394475</c:v>
                </c:pt>
                <c:pt idx="76">
                  <c:v>596.6</c:v>
                </c:pt>
                <c:pt idx="77">
                  <c:v>268.4</c:v>
                </c:pt>
                <c:pt idx="78">
                  <c:v>222.28017883755592</c:v>
                </c:pt>
                <c:pt idx="79">
                  <c:v>118.8</c:v>
                </c:pt>
                <c:pt idx="80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Лист3!$B$17:$CE$17</c:f>
              <c:numCache>
                <c:ptCount val="82"/>
                <c:pt idx="0">
                  <c:v>0</c:v>
                </c:pt>
                <c:pt idx="1">
                  <c:v>2088.6</c:v>
                </c:pt>
                <c:pt idx="2">
                  <c:v>2144.9</c:v>
                </c:pt>
                <c:pt idx="3">
                  <c:v>97.37516900554803</c:v>
                </c:pt>
                <c:pt idx="4">
                  <c:v>427.5</c:v>
                </c:pt>
                <c:pt idx="5">
                  <c:v>362.90000000000003</c:v>
                </c:pt>
                <c:pt idx="6">
                  <c:v>117.80104712041883</c:v>
                </c:pt>
                <c:pt idx="7">
                  <c:v>357</c:v>
                </c:pt>
                <c:pt idx="8">
                  <c:v>309.70000000000005</c:v>
                </c:pt>
                <c:pt idx="9">
                  <c:v>115.27284468840813</c:v>
                </c:pt>
                <c:pt idx="10">
                  <c:v>266</c:v>
                </c:pt>
                <c:pt idx="11">
                  <c:v>227.8</c:v>
                </c:pt>
                <c:pt idx="12">
                  <c:v>116.76909569798069</c:v>
                </c:pt>
                <c:pt idx="13">
                  <c:v>23.1</c:v>
                </c:pt>
                <c:pt idx="14">
                  <c:v>21.3</c:v>
                </c:pt>
                <c:pt idx="15">
                  <c:v>108.45070422535213</c:v>
                </c:pt>
                <c:pt idx="16">
                  <c:v>3.7</c:v>
                </c:pt>
                <c:pt idx="17">
                  <c:v>4.2</c:v>
                </c:pt>
                <c:pt idx="18">
                  <c:v>88.09523809523809</c:v>
                </c:pt>
                <c:pt idx="19">
                  <c:v>10.1</c:v>
                </c:pt>
                <c:pt idx="20">
                  <c:v>11.6</c:v>
                </c:pt>
                <c:pt idx="21">
                  <c:v>87.06896551724138</c:v>
                </c:pt>
                <c:pt idx="22">
                  <c:v>53.4</c:v>
                </c:pt>
                <c:pt idx="23">
                  <c:v>43.2</c:v>
                </c:pt>
                <c:pt idx="24">
                  <c:v>123.6111111111111</c:v>
                </c:pt>
                <c:pt idx="25">
                  <c:v>0.7</c:v>
                </c:pt>
                <c:pt idx="26">
                  <c:v>1.6</c:v>
                </c:pt>
                <c:pt idx="27">
                  <c:v>43.74999999999999</c:v>
                </c:pt>
                <c:pt idx="28">
                  <c:v>44.99999999999999</c:v>
                </c:pt>
                <c:pt idx="29">
                  <c:v>53.199999999999996</c:v>
                </c:pt>
                <c:pt idx="30">
                  <c:v>84.58646616541353</c:v>
                </c:pt>
                <c:pt idx="31">
                  <c:v>57.6</c:v>
                </c:pt>
                <c:pt idx="32">
                  <c:v>46.1</c:v>
                </c:pt>
                <c:pt idx="33">
                  <c:v>124.94577006507592</c:v>
                </c:pt>
                <c:pt idx="34">
                  <c:v>11.9</c:v>
                </c:pt>
                <c:pt idx="37">
                  <c:v>1</c:v>
                </c:pt>
                <c:pt idx="38">
                  <c:v>0.8</c:v>
                </c:pt>
                <c:pt idx="39">
                  <c:v>125</c:v>
                </c:pt>
                <c:pt idx="55">
                  <c:v>1661.1</c:v>
                </c:pt>
                <c:pt idx="56">
                  <c:v>1782</c:v>
                </c:pt>
                <c:pt idx="57">
                  <c:v>93.21548821548821</c:v>
                </c:pt>
                <c:pt idx="58">
                  <c:v>440.3</c:v>
                </c:pt>
                <c:pt idx="59">
                  <c:v>403.1</c:v>
                </c:pt>
                <c:pt idx="60">
                  <c:v>109.22847928553709</c:v>
                </c:pt>
                <c:pt idx="61">
                  <c:v>32.3</c:v>
                </c:pt>
                <c:pt idx="62">
                  <c:v>121.8</c:v>
                </c:pt>
                <c:pt idx="63">
                  <c:v>26.51888341543514</c:v>
                </c:pt>
                <c:pt idx="67">
                  <c:v>2166.8</c:v>
                </c:pt>
                <c:pt idx="68">
                  <c:v>2089.9</c:v>
                </c:pt>
                <c:pt idx="69">
                  <c:v>103.6796018948275</c:v>
                </c:pt>
                <c:pt idx="70">
                  <c:v>853.4</c:v>
                </c:pt>
                <c:pt idx="71">
                  <c:v>775.8</c:v>
                </c:pt>
                <c:pt idx="72">
                  <c:v>110.0025779840165</c:v>
                </c:pt>
                <c:pt idx="73">
                  <c:v>173.2</c:v>
                </c:pt>
                <c:pt idx="74">
                  <c:v>243.2</c:v>
                </c:pt>
                <c:pt idx="75">
                  <c:v>71.2171052631579</c:v>
                </c:pt>
                <c:pt idx="76">
                  <c:v>984.4</c:v>
                </c:pt>
                <c:pt idx="77">
                  <c:v>46.3</c:v>
                </c:pt>
                <c:pt idx="78">
                  <c:v>2126.133909287257</c:v>
                </c:pt>
                <c:pt idx="79">
                  <c:v>111</c:v>
                </c:pt>
                <c:pt idx="80">
                  <c:v>982.4</c:v>
                </c:pt>
                <c:pt idx="81">
                  <c:v>11.298859934853422</c:v>
                </c:pt>
              </c:numCache>
            </c:numRef>
          </c:val>
        </c:ser>
        <c:ser>
          <c:idx val="6"/>
          <c:order val="6"/>
          <c:tx>
            <c:strRef>
              <c:f>Лист3!$A$18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Лист3!$B$18:$CE$18</c:f>
              <c:numCache>
                <c:ptCount val="82"/>
                <c:pt idx="0">
                  <c:v>0</c:v>
                </c:pt>
                <c:pt idx="1">
                  <c:v>1764.2</c:v>
                </c:pt>
                <c:pt idx="2">
                  <c:v>773.0999999999999</c:v>
                </c:pt>
                <c:pt idx="3">
                  <c:v>228.19816323890834</c:v>
                </c:pt>
                <c:pt idx="4">
                  <c:v>500.5</c:v>
                </c:pt>
                <c:pt idx="5">
                  <c:v>275.09999999999997</c:v>
                </c:pt>
                <c:pt idx="6">
                  <c:v>181.9338422391858</c:v>
                </c:pt>
                <c:pt idx="7">
                  <c:v>500.5</c:v>
                </c:pt>
                <c:pt idx="8">
                  <c:v>274.2</c:v>
                </c:pt>
                <c:pt idx="9">
                  <c:v>182.5309992706054</c:v>
                </c:pt>
                <c:pt idx="10">
                  <c:v>229.4</c:v>
                </c:pt>
                <c:pt idx="11">
                  <c:v>196.6</c:v>
                </c:pt>
                <c:pt idx="12">
                  <c:v>116.68362156663277</c:v>
                </c:pt>
                <c:pt idx="13">
                  <c:v>30.3</c:v>
                </c:pt>
                <c:pt idx="14">
                  <c:v>30.2</c:v>
                </c:pt>
                <c:pt idx="15">
                  <c:v>100.33112582781459</c:v>
                </c:pt>
                <c:pt idx="16">
                  <c:v>0</c:v>
                </c:pt>
                <c:pt idx="17">
                  <c:v>0</c:v>
                </c:pt>
                <c:pt idx="19">
                  <c:v>4.4</c:v>
                </c:pt>
                <c:pt idx="20">
                  <c:v>2.4</c:v>
                </c:pt>
                <c:pt idx="21">
                  <c:v>183.33333333333334</c:v>
                </c:pt>
                <c:pt idx="22">
                  <c:v>233.3</c:v>
                </c:pt>
                <c:pt idx="23">
                  <c:v>42.4</c:v>
                </c:pt>
                <c:pt idx="24">
                  <c:v>550.2358490566039</c:v>
                </c:pt>
                <c:pt idx="25">
                  <c:v>3.1</c:v>
                </c:pt>
                <c:pt idx="26">
                  <c:v>2.6</c:v>
                </c:pt>
                <c:pt idx="27">
                  <c:v>119.23076923076923</c:v>
                </c:pt>
                <c:pt idx="28">
                  <c:v>0.5</c:v>
                </c:pt>
                <c:pt idx="29">
                  <c:v>0.8999999999999999</c:v>
                </c:pt>
                <c:pt idx="30">
                  <c:v>55.55555555555556</c:v>
                </c:pt>
                <c:pt idx="31">
                  <c:v>0</c:v>
                </c:pt>
                <c:pt idx="35">
                  <c:v>0.5</c:v>
                </c:pt>
                <c:pt idx="36">
                  <c:v>0</c:v>
                </c:pt>
                <c:pt idx="37">
                  <c:v>0</c:v>
                </c:pt>
                <c:pt idx="38">
                  <c:v>0.2</c:v>
                </c:pt>
                <c:pt idx="39">
                  <c:v>0</c:v>
                </c:pt>
                <c:pt idx="50">
                  <c:v>0.2</c:v>
                </c:pt>
                <c:pt idx="51">
                  <c:v>0</c:v>
                </c:pt>
                <c:pt idx="53">
                  <c:v>0</c:v>
                </c:pt>
                <c:pt idx="55">
                  <c:v>1263.7</c:v>
                </c:pt>
                <c:pt idx="56">
                  <c:v>498</c:v>
                </c:pt>
                <c:pt idx="57">
                  <c:v>253.75502008032132</c:v>
                </c:pt>
                <c:pt idx="58">
                  <c:v>376.3</c:v>
                </c:pt>
                <c:pt idx="59">
                  <c:v>371.5</c:v>
                </c:pt>
                <c:pt idx="60">
                  <c:v>101.29205921938089</c:v>
                </c:pt>
                <c:pt idx="61">
                  <c:v>2.5</c:v>
                </c:pt>
                <c:pt idx="67">
                  <c:v>1524.7</c:v>
                </c:pt>
                <c:pt idx="68">
                  <c:v>840.8</c:v>
                </c:pt>
                <c:pt idx="69">
                  <c:v>181.33920076117985</c:v>
                </c:pt>
                <c:pt idx="70">
                  <c:v>699.3</c:v>
                </c:pt>
                <c:pt idx="71">
                  <c:v>550</c:v>
                </c:pt>
                <c:pt idx="72">
                  <c:v>127.14545454545454</c:v>
                </c:pt>
                <c:pt idx="73">
                  <c:v>149</c:v>
                </c:pt>
                <c:pt idx="74">
                  <c:v>143.7</c:v>
                </c:pt>
                <c:pt idx="75">
                  <c:v>103.6882393876131</c:v>
                </c:pt>
                <c:pt idx="76">
                  <c:v>471.9</c:v>
                </c:pt>
                <c:pt idx="77">
                  <c:v>88.2</c:v>
                </c:pt>
                <c:pt idx="78">
                  <c:v>535.0340136054422</c:v>
                </c:pt>
                <c:pt idx="79">
                  <c:v>159.7</c:v>
                </c:pt>
                <c:pt idx="80">
                  <c:v>16.6</c:v>
                </c:pt>
                <c:pt idx="81">
                  <c:v>962.0481927710841</c:v>
                </c:pt>
              </c:numCache>
            </c:numRef>
          </c:val>
        </c:ser>
        <c:ser>
          <c:idx val="7"/>
          <c:order val="7"/>
          <c:tx>
            <c:strRef>
              <c:f>Лист3!$A$19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Лист3!$B$19:$CE$19</c:f>
              <c:numCache>
                <c:ptCount val="82"/>
                <c:pt idx="0">
                  <c:v>0</c:v>
                </c:pt>
                <c:pt idx="1">
                  <c:v>3551.4</c:v>
                </c:pt>
                <c:pt idx="2">
                  <c:v>1793.4</c:v>
                </c:pt>
                <c:pt idx="3">
                  <c:v>198.02609568417532</c:v>
                </c:pt>
                <c:pt idx="4">
                  <c:v>417</c:v>
                </c:pt>
                <c:pt idx="5">
                  <c:v>431.4</c:v>
                </c:pt>
                <c:pt idx="6">
                  <c:v>96.66203059805287</c:v>
                </c:pt>
                <c:pt idx="7">
                  <c:v>400</c:v>
                </c:pt>
                <c:pt idx="8">
                  <c:v>357.7</c:v>
                </c:pt>
                <c:pt idx="9">
                  <c:v>111.8255521386637</c:v>
                </c:pt>
                <c:pt idx="10">
                  <c:v>178.3</c:v>
                </c:pt>
                <c:pt idx="11">
                  <c:v>151.8</c:v>
                </c:pt>
                <c:pt idx="12">
                  <c:v>117.45718050065877</c:v>
                </c:pt>
                <c:pt idx="13">
                  <c:v>47.1</c:v>
                </c:pt>
                <c:pt idx="14">
                  <c:v>55.1</c:v>
                </c:pt>
                <c:pt idx="15">
                  <c:v>85.48094373865699</c:v>
                </c:pt>
                <c:pt idx="16">
                  <c:v>1</c:v>
                </c:pt>
                <c:pt idx="17">
                  <c:v>3</c:v>
                </c:pt>
                <c:pt idx="18">
                  <c:v>33.33333333333333</c:v>
                </c:pt>
                <c:pt idx="19">
                  <c:v>26.8</c:v>
                </c:pt>
                <c:pt idx="20">
                  <c:v>7.2</c:v>
                </c:pt>
                <c:pt idx="21">
                  <c:v>372.22222222222223</c:v>
                </c:pt>
                <c:pt idx="22">
                  <c:v>143.4</c:v>
                </c:pt>
                <c:pt idx="23">
                  <c:v>139.4</c:v>
                </c:pt>
                <c:pt idx="24">
                  <c:v>102.86944045911048</c:v>
                </c:pt>
                <c:pt idx="25">
                  <c:v>3.4</c:v>
                </c:pt>
                <c:pt idx="26">
                  <c:v>1.2</c:v>
                </c:pt>
                <c:pt idx="27">
                  <c:v>283.33333333333337</c:v>
                </c:pt>
                <c:pt idx="28">
                  <c:v>41.6</c:v>
                </c:pt>
                <c:pt idx="29">
                  <c:v>73.7</c:v>
                </c:pt>
                <c:pt idx="30">
                  <c:v>56.44504748982361</c:v>
                </c:pt>
                <c:pt idx="31">
                  <c:v>17</c:v>
                </c:pt>
                <c:pt idx="32">
                  <c:v>14.5</c:v>
                </c:pt>
                <c:pt idx="33">
                  <c:v>117.24137931034481</c:v>
                </c:pt>
                <c:pt idx="34">
                  <c:v>0</c:v>
                </c:pt>
                <c:pt idx="50">
                  <c:v>29.2</c:v>
                </c:pt>
                <c:pt idx="51">
                  <c:v>0</c:v>
                </c:pt>
                <c:pt idx="55">
                  <c:v>3134.4</c:v>
                </c:pt>
                <c:pt idx="56">
                  <c:v>1362</c:v>
                </c:pt>
                <c:pt idx="57">
                  <c:v>230.13215859030836</c:v>
                </c:pt>
                <c:pt idx="58">
                  <c:v>531.3</c:v>
                </c:pt>
                <c:pt idx="59">
                  <c:v>488.3</c:v>
                </c:pt>
                <c:pt idx="60">
                  <c:v>108.80606184722505</c:v>
                </c:pt>
                <c:pt idx="61">
                  <c:v>249.7</c:v>
                </c:pt>
                <c:pt idx="62">
                  <c:v>114</c:v>
                </c:pt>
                <c:pt idx="63">
                  <c:v>219.03508771929822</c:v>
                </c:pt>
                <c:pt idx="67">
                  <c:v>3618.4</c:v>
                </c:pt>
                <c:pt idx="68">
                  <c:v>1795.9</c:v>
                </c:pt>
                <c:pt idx="69">
                  <c:v>201.48115151177683</c:v>
                </c:pt>
                <c:pt idx="70">
                  <c:v>933.7</c:v>
                </c:pt>
                <c:pt idx="71">
                  <c:v>726.7</c:v>
                </c:pt>
                <c:pt idx="72">
                  <c:v>128.48493188385854</c:v>
                </c:pt>
                <c:pt idx="73">
                  <c:v>1487.7</c:v>
                </c:pt>
                <c:pt idx="74">
                  <c:v>920.3</c:v>
                </c:pt>
                <c:pt idx="75">
                  <c:v>161.65380854069326</c:v>
                </c:pt>
                <c:pt idx="76">
                  <c:v>998.4</c:v>
                </c:pt>
                <c:pt idx="77">
                  <c:v>35.3</c:v>
                </c:pt>
                <c:pt idx="78">
                  <c:v>2828.3286118980172</c:v>
                </c:pt>
                <c:pt idx="79">
                  <c:v>153.6</c:v>
                </c:pt>
                <c:pt idx="80">
                  <c:v>71.3</c:v>
                </c:pt>
                <c:pt idx="81">
                  <c:v>215.42776998597475</c:v>
                </c:pt>
              </c:numCache>
            </c:numRef>
          </c:val>
        </c:ser>
        <c:ser>
          <c:idx val="8"/>
          <c:order val="8"/>
          <c:tx>
            <c:strRef>
              <c:f>Лист3!$A$20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Лист3!$B$20:$CE$20</c:f>
              <c:numCache>
                <c:ptCount val="82"/>
                <c:pt idx="0">
                  <c:v>0</c:v>
                </c:pt>
                <c:pt idx="1">
                  <c:v>2365.4</c:v>
                </c:pt>
                <c:pt idx="2">
                  <c:v>1321.2</c:v>
                </c:pt>
                <c:pt idx="3">
                  <c:v>179.03421132303967</c:v>
                </c:pt>
                <c:pt idx="4">
                  <c:v>375.4</c:v>
                </c:pt>
                <c:pt idx="5">
                  <c:v>320.09999999999997</c:v>
                </c:pt>
                <c:pt idx="6">
                  <c:v>117.27585129646987</c:v>
                </c:pt>
                <c:pt idx="7">
                  <c:v>266.3</c:v>
                </c:pt>
                <c:pt idx="8">
                  <c:v>219.39999999999998</c:v>
                </c:pt>
                <c:pt idx="9">
                  <c:v>121.37648131267093</c:v>
                </c:pt>
                <c:pt idx="10">
                  <c:v>209</c:v>
                </c:pt>
                <c:pt idx="11">
                  <c:v>178</c:v>
                </c:pt>
                <c:pt idx="12">
                  <c:v>117.41573033707866</c:v>
                </c:pt>
                <c:pt idx="13">
                  <c:v>14.2</c:v>
                </c:pt>
                <c:pt idx="14">
                  <c:v>14.7</c:v>
                </c:pt>
                <c:pt idx="15">
                  <c:v>96.5986394557823</c:v>
                </c:pt>
                <c:pt idx="16">
                  <c:v>4.3</c:v>
                </c:pt>
                <c:pt idx="17">
                  <c:v>3.3</c:v>
                </c:pt>
                <c:pt idx="18">
                  <c:v>130.3030303030303</c:v>
                </c:pt>
                <c:pt idx="19">
                  <c:v>4.3</c:v>
                </c:pt>
                <c:pt idx="20">
                  <c:v>4.6</c:v>
                </c:pt>
                <c:pt idx="21">
                  <c:v>93.47826086956522</c:v>
                </c:pt>
                <c:pt idx="22">
                  <c:v>33.5</c:v>
                </c:pt>
                <c:pt idx="23">
                  <c:v>17.2</c:v>
                </c:pt>
                <c:pt idx="24">
                  <c:v>194.76744186046514</c:v>
                </c:pt>
                <c:pt idx="25">
                  <c:v>1</c:v>
                </c:pt>
                <c:pt idx="26">
                  <c:v>1.6</c:v>
                </c:pt>
                <c:pt idx="27">
                  <c:v>62.5</c:v>
                </c:pt>
                <c:pt idx="28">
                  <c:v>99.4</c:v>
                </c:pt>
                <c:pt idx="29">
                  <c:v>100.69999999999999</c:v>
                </c:pt>
                <c:pt idx="30">
                  <c:v>98.70903674280042</c:v>
                </c:pt>
                <c:pt idx="31">
                  <c:v>13</c:v>
                </c:pt>
                <c:pt idx="32">
                  <c:v>12.1</c:v>
                </c:pt>
                <c:pt idx="33">
                  <c:v>107.43801652892562</c:v>
                </c:pt>
                <c:pt idx="34">
                  <c:v>0</c:v>
                </c:pt>
                <c:pt idx="43">
                  <c:v>96.1</c:v>
                </c:pt>
                <c:pt idx="44">
                  <c:v>73.6</c:v>
                </c:pt>
                <c:pt idx="45">
                  <c:v>130.57065217391303</c:v>
                </c:pt>
                <c:pt idx="50">
                  <c:v>15</c:v>
                </c:pt>
                <c:pt idx="51">
                  <c:v>0</c:v>
                </c:pt>
                <c:pt idx="53">
                  <c:v>0</c:v>
                </c:pt>
                <c:pt idx="55">
                  <c:v>1990</c:v>
                </c:pt>
                <c:pt idx="56">
                  <c:v>1001.1</c:v>
                </c:pt>
                <c:pt idx="57">
                  <c:v>198.78134052542202</c:v>
                </c:pt>
                <c:pt idx="58">
                  <c:v>458.1</c:v>
                </c:pt>
                <c:pt idx="59">
                  <c:v>421.6</c:v>
                </c:pt>
                <c:pt idx="60">
                  <c:v>108.657495256167</c:v>
                </c:pt>
                <c:pt idx="61">
                  <c:v>61.2</c:v>
                </c:pt>
                <c:pt idx="62">
                  <c:v>71.5</c:v>
                </c:pt>
                <c:pt idx="63">
                  <c:v>85.5944055944056</c:v>
                </c:pt>
                <c:pt idx="67">
                  <c:v>1905.5</c:v>
                </c:pt>
                <c:pt idx="68">
                  <c:v>1264.4</c:v>
                </c:pt>
                <c:pt idx="69">
                  <c:v>150.70389117367918</c:v>
                </c:pt>
                <c:pt idx="70">
                  <c:v>795.9</c:v>
                </c:pt>
                <c:pt idx="71">
                  <c:v>619.7</c:v>
                </c:pt>
                <c:pt idx="72">
                  <c:v>128.43311279651445</c:v>
                </c:pt>
                <c:pt idx="73">
                  <c:v>185.8</c:v>
                </c:pt>
                <c:pt idx="74">
                  <c:v>186.9</c:v>
                </c:pt>
                <c:pt idx="75">
                  <c:v>99.41144997324773</c:v>
                </c:pt>
                <c:pt idx="76">
                  <c:v>683.7</c:v>
                </c:pt>
                <c:pt idx="77">
                  <c:v>128.3</c:v>
                </c:pt>
                <c:pt idx="78">
                  <c:v>532.8916601714731</c:v>
                </c:pt>
                <c:pt idx="79">
                  <c:v>195.2</c:v>
                </c:pt>
                <c:pt idx="80">
                  <c:v>287.3</c:v>
                </c:pt>
                <c:pt idx="81">
                  <c:v>67.94291681169508</c:v>
                </c:pt>
              </c:numCache>
            </c:numRef>
          </c:val>
        </c:ser>
        <c:ser>
          <c:idx val="9"/>
          <c:order val="9"/>
          <c:tx>
            <c:strRef>
              <c:f>Лист3!$A$21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Лист3!$B$21:$CE$21</c:f>
              <c:numCache>
                <c:ptCount val="82"/>
                <c:pt idx="0">
                  <c:v>0</c:v>
                </c:pt>
                <c:pt idx="1">
                  <c:v>3487.5</c:v>
                </c:pt>
                <c:pt idx="2">
                  <c:v>1762.6000000000001</c:v>
                </c:pt>
                <c:pt idx="3">
                  <c:v>197.86111426302054</c:v>
                </c:pt>
                <c:pt idx="4">
                  <c:v>427.90000000000003</c:v>
                </c:pt>
                <c:pt idx="5">
                  <c:v>620.2</c:v>
                </c:pt>
                <c:pt idx="6">
                  <c:v>68.99387294421155</c:v>
                </c:pt>
                <c:pt idx="7">
                  <c:v>305.1</c:v>
                </c:pt>
                <c:pt idx="8">
                  <c:v>213.1</c:v>
                </c:pt>
                <c:pt idx="9">
                  <c:v>143.17221961520414</c:v>
                </c:pt>
                <c:pt idx="10">
                  <c:v>159.3</c:v>
                </c:pt>
                <c:pt idx="11">
                  <c:v>135.6</c:v>
                </c:pt>
                <c:pt idx="12">
                  <c:v>117.47787610619471</c:v>
                </c:pt>
                <c:pt idx="13">
                  <c:v>16.9</c:v>
                </c:pt>
                <c:pt idx="14">
                  <c:v>17.4</c:v>
                </c:pt>
                <c:pt idx="15">
                  <c:v>97.12643678160919</c:v>
                </c:pt>
                <c:pt idx="16">
                  <c:v>2</c:v>
                </c:pt>
                <c:pt idx="17">
                  <c:v>0</c:v>
                </c:pt>
                <c:pt idx="19">
                  <c:v>25.5</c:v>
                </c:pt>
                <c:pt idx="20">
                  <c:v>10</c:v>
                </c:pt>
                <c:pt idx="21">
                  <c:v>254.99999999999997</c:v>
                </c:pt>
                <c:pt idx="22">
                  <c:v>98.3</c:v>
                </c:pt>
                <c:pt idx="23">
                  <c:v>46.1</c:v>
                </c:pt>
                <c:pt idx="24">
                  <c:v>213.23210412147503</c:v>
                </c:pt>
                <c:pt idx="25">
                  <c:v>3.1</c:v>
                </c:pt>
                <c:pt idx="26">
                  <c:v>4</c:v>
                </c:pt>
                <c:pt idx="27">
                  <c:v>77.5</c:v>
                </c:pt>
                <c:pt idx="28">
                  <c:v>350</c:v>
                </c:pt>
                <c:pt idx="29">
                  <c:v>407.1</c:v>
                </c:pt>
                <c:pt idx="30">
                  <c:v>85.97396217145665</c:v>
                </c:pt>
                <c:pt idx="31">
                  <c:v>4.2</c:v>
                </c:pt>
                <c:pt idx="32">
                  <c:v>4.5</c:v>
                </c:pt>
                <c:pt idx="33">
                  <c:v>93.33333333333333</c:v>
                </c:pt>
                <c:pt idx="34">
                  <c:v>118.6</c:v>
                </c:pt>
                <c:pt idx="35">
                  <c:v>85</c:v>
                </c:pt>
                <c:pt idx="36">
                  <c:v>139.52941176470588</c:v>
                </c:pt>
                <c:pt idx="50">
                  <c:v>317.6</c:v>
                </c:pt>
                <c:pt idx="51">
                  <c:v>0</c:v>
                </c:pt>
                <c:pt idx="55">
                  <c:v>3059.6</c:v>
                </c:pt>
                <c:pt idx="56">
                  <c:v>1142.4</c:v>
                </c:pt>
                <c:pt idx="57">
                  <c:v>267.8221288515406</c:v>
                </c:pt>
                <c:pt idx="58">
                  <c:v>628.2</c:v>
                </c:pt>
                <c:pt idx="59">
                  <c:v>721.3</c:v>
                </c:pt>
                <c:pt idx="60">
                  <c:v>87.09274920282823</c:v>
                </c:pt>
                <c:pt idx="61">
                  <c:v>47.8</c:v>
                </c:pt>
                <c:pt idx="62">
                  <c:v>60.7</c:v>
                </c:pt>
                <c:pt idx="63">
                  <c:v>78.74794069192751</c:v>
                </c:pt>
                <c:pt idx="67">
                  <c:v>3834.1</c:v>
                </c:pt>
                <c:pt idx="68">
                  <c:v>1783.5</c:v>
                </c:pt>
                <c:pt idx="69">
                  <c:v>214.97617045135965</c:v>
                </c:pt>
                <c:pt idx="70">
                  <c:v>803.3</c:v>
                </c:pt>
                <c:pt idx="71">
                  <c:v>673.7</c:v>
                </c:pt>
                <c:pt idx="72">
                  <c:v>119.23704913166095</c:v>
                </c:pt>
                <c:pt idx="73">
                  <c:v>1781.1</c:v>
                </c:pt>
                <c:pt idx="74">
                  <c:v>263.9</c:v>
                </c:pt>
                <c:pt idx="75">
                  <c:v>674.9147404319818</c:v>
                </c:pt>
                <c:pt idx="76">
                  <c:v>1059.3</c:v>
                </c:pt>
                <c:pt idx="77">
                  <c:v>619.6</c:v>
                </c:pt>
                <c:pt idx="78">
                  <c:v>170.96513879922531</c:v>
                </c:pt>
                <c:pt idx="79">
                  <c:v>145.5</c:v>
                </c:pt>
                <c:pt idx="80">
                  <c:v>184.2</c:v>
                </c:pt>
                <c:pt idx="81">
                  <c:v>78.99022801302932</c:v>
                </c:pt>
              </c:numCache>
            </c:numRef>
          </c:val>
        </c:ser>
        <c:ser>
          <c:idx val="10"/>
          <c:order val="10"/>
          <c:tx>
            <c:strRef>
              <c:f>Лист3!$A$22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Лист3!$B$22:$CE$22</c:f>
              <c:numCache>
                <c:ptCount val="82"/>
                <c:pt idx="0">
                  <c:v>0</c:v>
                </c:pt>
                <c:pt idx="1">
                  <c:v>3221</c:v>
                </c:pt>
                <c:pt idx="2">
                  <c:v>2239.7</c:v>
                </c:pt>
                <c:pt idx="3">
                  <c:v>143.81390364780998</c:v>
                </c:pt>
                <c:pt idx="4">
                  <c:v>387.50000000000006</c:v>
                </c:pt>
                <c:pt idx="5">
                  <c:v>483.79999999999995</c:v>
                </c:pt>
                <c:pt idx="6">
                  <c:v>80.0950806118231</c:v>
                </c:pt>
                <c:pt idx="7">
                  <c:v>354.90000000000003</c:v>
                </c:pt>
                <c:pt idx="8">
                  <c:v>436.4</c:v>
                </c:pt>
                <c:pt idx="9">
                  <c:v>81.32447296058662</c:v>
                </c:pt>
                <c:pt idx="10">
                  <c:v>175.4</c:v>
                </c:pt>
                <c:pt idx="11">
                  <c:v>149.3</c:v>
                </c:pt>
                <c:pt idx="12">
                  <c:v>117.4815807099799</c:v>
                </c:pt>
                <c:pt idx="13">
                  <c:v>70.2</c:v>
                </c:pt>
                <c:pt idx="14">
                  <c:v>70</c:v>
                </c:pt>
                <c:pt idx="15">
                  <c:v>100.28571428571429</c:v>
                </c:pt>
                <c:pt idx="16">
                  <c:v>0</c:v>
                </c:pt>
                <c:pt idx="17">
                  <c:v>0</c:v>
                </c:pt>
                <c:pt idx="19">
                  <c:v>18.6</c:v>
                </c:pt>
                <c:pt idx="20">
                  <c:v>14.2</c:v>
                </c:pt>
                <c:pt idx="21">
                  <c:v>130.98591549295776</c:v>
                </c:pt>
                <c:pt idx="22">
                  <c:v>89.2</c:v>
                </c:pt>
                <c:pt idx="23">
                  <c:v>201.4</c:v>
                </c:pt>
                <c:pt idx="24">
                  <c:v>44.28997020854022</c:v>
                </c:pt>
                <c:pt idx="25">
                  <c:v>1.5</c:v>
                </c:pt>
                <c:pt idx="26">
                  <c:v>1.5</c:v>
                </c:pt>
                <c:pt idx="27">
                  <c:v>100</c:v>
                </c:pt>
                <c:pt idx="28">
                  <c:v>18.2</c:v>
                </c:pt>
                <c:pt idx="29">
                  <c:v>47.400000000000006</c:v>
                </c:pt>
                <c:pt idx="30">
                  <c:v>38.39662447257383</c:v>
                </c:pt>
                <c:pt idx="31">
                  <c:v>21.3</c:v>
                </c:pt>
                <c:pt idx="32">
                  <c:v>21.3</c:v>
                </c:pt>
                <c:pt idx="33">
                  <c:v>100</c:v>
                </c:pt>
                <c:pt idx="34">
                  <c:v>11.3</c:v>
                </c:pt>
                <c:pt idx="35">
                  <c:v>26.1</c:v>
                </c:pt>
                <c:pt idx="36">
                  <c:v>43.29501915708812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50">
                  <c:v>0</c:v>
                </c:pt>
                <c:pt idx="55">
                  <c:v>2833.5</c:v>
                </c:pt>
                <c:pt idx="56">
                  <c:v>1755.9</c:v>
                </c:pt>
                <c:pt idx="57">
                  <c:v>161.37023748505038</c:v>
                </c:pt>
                <c:pt idx="58">
                  <c:v>268.1</c:v>
                </c:pt>
                <c:pt idx="59">
                  <c:v>309.3</c:v>
                </c:pt>
                <c:pt idx="60">
                  <c:v>86.67959909473004</c:v>
                </c:pt>
                <c:pt idx="61">
                  <c:v>104.6</c:v>
                </c:pt>
                <c:pt idx="62">
                  <c:v>263</c:v>
                </c:pt>
                <c:pt idx="63">
                  <c:v>39.77186311787072</c:v>
                </c:pt>
                <c:pt idx="67">
                  <c:v>3566.7</c:v>
                </c:pt>
                <c:pt idx="68">
                  <c:v>2232.9</c:v>
                </c:pt>
                <c:pt idx="69">
                  <c:v>159.73397823458282</c:v>
                </c:pt>
                <c:pt idx="70">
                  <c:v>620.6</c:v>
                </c:pt>
                <c:pt idx="71">
                  <c:v>648.9</c:v>
                </c:pt>
                <c:pt idx="72">
                  <c:v>95.63877330867624</c:v>
                </c:pt>
                <c:pt idx="73">
                  <c:v>2016</c:v>
                </c:pt>
                <c:pt idx="74">
                  <c:v>1411.4</c:v>
                </c:pt>
                <c:pt idx="75">
                  <c:v>142.8368995323792</c:v>
                </c:pt>
                <c:pt idx="76">
                  <c:v>832.8</c:v>
                </c:pt>
                <c:pt idx="77">
                  <c:v>73.9</c:v>
                </c:pt>
                <c:pt idx="78">
                  <c:v>1126.9282814614344</c:v>
                </c:pt>
                <c:pt idx="79">
                  <c:v>52.5</c:v>
                </c:pt>
                <c:pt idx="80">
                  <c:v>56.5</c:v>
                </c:pt>
                <c:pt idx="81">
                  <c:v>92.92035398230088</c:v>
                </c:pt>
              </c:numCache>
            </c:numRef>
          </c:val>
        </c:ser>
        <c:ser>
          <c:idx val="11"/>
          <c:order val="11"/>
          <c:tx>
            <c:strRef>
              <c:f>Лист3!$A$23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Лист3!$B$23:$CE$23</c:f>
              <c:numCache>
                <c:ptCount val="82"/>
                <c:pt idx="0">
                  <c:v>0</c:v>
                </c:pt>
                <c:pt idx="1">
                  <c:v>4052.4000000000005</c:v>
                </c:pt>
                <c:pt idx="2">
                  <c:v>1304.7</c:v>
                </c:pt>
                <c:pt idx="3">
                  <c:v>310.6001379627501</c:v>
                </c:pt>
                <c:pt idx="4">
                  <c:v>733.6000000000001</c:v>
                </c:pt>
                <c:pt idx="5">
                  <c:v>390.20000000000005</c:v>
                </c:pt>
                <c:pt idx="6">
                  <c:v>188.00615069195285</c:v>
                </c:pt>
                <c:pt idx="7">
                  <c:v>350.50000000000006</c:v>
                </c:pt>
                <c:pt idx="8">
                  <c:v>316.90000000000003</c:v>
                </c:pt>
                <c:pt idx="9">
                  <c:v>110.60271378983909</c:v>
                </c:pt>
                <c:pt idx="10">
                  <c:v>274.7</c:v>
                </c:pt>
                <c:pt idx="11">
                  <c:v>234</c:v>
                </c:pt>
                <c:pt idx="12">
                  <c:v>117.3931623931624</c:v>
                </c:pt>
                <c:pt idx="13">
                  <c:v>16.3</c:v>
                </c:pt>
                <c:pt idx="14">
                  <c:v>20.4</c:v>
                </c:pt>
                <c:pt idx="15">
                  <c:v>79.90196078431373</c:v>
                </c:pt>
                <c:pt idx="16">
                  <c:v>0.6</c:v>
                </c:pt>
                <c:pt idx="17">
                  <c:v>3.4</c:v>
                </c:pt>
                <c:pt idx="18">
                  <c:v>17.647058823529413</c:v>
                </c:pt>
                <c:pt idx="19">
                  <c:v>5.1</c:v>
                </c:pt>
                <c:pt idx="20">
                  <c:v>5</c:v>
                </c:pt>
                <c:pt idx="21">
                  <c:v>102</c:v>
                </c:pt>
                <c:pt idx="22">
                  <c:v>52.2</c:v>
                </c:pt>
                <c:pt idx="23">
                  <c:v>52.5</c:v>
                </c:pt>
                <c:pt idx="24">
                  <c:v>99.42857142857143</c:v>
                </c:pt>
                <c:pt idx="25">
                  <c:v>1.6</c:v>
                </c:pt>
                <c:pt idx="26">
                  <c:v>1.6</c:v>
                </c:pt>
                <c:pt idx="27">
                  <c:v>100</c:v>
                </c:pt>
                <c:pt idx="28">
                  <c:v>30.7</c:v>
                </c:pt>
                <c:pt idx="29">
                  <c:v>73.3</c:v>
                </c:pt>
                <c:pt idx="30">
                  <c:v>41.882673942701224</c:v>
                </c:pt>
                <c:pt idx="31">
                  <c:v>21.1</c:v>
                </c:pt>
                <c:pt idx="32">
                  <c:v>7.4</c:v>
                </c:pt>
                <c:pt idx="33">
                  <c:v>285.13513513513516</c:v>
                </c:pt>
                <c:pt idx="34">
                  <c:v>122.9</c:v>
                </c:pt>
                <c:pt idx="35">
                  <c:v>64</c:v>
                </c:pt>
                <c:pt idx="36">
                  <c:v>192.03125</c:v>
                </c:pt>
                <c:pt idx="37">
                  <c:v>3.2</c:v>
                </c:pt>
                <c:pt idx="38">
                  <c:v>1.9</c:v>
                </c:pt>
                <c:pt idx="39">
                  <c:v>168.42105263157896</c:v>
                </c:pt>
                <c:pt idx="43">
                  <c:v>235</c:v>
                </c:pt>
                <c:pt idx="55">
                  <c:v>3318.8</c:v>
                </c:pt>
                <c:pt idx="56">
                  <c:v>914.5</c:v>
                </c:pt>
                <c:pt idx="57">
                  <c:v>362.90869327501366</c:v>
                </c:pt>
                <c:pt idx="58">
                  <c:v>575</c:v>
                </c:pt>
                <c:pt idx="59">
                  <c:v>668.3</c:v>
                </c:pt>
                <c:pt idx="60">
                  <c:v>86.03920395032172</c:v>
                </c:pt>
                <c:pt idx="61">
                  <c:v>12</c:v>
                </c:pt>
                <c:pt idx="62">
                  <c:v>118.3</c:v>
                </c:pt>
                <c:pt idx="63">
                  <c:v>10.14370245139476</c:v>
                </c:pt>
                <c:pt idx="67">
                  <c:v>4083.9</c:v>
                </c:pt>
                <c:pt idx="68">
                  <c:v>1213.4</c:v>
                </c:pt>
                <c:pt idx="69">
                  <c:v>336.56667216087027</c:v>
                </c:pt>
                <c:pt idx="70">
                  <c:v>989.6</c:v>
                </c:pt>
                <c:pt idx="71">
                  <c:v>932.3</c:v>
                </c:pt>
                <c:pt idx="72">
                  <c:v>106.14609031427653</c:v>
                </c:pt>
                <c:pt idx="73">
                  <c:v>1665.5</c:v>
                </c:pt>
                <c:pt idx="74">
                  <c:v>156.2</c:v>
                </c:pt>
                <c:pt idx="75">
                  <c:v>1066.2612035851473</c:v>
                </c:pt>
                <c:pt idx="76">
                  <c:v>956.1</c:v>
                </c:pt>
                <c:pt idx="77">
                  <c:v>63.4</c:v>
                </c:pt>
                <c:pt idx="78">
                  <c:v>1508.044164037855</c:v>
                </c:pt>
                <c:pt idx="79">
                  <c:v>427.9</c:v>
                </c:pt>
                <c:pt idx="80">
                  <c:v>29.2</c:v>
                </c:pt>
                <c:pt idx="81">
                  <c:v>1465.4109589041095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Лист3!$A$24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Лист3!$B$7:$CE$11</c:f>
              <c:multiLvlStrCache>
                <c:ptCount val="81"/>
                <c:lvl>
                  <c:pt idx="0">
                    <c:v>Фактически поступило на 01.08.2019</c:v>
                  </c:pt>
                  <c:pt idx="1">
                    <c:v>Фактически поступило на 01.08.2018</c:v>
                  </c:pt>
                  <c:pt idx="2">
                    <c:v>Процент исполнения</c:v>
                  </c:pt>
                  <c:pt idx="3">
                    <c:v>Фактически поступило на 01.08.2019</c:v>
                  </c:pt>
                  <c:pt idx="4">
                    <c:v>Фактически поступило на 01.08.2018</c:v>
                  </c:pt>
                  <c:pt idx="5">
                    <c:v>Процент исполнения</c:v>
                  </c:pt>
                  <c:pt idx="6">
                    <c:v>Фактически поступило на 01.08.2019</c:v>
                  </c:pt>
                  <c:pt idx="7">
                    <c:v>Фактически поступило на 01.08.2018</c:v>
                  </c:pt>
                  <c:pt idx="8">
                    <c:v>Процент исполнения</c:v>
                  </c:pt>
                  <c:pt idx="9">
                    <c:v>Фактически поступило на 01.08.2019</c:v>
                  </c:pt>
                  <c:pt idx="10">
                    <c:v>Фактически поступило на 01.08.2018</c:v>
                  </c:pt>
                  <c:pt idx="11">
                    <c:v>Процент исполнения</c:v>
                  </c:pt>
                  <c:pt idx="12">
                    <c:v>Фактически поступило на 01.08.2019</c:v>
                  </c:pt>
                  <c:pt idx="13">
                    <c:v>Фактически поступило на 01.08.2018</c:v>
                  </c:pt>
                  <c:pt idx="14">
                    <c:v>Процент исполнения</c:v>
                  </c:pt>
                  <c:pt idx="15">
                    <c:v>Фактически поступило на 01.08.2019</c:v>
                  </c:pt>
                  <c:pt idx="16">
                    <c:v>Фактически поступило на 01.08.2018</c:v>
                  </c:pt>
                  <c:pt idx="17">
                    <c:v>Процент исполнения</c:v>
                  </c:pt>
                  <c:pt idx="18">
                    <c:v>Фактически поступило на 01.08.2019</c:v>
                  </c:pt>
                  <c:pt idx="19">
                    <c:v>Фактически поступило на 01.08.2018</c:v>
                  </c:pt>
                  <c:pt idx="20">
                    <c:v>Процент исполнения</c:v>
                  </c:pt>
                  <c:pt idx="21">
                    <c:v>Фактически поступило на 01.08.2019</c:v>
                  </c:pt>
                  <c:pt idx="22">
                    <c:v>Фактически поступило на 01.08.2018</c:v>
                  </c:pt>
                  <c:pt idx="23">
                    <c:v>Процент исполнения</c:v>
                  </c:pt>
                  <c:pt idx="24">
                    <c:v>Фактически поступило на 01.08.2019</c:v>
                  </c:pt>
                  <c:pt idx="25">
                    <c:v>Фактически поступило на 01.08.2018</c:v>
                  </c:pt>
                  <c:pt idx="26">
                    <c:v>Процент исполнения</c:v>
                  </c:pt>
                  <c:pt idx="27">
                    <c:v>Фактически поступило на 01.08.2019</c:v>
                  </c:pt>
                  <c:pt idx="28">
                    <c:v>Фактически поступило на 01.08.2018</c:v>
                  </c:pt>
                  <c:pt idx="29">
                    <c:v>Процент исполнения</c:v>
                  </c:pt>
                  <c:pt idx="30">
                    <c:v>Фактически поступило на 01.08.2019</c:v>
                  </c:pt>
                  <c:pt idx="31">
                    <c:v>Фактически поступило на 01.08.2018</c:v>
                  </c:pt>
                  <c:pt idx="32">
                    <c:v>Процент исполнения</c:v>
                  </c:pt>
                  <c:pt idx="33">
                    <c:v>Фактически поступило на 01.08.2019</c:v>
                  </c:pt>
                  <c:pt idx="34">
                    <c:v>Фактически поступило на 01.08.2018</c:v>
                  </c:pt>
                  <c:pt idx="35">
                    <c:v>Процент исполнения</c:v>
                  </c:pt>
                  <c:pt idx="36">
                    <c:v>Фактически поступило на 01.08.2019</c:v>
                  </c:pt>
                  <c:pt idx="37">
                    <c:v>Фактически поступило на 01.08.2018</c:v>
                  </c:pt>
                  <c:pt idx="38">
                    <c:v>Процент исполнения</c:v>
                  </c:pt>
                  <c:pt idx="39">
                    <c:v>Фактически поступило на 01.08.2019</c:v>
                  </c:pt>
                  <c:pt idx="40">
                    <c:v>Фактически поступило на 01.08.2018</c:v>
                  </c:pt>
                  <c:pt idx="41">
                    <c:v>Процент исполнения</c:v>
                  </c:pt>
                  <c:pt idx="42">
                    <c:v>Фактически поступило на 01.08.2019</c:v>
                  </c:pt>
                  <c:pt idx="43">
                    <c:v>Фактически поступило на 01.08.2018</c:v>
                  </c:pt>
                  <c:pt idx="44">
                    <c:v>Процент исполнения</c:v>
                  </c:pt>
                  <c:pt idx="45">
                    <c:v>Фактически поступило на 01.08.2019</c:v>
                  </c:pt>
                  <c:pt idx="46">
                    <c:v>Фактически поступило на 01.08.2018</c:v>
                  </c:pt>
                  <c:pt idx="47">
                    <c:v>Процент исполнения</c:v>
                  </c:pt>
                  <c:pt idx="48">
                    <c:v>Фактически поступило на 01.08.2019</c:v>
                  </c:pt>
                  <c:pt idx="49">
                    <c:v>Фактически поступило на 01.08.2018</c:v>
                  </c:pt>
                  <c:pt idx="50">
                    <c:v>Процент исполнения</c:v>
                  </c:pt>
                  <c:pt idx="51">
                    <c:v>Фактически поступило на 01.08.2019</c:v>
                  </c:pt>
                  <c:pt idx="52">
                    <c:v>Фактически поступило на 01.08.2018</c:v>
                  </c:pt>
                  <c:pt idx="53">
                    <c:v>Процент исполнения</c:v>
                  </c:pt>
                  <c:pt idx="54">
                    <c:v>Фактически поступило на 01.08.2019</c:v>
                  </c:pt>
                  <c:pt idx="55">
                    <c:v>Фактически поступило на 01.08.2018</c:v>
                  </c:pt>
                  <c:pt idx="56">
                    <c:v>Процент исполнения</c:v>
                  </c:pt>
                  <c:pt idx="57">
                    <c:v>Фактически поступило на 01.08.2019</c:v>
                  </c:pt>
                  <c:pt idx="58">
                    <c:v>Фактически поступило на 01.08.2018</c:v>
                  </c:pt>
                  <c:pt idx="59">
                    <c:v>Процент исполнения</c:v>
                  </c:pt>
                  <c:pt idx="60">
                    <c:v>Фактически поступило на 01.08.2019</c:v>
                  </c:pt>
                  <c:pt idx="61">
                    <c:v>Фактически поступило на 01.08.2018</c:v>
                  </c:pt>
                  <c:pt idx="62">
                    <c:v>Процент исполнения</c:v>
                  </c:pt>
                  <c:pt idx="63">
                    <c:v>Фактически поступило на 01.08.2019</c:v>
                  </c:pt>
                  <c:pt idx="64">
                    <c:v>Фактически поступило на 01.08.2018</c:v>
                  </c:pt>
                  <c:pt idx="65">
                    <c:v>Процент исполнения</c:v>
                  </c:pt>
                  <c:pt idx="66">
                    <c:v>Фактически поступило на 01.08.2019</c:v>
                  </c:pt>
                  <c:pt idx="67">
                    <c:v>Фактически поступило на 01.08.2018</c:v>
                  </c:pt>
                  <c:pt idx="68">
                    <c:v>Процент исполнения</c:v>
                  </c:pt>
                  <c:pt idx="69">
                    <c:v>Фактически поступило на 01.08.2019</c:v>
                  </c:pt>
                  <c:pt idx="70">
                    <c:v>Фактически поступило на 01.08.2018</c:v>
                  </c:pt>
                  <c:pt idx="71">
                    <c:v>Процент исполнения</c:v>
                  </c:pt>
                  <c:pt idx="72">
                    <c:v>Фактически поступило на 01.08.2019</c:v>
                  </c:pt>
                  <c:pt idx="73">
                    <c:v>Фактически поступило на 01.08.2018</c:v>
                  </c:pt>
                  <c:pt idx="74">
                    <c:v>Процент исполнения</c:v>
                  </c:pt>
                  <c:pt idx="75">
                    <c:v>Фактически поступило на 01.08.2019</c:v>
                  </c:pt>
                  <c:pt idx="76">
                    <c:v>Фактически поступило на 01.08.2018</c:v>
                  </c:pt>
                  <c:pt idx="77">
                    <c:v>Процент исполнения</c:v>
                  </c:pt>
                  <c:pt idx="78">
                    <c:v>Фактически поступило на 01.08.2019</c:v>
                  </c:pt>
                  <c:pt idx="79">
                    <c:v>Фактически поступило на 01.08.2018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Лист3!$B$24:$CE$24</c:f>
              <c:numCache>
                <c:ptCount val="82"/>
                <c:pt idx="1">
                  <c:v>32149.700000000004</c:v>
                </c:pt>
                <c:pt idx="2">
                  <c:v>17055.4</c:v>
                </c:pt>
                <c:pt idx="3">
                  <c:v>188.5015889395734</c:v>
                </c:pt>
                <c:pt idx="4">
                  <c:v>5344.6</c:v>
                </c:pt>
                <c:pt idx="5">
                  <c:v>4630.6</c:v>
                </c:pt>
                <c:pt idx="6">
                  <c:v>115.41916814235735</c:v>
                </c:pt>
                <c:pt idx="7">
                  <c:v>4413.1</c:v>
                </c:pt>
                <c:pt idx="8">
                  <c:v>3469.6000000000004</c:v>
                </c:pt>
                <c:pt idx="9">
                  <c:v>127.19333640765507</c:v>
                </c:pt>
                <c:pt idx="10">
                  <c:v>2465.2</c:v>
                </c:pt>
                <c:pt idx="11">
                  <c:v>2104.3999999999996</c:v>
                </c:pt>
                <c:pt idx="12">
                  <c:v>117.14502946207948</c:v>
                </c:pt>
                <c:pt idx="13">
                  <c:v>306.3</c:v>
                </c:pt>
                <c:pt idx="14">
                  <c:v>326.4</c:v>
                </c:pt>
                <c:pt idx="15">
                  <c:v>93.84191176470588</c:v>
                </c:pt>
                <c:pt idx="16">
                  <c:v>15.000000000000002</c:v>
                </c:pt>
                <c:pt idx="17">
                  <c:v>20.599999999999998</c:v>
                </c:pt>
                <c:pt idx="18">
                  <c:v>72.81553398058253</c:v>
                </c:pt>
                <c:pt idx="19">
                  <c:v>154.89999999999998</c:v>
                </c:pt>
                <c:pt idx="20">
                  <c:v>82.2</c:v>
                </c:pt>
                <c:pt idx="21">
                  <c:v>188.4428223844282</c:v>
                </c:pt>
                <c:pt idx="22">
                  <c:v>1450.4</c:v>
                </c:pt>
                <c:pt idx="23">
                  <c:v>914.3000000000001</c:v>
                </c:pt>
                <c:pt idx="24">
                  <c:v>158.63502132779175</c:v>
                </c:pt>
                <c:pt idx="25">
                  <c:v>21.300000000000004</c:v>
                </c:pt>
                <c:pt idx="26">
                  <c:v>21.700000000000003</c:v>
                </c:pt>
                <c:pt idx="27">
                  <c:v>98.15668202764978</c:v>
                </c:pt>
                <c:pt idx="28">
                  <c:v>829.8000000000001</c:v>
                </c:pt>
                <c:pt idx="29">
                  <c:v>1161.0000000000002</c:v>
                </c:pt>
                <c:pt idx="30">
                  <c:v>71.47286821705426</c:v>
                </c:pt>
                <c:pt idx="31">
                  <c:v>178.29999999999998</c:v>
                </c:pt>
                <c:pt idx="32">
                  <c:v>159.70000000000002</c:v>
                </c:pt>
                <c:pt idx="33">
                  <c:v>111.6468378209142</c:v>
                </c:pt>
                <c:pt idx="34">
                  <c:v>279.20000000000005</c:v>
                </c:pt>
                <c:pt idx="35">
                  <c:v>234.29999999999998</c:v>
                </c:pt>
                <c:pt idx="36">
                  <c:v>119.1634656423389</c:v>
                </c:pt>
                <c:pt idx="37">
                  <c:v>6.2</c:v>
                </c:pt>
                <c:pt idx="38">
                  <c:v>6.1</c:v>
                </c:pt>
                <c:pt idx="39">
                  <c:v>101.63934426229508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466.9</c:v>
                </c:pt>
                <c:pt idx="44">
                  <c:v>113.89999999999999</c:v>
                </c:pt>
                <c:pt idx="45">
                  <c:v>409.9209833187007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505</c:v>
                </c:pt>
                <c:pt idx="51">
                  <c:v>0</c:v>
                </c:pt>
                <c:pt idx="52">
                  <c:v>0</c:v>
                </c:pt>
                <c:pt idx="53">
                  <c:v>14.7</c:v>
                </c:pt>
                <c:pt idx="54">
                  <c:v>0</c:v>
                </c:pt>
                <c:pt idx="55">
                  <c:v>26805.1</c:v>
                </c:pt>
                <c:pt idx="56">
                  <c:v>12424.8</c:v>
                </c:pt>
                <c:pt idx="57">
                  <c:v>215.7386839224776</c:v>
                </c:pt>
                <c:pt idx="58">
                  <c:v>4666.9</c:v>
                </c:pt>
                <c:pt idx="59">
                  <c:v>4720.5</c:v>
                </c:pt>
                <c:pt idx="60">
                  <c:v>98.86452706281113</c:v>
                </c:pt>
                <c:pt idx="61">
                  <c:v>716</c:v>
                </c:pt>
                <c:pt idx="62">
                  <c:v>978.0999999999999</c:v>
                </c:pt>
                <c:pt idx="63">
                  <c:v>73.2031489622738</c:v>
                </c:pt>
                <c:pt idx="64">
                  <c:v>0</c:v>
                </c:pt>
                <c:pt idx="65">
                  <c:v>0</c:v>
                </c:pt>
                <c:pt idx="67">
                  <c:v>31845.300000000003</c:v>
                </c:pt>
                <c:pt idx="68">
                  <c:v>16952</c:v>
                </c:pt>
                <c:pt idx="69">
                  <c:v>187.85571024067957</c:v>
                </c:pt>
                <c:pt idx="70">
                  <c:v>8797.5</c:v>
                </c:pt>
                <c:pt idx="71">
                  <c:v>7865.099999999999</c:v>
                </c:pt>
                <c:pt idx="72">
                  <c:v>111.85490330701452</c:v>
                </c:pt>
                <c:pt idx="73">
                  <c:v>10433.7</c:v>
                </c:pt>
                <c:pt idx="74">
                  <c:v>4494.500000000001</c:v>
                </c:pt>
                <c:pt idx="75">
                  <c:v>232.14373122705524</c:v>
                </c:pt>
                <c:pt idx="76">
                  <c:v>8539.1</c:v>
                </c:pt>
                <c:pt idx="77">
                  <c:v>1858.4</c:v>
                </c:pt>
                <c:pt idx="78">
                  <c:v>459.48665518725784</c:v>
                </c:pt>
                <c:pt idx="79">
                  <c:v>3581.7</c:v>
                </c:pt>
                <c:pt idx="80">
                  <c:v>2279.2999999999993</c:v>
                </c:pt>
                <c:pt idx="81">
                  <c:v>157.14035010748918</c:v>
                </c:pt>
              </c:numCache>
            </c:numRef>
          </c:val>
        </c:ser>
        <c:axId val="42171733"/>
        <c:axId val="44001278"/>
      </c:bar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01278"/>
        <c:crosses val="autoZero"/>
        <c:auto val="1"/>
        <c:lblOffset val="100"/>
        <c:tickLblSkip val="3"/>
        <c:noMultiLvlLbl val="0"/>
      </c:catAx>
      <c:valAx>
        <c:axId val="44001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71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206"/>
          <c:w val="0.15325"/>
          <c:h val="0.4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7"/>
  <sheetViews>
    <sheetView tabSelected="1" view="pageBreakPreview" zoomScale="78" zoomScaleNormal="90" zoomScaleSheetLayoutView="78" workbookViewId="0" topLeftCell="A1">
      <selection activeCell="C5" sqref="C5"/>
    </sheetView>
  </sheetViews>
  <sheetFormatPr defaultColWidth="9.00390625" defaultRowHeight="12.75"/>
  <cols>
    <col min="1" max="1" width="5.25390625" style="8" customWidth="1"/>
    <col min="2" max="2" width="34.625" style="8" customWidth="1"/>
    <col min="3" max="3" width="12.875" style="8" customWidth="1"/>
    <col min="4" max="4" width="13.00390625" style="8" customWidth="1"/>
    <col min="5" max="5" width="12.00390625" style="8" customWidth="1"/>
    <col min="6" max="6" width="12.375" style="8" customWidth="1"/>
    <col min="7" max="7" width="11.875" style="8" customWidth="1"/>
    <col min="8" max="8" width="11.375" style="8" bestFit="1" customWidth="1"/>
    <col min="9" max="10" width="13.125" style="8" bestFit="1" customWidth="1"/>
    <col min="11" max="11" width="11.375" style="8" customWidth="1"/>
    <col min="12" max="14" width="12.25390625" style="8" customWidth="1"/>
    <col min="15" max="15" width="13.125" style="8" customWidth="1"/>
    <col min="16" max="16" width="13.375" style="8" customWidth="1"/>
    <col min="17" max="19" width="11.75390625" style="8" customWidth="1"/>
    <col min="20" max="21" width="11.875" style="8" customWidth="1"/>
    <col min="22" max="22" width="12.375" style="8" customWidth="1"/>
    <col min="23" max="23" width="12.125" style="8" customWidth="1"/>
    <col min="24" max="24" width="11.75390625" style="8" customWidth="1"/>
    <col min="25" max="25" width="12.125" style="8" customWidth="1"/>
    <col min="26" max="29" width="11.375" style="8" customWidth="1"/>
    <col min="30" max="30" width="13.125" style="8" customWidth="1"/>
    <col min="31" max="31" width="13.125" style="8" bestFit="1" customWidth="1"/>
    <col min="32" max="32" width="11.375" style="8" bestFit="1" customWidth="1"/>
    <col min="33" max="34" width="12.25390625" style="8" customWidth="1"/>
    <col min="35" max="36" width="11.75390625" style="8" customWidth="1"/>
    <col min="37" max="37" width="12.625" style="8" customWidth="1"/>
    <col min="38" max="38" width="12.875" style="8" customWidth="1"/>
    <col min="39" max="39" width="12.75390625" style="8" customWidth="1"/>
    <col min="40" max="40" width="13.75390625" style="8" customWidth="1"/>
    <col min="41" max="44" width="11.875" style="8" customWidth="1"/>
    <col min="45" max="45" width="12.75390625" style="8" customWidth="1"/>
    <col min="46" max="46" width="12.625" style="8" customWidth="1"/>
    <col min="47" max="50" width="11.875" style="8" customWidth="1"/>
    <col min="51" max="51" width="12.25390625" style="8" customWidth="1"/>
    <col min="52" max="52" width="12.625" style="8" customWidth="1"/>
    <col min="53" max="53" width="11.875" style="8" customWidth="1"/>
    <col min="54" max="55" width="14.375" style="8" customWidth="1"/>
    <col min="56" max="56" width="12.625" style="8" customWidth="1"/>
    <col min="57" max="57" width="13.875" style="8" customWidth="1"/>
    <col min="58" max="58" width="13.75390625" style="8" customWidth="1"/>
    <col min="59" max="59" width="13.25390625" style="8" customWidth="1"/>
    <col min="60" max="60" width="14.875" style="8" customWidth="1"/>
    <col min="61" max="61" width="13.375" style="8" customWidth="1"/>
    <col min="62" max="62" width="11.875" style="8" customWidth="1"/>
    <col min="63" max="63" width="12.75390625" style="8" customWidth="1"/>
    <col min="64" max="64" width="12.375" style="8" customWidth="1"/>
    <col min="65" max="65" width="12.00390625" style="8" bestFit="1" customWidth="1"/>
    <col min="66" max="67" width="13.25390625" style="8" customWidth="1"/>
    <col min="68" max="68" width="11.75390625" style="8" customWidth="1"/>
    <col min="69" max="69" width="14.00390625" style="8" customWidth="1"/>
    <col min="70" max="70" width="13.00390625" style="8" customWidth="1"/>
    <col min="71" max="71" width="11.875" style="8" customWidth="1"/>
    <col min="72" max="72" width="13.25390625" style="8" customWidth="1"/>
    <col min="73" max="73" width="13.375" style="8" customWidth="1"/>
    <col min="74" max="74" width="12.125" style="8" customWidth="1"/>
    <col min="75" max="75" width="14.00390625" style="8" customWidth="1"/>
    <col min="76" max="77" width="14.125" style="8" customWidth="1"/>
    <col min="78" max="78" width="14.00390625" style="8" customWidth="1"/>
    <col min="79" max="79" width="14.25390625" style="8" customWidth="1"/>
    <col min="80" max="80" width="15.375" style="8" customWidth="1"/>
    <col min="81" max="81" width="13.25390625" style="8" customWidth="1"/>
    <col min="82" max="82" width="14.00390625" style="8" customWidth="1"/>
    <col min="83" max="83" width="13.75390625" style="8" customWidth="1"/>
    <col min="84" max="16384" width="9.125" style="8" customWidth="1"/>
  </cols>
  <sheetData>
    <row r="1" spans="18:20" ht="15">
      <c r="R1" s="61"/>
      <c r="S1" s="61"/>
      <c r="T1" s="61"/>
    </row>
    <row r="3" spans="3:20" ht="15">
      <c r="C3" s="34" t="s">
        <v>48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7"/>
      <c r="R3" s="7"/>
      <c r="S3" s="7"/>
      <c r="T3" s="7"/>
    </row>
    <row r="4" spans="3:20" ht="27" customHeight="1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7"/>
      <c r="R4" s="7"/>
      <c r="S4" s="7"/>
      <c r="T4" s="7"/>
    </row>
    <row r="5" spans="7:16" ht="15">
      <c r="G5" s="69"/>
      <c r="H5" s="69"/>
      <c r="I5" s="69"/>
      <c r="J5" s="69"/>
      <c r="K5" s="69"/>
      <c r="L5" s="69"/>
      <c r="M5" s="69"/>
      <c r="N5" s="69"/>
      <c r="O5" s="69"/>
      <c r="P5" s="69"/>
    </row>
    <row r="7" spans="1:83" s="5" customFormat="1" ht="21.75" customHeight="1">
      <c r="A7" s="64" t="s">
        <v>21</v>
      </c>
      <c r="B7" s="64"/>
      <c r="C7" s="58" t="s">
        <v>0</v>
      </c>
      <c r="D7" s="58"/>
      <c r="E7" s="58"/>
      <c r="F7" s="41" t="s">
        <v>1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24"/>
      <c r="BO7" s="24"/>
      <c r="BP7" s="28"/>
      <c r="BQ7" s="46" t="s">
        <v>2</v>
      </c>
      <c r="BR7" s="101"/>
      <c r="BS7" s="102"/>
      <c r="BT7" s="59" t="s">
        <v>4</v>
      </c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</row>
    <row r="8" spans="1:83" s="5" customFormat="1" ht="25.5" customHeight="1">
      <c r="A8" s="64"/>
      <c r="B8" s="64"/>
      <c r="C8" s="58"/>
      <c r="D8" s="58"/>
      <c r="E8" s="58"/>
      <c r="F8" s="79" t="s">
        <v>3</v>
      </c>
      <c r="G8" s="80"/>
      <c r="H8" s="80"/>
      <c r="I8" s="46" t="s">
        <v>27</v>
      </c>
      <c r="J8" s="47"/>
      <c r="K8" s="48"/>
      <c r="L8" s="66" t="s">
        <v>4</v>
      </c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33"/>
      <c r="AB8" s="33"/>
      <c r="AC8" s="33"/>
      <c r="AD8" s="46" t="s">
        <v>28</v>
      </c>
      <c r="AE8" s="47"/>
      <c r="AF8" s="48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24"/>
      <c r="BC8" s="24"/>
      <c r="BD8" s="28"/>
      <c r="BE8" s="57" t="s">
        <v>5</v>
      </c>
      <c r="BF8" s="58"/>
      <c r="BG8" s="58"/>
      <c r="BH8" s="59" t="s">
        <v>4</v>
      </c>
      <c r="BI8" s="60"/>
      <c r="BJ8" s="60"/>
      <c r="BK8" s="60"/>
      <c r="BL8" s="60"/>
      <c r="BM8" s="60"/>
      <c r="BN8" s="25"/>
      <c r="BO8" s="25"/>
      <c r="BP8" s="25"/>
      <c r="BQ8" s="103"/>
      <c r="BR8" s="104"/>
      <c r="BS8" s="105"/>
      <c r="BT8" s="89" t="s">
        <v>22</v>
      </c>
      <c r="BU8" s="90"/>
      <c r="BV8" s="91"/>
      <c r="BW8" s="89" t="s">
        <v>23</v>
      </c>
      <c r="BX8" s="90"/>
      <c r="BY8" s="91"/>
      <c r="BZ8" s="89" t="s">
        <v>24</v>
      </c>
      <c r="CA8" s="90"/>
      <c r="CB8" s="91"/>
      <c r="CC8" s="88" t="s">
        <v>29</v>
      </c>
      <c r="CD8" s="88"/>
      <c r="CE8" s="88"/>
    </row>
    <row r="9" spans="1:83" s="5" customFormat="1" ht="12.75" customHeight="1">
      <c r="A9" s="64"/>
      <c r="B9" s="64"/>
      <c r="C9" s="58"/>
      <c r="D9" s="58"/>
      <c r="E9" s="58"/>
      <c r="F9" s="81"/>
      <c r="G9" s="50"/>
      <c r="H9" s="50"/>
      <c r="I9" s="49"/>
      <c r="J9" s="50"/>
      <c r="K9" s="51"/>
      <c r="L9" s="77" t="s">
        <v>40</v>
      </c>
      <c r="M9" s="69"/>
      <c r="N9" s="84"/>
      <c r="O9" s="85" t="s">
        <v>6</v>
      </c>
      <c r="P9" s="72"/>
      <c r="Q9" s="72"/>
      <c r="R9" s="72" t="s">
        <v>7</v>
      </c>
      <c r="S9" s="72"/>
      <c r="T9" s="87"/>
      <c r="U9" s="71" t="s">
        <v>8</v>
      </c>
      <c r="V9" s="72"/>
      <c r="W9" s="73"/>
      <c r="X9" s="77" t="s">
        <v>9</v>
      </c>
      <c r="Y9" s="69"/>
      <c r="Z9" s="78"/>
      <c r="AA9" s="41" t="s">
        <v>38</v>
      </c>
      <c r="AB9" s="42"/>
      <c r="AC9" s="65"/>
      <c r="AD9" s="49"/>
      <c r="AE9" s="50"/>
      <c r="AF9" s="51"/>
      <c r="AG9" s="64" t="s">
        <v>35</v>
      </c>
      <c r="AH9" s="64"/>
      <c r="AI9" s="64"/>
      <c r="AJ9" s="41" t="s">
        <v>37</v>
      </c>
      <c r="AK9" s="42"/>
      <c r="AL9" s="43"/>
      <c r="AM9" s="64" t="s">
        <v>36</v>
      </c>
      <c r="AN9" s="64"/>
      <c r="AO9" s="68"/>
      <c r="AP9" s="41" t="s">
        <v>31</v>
      </c>
      <c r="AQ9" s="42"/>
      <c r="AR9" s="43"/>
      <c r="AS9" s="25"/>
      <c r="AT9" s="25"/>
      <c r="AU9" s="25"/>
      <c r="AV9" s="25"/>
      <c r="AW9" s="25"/>
      <c r="AX9" s="25"/>
      <c r="AY9" s="62" t="s">
        <v>41</v>
      </c>
      <c r="AZ9" s="62"/>
      <c r="BA9" s="62"/>
      <c r="BB9" s="55" t="s">
        <v>39</v>
      </c>
      <c r="BC9" s="36"/>
      <c r="BD9" s="56"/>
      <c r="BE9" s="57"/>
      <c r="BF9" s="58"/>
      <c r="BG9" s="58"/>
      <c r="BH9" s="35" t="s">
        <v>25</v>
      </c>
      <c r="BI9" s="36"/>
      <c r="BJ9" s="37"/>
      <c r="BK9" s="77" t="s">
        <v>34</v>
      </c>
      <c r="BL9" s="69"/>
      <c r="BM9" s="84"/>
      <c r="BN9" s="35" t="s">
        <v>33</v>
      </c>
      <c r="BO9" s="36"/>
      <c r="BP9" s="37"/>
      <c r="BQ9" s="103"/>
      <c r="BR9" s="104"/>
      <c r="BS9" s="105"/>
      <c r="BT9" s="92"/>
      <c r="BU9" s="93"/>
      <c r="BV9" s="94"/>
      <c r="BW9" s="92"/>
      <c r="BX9" s="93"/>
      <c r="BY9" s="94"/>
      <c r="BZ9" s="92"/>
      <c r="CA9" s="93"/>
      <c r="CB9" s="94"/>
      <c r="CC9" s="88"/>
      <c r="CD9" s="88"/>
      <c r="CE9" s="88"/>
    </row>
    <row r="10" spans="1:83" s="5" customFormat="1" ht="125.25" customHeight="1">
      <c r="A10" s="64"/>
      <c r="B10" s="64"/>
      <c r="C10" s="58"/>
      <c r="D10" s="58"/>
      <c r="E10" s="58"/>
      <c r="F10" s="82"/>
      <c r="G10" s="53"/>
      <c r="H10" s="53"/>
      <c r="I10" s="52"/>
      <c r="J10" s="53"/>
      <c r="K10" s="54"/>
      <c r="L10" s="38"/>
      <c r="M10" s="39"/>
      <c r="N10" s="40"/>
      <c r="O10" s="86"/>
      <c r="P10" s="64"/>
      <c r="Q10" s="64"/>
      <c r="R10" s="64"/>
      <c r="S10" s="64"/>
      <c r="T10" s="68"/>
      <c r="U10" s="74"/>
      <c r="V10" s="75"/>
      <c r="W10" s="76"/>
      <c r="X10" s="38"/>
      <c r="Y10" s="39"/>
      <c r="Z10" s="45"/>
      <c r="AA10" s="44"/>
      <c r="AB10" s="39"/>
      <c r="AC10" s="40"/>
      <c r="AD10" s="52"/>
      <c r="AE10" s="53"/>
      <c r="AF10" s="54"/>
      <c r="AG10" s="64"/>
      <c r="AH10" s="64"/>
      <c r="AI10" s="64"/>
      <c r="AJ10" s="44"/>
      <c r="AK10" s="39"/>
      <c r="AL10" s="45"/>
      <c r="AM10" s="64"/>
      <c r="AN10" s="64"/>
      <c r="AO10" s="68"/>
      <c r="AP10" s="44"/>
      <c r="AQ10" s="39"/>
      <c r="AR10" s="45"/>
      <c r="AS10" s="41" t="s">
        <v>32</v>
      </c>
      <c r="AT10" s="42"/>
      <c r="AU10" s="43"/>
      <c r="AV10" s="98" t="s">
        <v>42</v>
      </c>
      <c r="AW10" s="99"/>
      <c r="AX10" s="100"/>
      <c r="AY10" s="63"/>
      <c r="AZ10" s="63"/>
      <c r="BA10" s="63"/>
      <c r="BB10" s="44"/>
      <c r="BC10" s="39"/>
      <c r="BD10" s="45"/>
      <c r="BE10" s="57"/>
      <c r="BF10" s="58"/>
      <c r="BG10" s="58"/>
      <c r="BH10" s="38"/>
      <c r="BI10" s="39"/>
      <c r="BJ10" s="40"/>
      <c r="BK10" s="38"/>
      <c r="BL10" s="39"/>
      <c r="BM10" s="40"/>
      <c r="BN10" s="38"/>
      <c r="BO10" s="39"/>
      <c r="BP10" s="40"/>
      <c r="BQ10" s="106"/>
      <c r="BR10" s="107"/>
      <c r="BS10" s="108"/>
      <c r="BT10" s="95"/>
      <c r="BU10" s="96"/>
      <c r="BV10" s="97"/>
      <c r="BW10" s="95"/>
      <c r="BX10" s="96"/>
      <c r="BY10" s="97"/>
      <c r="BZ10" s="95"/>
      <c r="CA10" s="96"/>
      <c r="CB10" s="97"/>
      <c r="CC10" s="88"/>
      <c r="CD10" s="88"/>
      <c r="CE10" s="88"/>
    </row>
    <row r="11" spans="1:83" s="5" customFormat="1" ht="60.75" customHeight="1">
      <c r="A11" s="64"/>
      <c r="B11" s="64"/>
      <c r="C11" s="29" t="s">
        <v>46</v>
      </c>
      <c r="D11" s="29" t="s">
        <v>47</v>
      </c>
      <c r="E11" s="29" t="s">
        <v>26</v>
      </c>
      <c r="F11" s="29" t="s">
        <v>46</v>
      </c>
      <c r="G11" s="29" t="s">
        <v>47</v>
      </c>
      <c r="H11" s="29" t="s">
        <v>26</v>
      </c>
      <c r="I11" s="29" t="s">
        <v>46</v>
      </c>
      <c r="J11" s="29" t="s">
        <v>47</v>
      </c>
      <c r="K11" s="29" t="s">
        <v>26</v>
      </c>
      <c r="L11" s="29" t="s">
        <v>46</v>
      </c>
      <c r="M11" s="29" t="s">
        <v>47</v>
      </c>
      <c r="N11" s="29" t="s">
        <v>26</v>
      </c>
      <c r="O11" s="29" t="s">
        <v>46</v>
      </c>
      <c r="P11" s="29" t="s">
        <v>47</v>
      </c>
      <c r="Q11" s="29" t="s">
        <v>26</v>
      </c>
      <c r="R11" s="29" t="s">
        <v>46</v>
      </c>
      <c r="S11" s="29" t="s">
        <v>47</v>
      </c>
      <c r="T11" s="29" t="s">
        <v>26</v>
      </c>
      <c r="U11" s="29" t="s">
        <v>46</v>
      </c>
      <c r="V11" s="29" t="s">
        <v>47</v>
      </c>
      <c r="W11" s="29" t="s">
        <v>26</v>
      </c>
      <c r="X11" s="29" t="s">
        <v>46</v>
      </c>
      <c r="Y11" s="29" t="s">
        <v>47</v>
      </c>
      <c r="Z11" s="29" t="s">
        <v>26</v>
      </c>
      <c r="AA11" s="29" t="s">
        <v>46</v>
      </c>
      <c r="AB11" s="29" t="s">
        <v>47</v>
      </c>
      <c r="AC11" s="29" t="s">
        <v>26</v>
      </c>
      <c r="AD11" s="29" t="s">
        <v>46</v>
      </c>
      <c r="AE11" s="29" t="s">
        <v>47</v>
      </c>
      <c r="AF11" s="29" t="s">
        <v>26</v>
      </c>
      <c r="AG11" s="29" t="s">
        <v>46</v>
      </c>
      <c r="AH11" s="29" t="s">
        <v>47</v>
      </c>
      <c r="AI11" s="29" t="s">
        <v>26</v>
      </c>
      <c r="AJ11" s="29" t="s">
        <v>46</v>
      </c>
      <c r="AK11" s="29" t="s">
        <v>47</v>
      </c>
      <c r="AL11" s="29" t="s">
        <v>26</v>
      </c>
      <c r="AM11" s="29" t="s">
        <v>46</v>
      </c>
      <c r="AN11" s="29" t="s">
        <v>47</v>
      </c>
      <c r="AO11" s="29" t="s">
        <v>26</v>
      </c>
      <c r="AP11" s="29" t="s">
        <v>46</v>
      </c>
      <c r="AQ11" s="29" t="s">
        <v>47</v>
      </c>
      <c r="AR11" s="29" t="s">
        <v>26</v>
      </c>
      <c r="AS11" s="29" t="s">
        <v>46</v>
      </c>
      <c r="AT11" s="29" t="s">
        <v>47</v>
      </c>
      <c r="AU11" s="29" t="s">
        <v>26</v>
      </c>
      <c r="AV11" s="29" t="s">
        <v>46</v>
      </c>
      <c r="AW11" s="29" t="s">
        <v>47</v>
      </c>
      <c r="AX11" s="29" t="s">
        <v>26</v>
      </c>
      <c r="AY11" s="29" t="s">
        <v>46</v>
      </c>
      <c r="AZ11" s="29" t="s">
        <v>47</v>
      </c>
      <c r="BA11" s="29" t="s">
        <v>26</v>
      </c>
      <c r="BB11" s="29" t="s">
        <v>46</v>
      </c>
      <c r="BC11" s="29" t="s">
        <v>47</v>
      </c>
      <c r="BD11" s="29" t="s">
        <v>26</v>
      </c>
      <c r="BE11" s="29" t="s">
        <v>46</v>
      </c>
      <c r="BF11" s="29" t="s">
        <v>47</v>
      </c>
      <c r="BG11" s="29" t="s">
        <v>26</v>
      </c>
      <c r="BH11" s="29" t="s">
        <v>46</v>
      </c>
      <c r="BI11" s="29" t="s">
        <v>47</v>
      </c>
      <c r="BJ11" s="29" t="s">
        <v>26</v>
      </c>
      <c r="BK11" s="29" t="s">
        <v>46</v>
      </c>
      <c r="BL11" s="29" t="s">
        <v>47</v>
      </c>
      <c r="BM11" s="29" t="s">
        <v>26</v>
      </c>
      <c r="BN11" s="29" t="s">
        <v>46</v>
      </c>
      <c r="BO11" s="29" t="s">
        <v>47</v>
      </c>
      <c r="BP11" s="29" t="s">
        <v>26</v>
      </c>
      <c r="BQ11" s="29" t="s">
        <v>46</v>
      </c>
      <c r="BR11" s="29" t="s">
        <v>47</v>
      </c>
      <c r="BS11" s="29" t="s">
        <v>26</v>
      </c>
      <c r="BT11" s="29" t="s">
        <v>46</v>
      </c>
      <c r="BU11" s="29" t="s">
        <v>47</v>
      </c>
      <c r="BV11" s="29" t="s">
        <v>26</v>
      </c>
      <c r="BW11" s="29" t="s">
        <v>46</v>
      </c>
      <c r="BX11" s="29" t="s">
        <v>47</v>
      </c>
      <c r="BY11" s="29" t="s">
        <v>26</v>
      </c>
      <c r="BZ11" s="29" t="s">
        <v>46</v>
      </c>
      <c r="CA11" s="29" t="s">
        <v>47</v>
      </c>
      <c r="CB11" s="29" t="s">
        <v>26</v>
      </c>
      <c r="CC11" s="29" t="s">
        <v>46</v>
      </c>
      <c r="CD11" s="29" t="s">
        <v>47</v>
      </c>
      <c r="CE11" s="29" t="s">
        <v>26</v>
      </c>
    </row>
    <row r="12" spans="1:83" s="5" customFormat="1" ht="12.75" customHeight="1" hidden="1">
      <c r="A12" s="83">
        <v>1</v>
      </c>
      <c r="B12" s="83"/>
      <c r="C12" s="27">
        <v>2</v>
      </c>
      <c r="D12" s="27">
        <v>3</v>
      </c>
      <c r="E12" s="6">
        <v>4</v>
      </c>
      <c r="F12" s="27">
        <v>5</v>
      </c>
      <c r="G12" s="27">
        <v>6</v>
      </c>
      <c r="H12" s="6">
        <v>7</v>
      </c>
      <c r="I12" s="6"/>
      <c r="J12" s="6"/>
      <c r="K12" s="6"/>
      <c r="L12" s="6"/>
      <c r="M12" s="6"/>
      <c r="N12" s="6"/>
      <c r="O12" s="6">
        <v>8</v>
      </c>
      <c r="P12" s="6">
        <v>9</v>
      </c>
      <c r="Q12" s="6">
        <v>10</v>
      </c>
      <c r="R12" s="6">
        <v>11</v>
      </c>
      <c r="S12" s="6">
        <v>12</v>
      </c>
      <c r="T12" s="6">
        <v>13</v>
      </c>
      <c r="U12" s="6">
        <v>14</v>
      </c>
      <c r="V12" s="6">
        <v>15</v>
      </c>
      <c r="W12" s="6">
        <v>16</v>
      </c>
      <c r="X12" s="6">
        <v>17</v>
      </c>
      <c r="Y12" s="6">
        <v>18</v>
      </c>
      <c r="Z12" s="6">
        <v>19</v>
      </c>
      <c r="AA12" s="6"/>
      <c r="AB12" s="6"/>
      <c r="AC12" s="6"/>
      <c r="AD12" s="6"/>
      <c r="AE12" s="6"/>
      <c r="AF12" s="6"/>
      <c r="AG12" s="6">
        <v>26</v>
      </c>
      <c r="AH12" s="6">
        <v>27</v>
      </c>
      <c r="AI12" s="6">
        <v>28</v>
      </c>
      <c r="AJ12" s="6"/>
      <c r="AK12" s="6"/>
      <c r="AL12" s="6"/>
      <c r="AM12" s="6">
        <v>29</v>
      </c>
      <c r="AN12" s="6">
        <v>30</v>
      </c>
      <c r="AO12" s="6">
        <v>31</v>
      </c>
      <c r="AP12" s="6"/>
      <c r="AQ12" s="6"/>
      <c r="AR12" s="6"/>
      <c r="AS12" s="6"/>
      <c r="AT12" s="6"/>
      <c r="AU12" s="6"/>
      <c r="AV12" s="23" t="s">
        <v>43</v>
      </c>
      <c r="AW12" s="23" t="s">
        <v>44</v>
      </c>
      <c r="AX12" s="23" t="s">
        <v>45</v>
      </c>
      <c r="AY12" s="6"/>
      <c r="AZ12" s="6"/>
      <c r="BA12" s="6"/>
      <c r="BB12" s="6"/>
      <c r="BC12" s="6"/>
      <c r="BD12" s="6"/>
      <c r="BE12" s="27">
        <v>32</v>
      </c>
      <c r="BF12" s="27">
        <v>33</v>
      </c>
      <c r="BG12" s="27">
        <v>34</v>
      </c>
      <c r="BH12" s="27">
        <v>35</v>
      </c>
      <c r="BI12" s="27">
        <v>36</v>
      </c>
      <c r="BJ12" s="27">
        <v>37</v>
      </c>
      <c r="BK12" s="27">
        <v>38</v>
      </c>
      <c r="BL12" s="27">
        <v>39</v>
      </c>
      <c r="BM12" s="27">
        <v>40</v>
      </c>
      <c r="BN12" s="27">
        <v>38</v>
      </c>
      <c r="BO12" s="27">
        <v>39</v>
      </c>
      <c r="BP12" s="27">
        <v>40</v>
      </c>
      <c r="BQ12" s="27">
        <v>47</v>
      </c>
      <c r="BR12" s="27">
        <v>48</v>
      </c>
      <c r="BS12" s="27">
        <v>49</v>
      </c>
      <c r="BT12" s="27">
        <v>50</v>
      </c>
      <c r="BU12" s="27">
        <v>51</v>
      </c>
      <c r="BV12" s="27">
        <v>52</v>
      </c>
      <c r="BW12" s="27">
        <v>56</v>
      </c>
      <c r="BX12" s="27">
        <v>57</v>
      </c>
      <c r="BY12" s="27">
        <v>58</v>
      </c>
      <c r="BZ12" s="27">
        <v>59</v>
      </c>
      <c r="CA12" s="27">
        <v>60</v>
      </c>
      <c r="CB12" s="27">
        <v>61</v>
      </c>
      <c r="CC12" s="27">
        <v>62</v>
      </c>
      <c r="CD12" s="27">
        <v>63</v>
      </c>
      <c r="CE12" s="27">
        <v>64</v>
      </c>
    </row>
    <row r="13" spans="1:83" ht="31.5" customHeight="1">
      <c r="A13" s="26">
        <v>1</v>
      </c>
      <c r="B13" s="1" t="s">
        <v>30</v>
      </c>
      <c r="C13" s="4">
        <v>2666.1000000000004</v>
      </c>
      <c r="D13" s="4">
        <v>1540.1</v>
      </c>
      <c r="E13" s="4">
        <f>C13/D13*100</f>
        <v>173.112135575612</v>
      </c>
      <c r="F13" s="3">
        <v>1094.1000000000001</v>
      </c>
      <c r="G13" s="11">
        <v>738.5</v>
      </c>
      <c r="H13" s="4">
        <f>F13/G13*100</f>
        <v>148.15165876777252</v>
      </c>
      <c r="I13" s="2">
        <v>945.0000000000001</v>
      </c>
      <c r="J13" s="4">
        <v>598.2</v>
      </c>
      <c r="K13" s="4">
        <f>I13/J13*100</f>
        <v>157.9739217652959</v>
      </c>
      <c r="L13" s="4">
        <v>382.8</v>
      </c>
      <c r="M13" s="4">
        <v>327.3</v>
      </c>
      <c r="N13" s="4">
        <f>L13/M13*100</f>
        <v>116.95692025664528</v>
      </c>
      <c r="O13" s="3">
        <v>14.2</v>
      </c>
      <c r="P13" s="21">
        <v>13.4</v>
      </c>
      <c r="Q13" s="2">
        <f>O13/P13*100</f>
        <v>105.97014925373134</v>
      </c>
      <c r="R13" s="2">
        <v>0.1</v>
      </c>
      <c r="S13" s="4">
        <v>0</v>
      </c>
      <c r="T13" s="4"/>
      <c r="U13" s="3">
        <v>3.7</v>
      </c>
      <c r="V13" s="11">
        <v>0.7</v>
      </c>
      <c r="W13" s="4">
        <f>U13/V13*100</f>
        <v>528.5714285714287</v>
      </c>
      <c r="X13" s="3">
        <v>543.6</v>
      </c>
      <c r="Y13" s="11">
        <v>253.3</v>
      </c>
      <c r="Z13" s="4">
        <f>X13/Y13*100</f>
        <v>214.60718515594155</v>
      </c>
      <c r="AA13" s="2">
        <v>0.6</v>
      </c>
      <c r="AB13" s="4">
        <v>3.5</v>
      </c>
      <c r="AC13" s="2">
        <f>AA13/AB13*100</f>
        <v>17.142857142857142</v>
      </c>
      <c r="AD13" s="2">
        <v>138.2</v>
      </c>
      <c r="AE13" s="2">
        <v>140.29999999999998</v>
      </c>
      <c r="AF13" s="4">
        <f>AD13/AE13*100</f>
        <v>98.5032074126871</v>
      </c>
      <c r="AG13" s="3"/>
      <c r="AH13" s="11"/>
      <c r="AI13" s="2"/>
      <c r="AJ13" s="2">
        <v>13.3</v>
      </c>
      <c r="AK13" s="4">
        <v>51.3</v>
      </c>
      <c r="AL13" s="2">
        <f>AJ13/AK13*100</f>
        <v>25.92592592592593</v>
      </c>
      <c r="AM13" s="3">
        <v>0</v>
      </c>
      <c r="AN13" s="11">
        <v>2.1</v>
      </c>
      <c r="AO13" s="2">
        <f>AM13/AN13*100</f>
        <v>0</v>
      </c>
      <c r="AP13" s="2"/>
      <c r="AQ13" s="4"/>
      <c r="AR13" s="2"/>
      <c r="AS13" s="4">
        <v>135.8</v>
      </c>
      <c r="AT13" s="4">
        <v>40.3</v>
      </c>
      <c r="AU13" s="4">
        <f>AS13/AT13*100</f>
        <v>336.97270471464026</v>
      </c>
      <c r="AV13" s="4"/>
      <c r="AW13" s="4"/>
      <c r="AX13" s="4"/>
      <c r="AY13" s="2"/>
      <c r="AZ13" s="4">
        <v>46.6</v>
      </c>
      <c r="BA13" s="2">
        <f>AY13/AZ13*100</f>
        <v>0</v>
      </c>
      <c r="BB13" s="3"/>
      <c r="BC13" s="11"/>
      <c r="BD13" s="2"/>
      <c r="BE13" s="3">
        <v>1572</v>
      </c>
      <c r="BF13" s="11">
        <v>801.6</v>
      </c>
      <c r="BG13" s="2">
        <f>BE13/BF13*100</f>
        <v>196.10778443113773</v>
      </c>
      <c r="BH13" s="3">
        <v>0</v>
      </c>
      <c r="BI13" s="11">
        <v>10.1</v>
      </c>
      <c r="BJ13" s="2">
        <f>BH13/BI13*100</f>
        <v>0</v>
      </c>
      <c r="BK13" s="2">
        <v>59</v>
      </c>
      <c r="BL13" s="16">
        <v>105</v>
      </c>
      <c r="BM13" s="4">
        <f>BK13/BL13*100</f>
        <v>56.19047619047619</v>
      </c>
      <c r="BN13" s="2"/>
      <c r="BO13" s="4"/>
      <c r="BP13" s="2"/>
      <c r="BQ13" s="18">
        <v>2201.4</v>
      </c>
      <c r="BR13" s="4">
        <v>1516.2</v>
      </c>
      <c r="BS13" s="4">
        <f>BQ13/BR13*100</f>
        <v>145.19192718638703</v>
      </c>
      <c r="BT13" s="2">
        <v>813.2</v>
      </c>
      <c r="BU13" s="16">
        <v>817.2</v>
      </c>
      <c r="BV13" s="2">
        <f>BT13/BU13*100</f>
        <v>99.51052373959864</v>
      </c>
      <c r="BW13" s="2">
        <v>395.4</v>
      </c>
      <c r="BX13" s="4">
        <v>154.4</v>
      </c>
      <c r="BY13" s="4">
        <f>BW13/BX13*100</f>
        <v>256.0880829015544</v>
      </c>
      <c r="BZ13" s="2">
        <v>475.7</v>
      </c>
      <c r="CA13" s="12">
        <v>441.6</v>
      </c>
      <c r="CB13" s="2">
        <f>BZ13/CA13*100</f>
        <v>107.72192028985505</v>
      </c>
      <c r="CC13" s="19">
        <v>472.3</v>
      </c>
      <c r="CD13" s="12">
        <v>60.9</v>
      </c>
      <c r="CE13" s="2">
        <f>CC13/CD13*100</f>
        <v>775.5336617405584</v>
      </c>
    </row>
    <row r="14" spans="1:83" ht="25.5" customHeight="1">
      <c r="A14" s="26">
        <v>2</v>
      </c>
      <c r="B14" s="1" t="s">
        <v>10</v>
      </c>
      <c r="C14" s="4">
        <v>4098</v>
      </c>
      <c r="D14" s="4">
        <v>954</v>
      </c>
      <c r="E14" s="4">
        <f aca="true" t="shared" si="0" ref="E14:E24">C14/D14*100</f>
        <v>429.55974842767296</v>
      </c>
      <c r="F14" s="3">
        <v>234.80000000000004</v>
      </c>
      <c r="G14" s="11">
        <v>263.5</v>
      </c>
      <c r="H14" s="4">
        <f aca="true" t="shared" si="1" ref="H14:H24">F14/G14*100</f>
        <v>89.10815939278939</v>
      </c>
      <c r="I14" s="2">
        <v>233.00000000000003</v>
      </c>
      <c r="J14" s="4">
        <v>175.8</v>
      </c>
      <c r="K14" s="4">
        <f aca="true" t="shared" si="2" ref="K14:K23">I14/J14*100</f>
        <v>132.53697383390218</v>
      </c>
      <c r="L14" s="4">
        <v>119.8</v>
      </c>
      <c r="M14" s="4">
        <v>102.1</v>
      </c>
      <c r="N14" s="4">
        <f aca="true" t="shared" si="3" ref="N14:N23">L14/M14*100</f>
        <v>117.33594515181196</v>
      </c>
      <c r="O14" s="3">
        <v>39</v>
      </c>
      <c r="P14" s="21">
        <v>39.2</v>
      </c>
      <c r="Q14" s="2">
        <f aca="true" t="shared" si="4" ref="Q14:Q24">O14/P14*100</f>
        <v>99.48979591836734</v>
      </c>
      <c r="R14" s="3">
        <v>0</v>
      </c>
      <c r="S14" s="11">
        <v>0</v>
      </c>
      <c r="T14" s="4"/>
      <c r="U14" s="3">
        <v>8.3</v>
      </c>
      <c r="V14" s="11">
        <v>8</v>
      </c>
      <c r="W14" s="4">
        <f aca="true" t="shared" si="5" ref="W14:W23">U14/V14*100</f>
        <v>103.75000000000001</v>
      </c>
      <c r="X14" s="3">
        <v>64</v>
      </c>
      <c r="Y14" s="11">
        <v>25.2</v>
      </c>
      <c r="Z14" s="4">
        <f aca="true" t="shared" si="6" ref="Z14:Z23">X14/Y14*100</f>
        <v>253.96825396825395</v>
      </c>
      <c r="AA14" s="2">
        <v>1.9</v>
      </c>
      <c r="AB14" s="4">
        <v>1.3</v>
      </c>
      <c r="AC14" s="2">
        <f aca="true" t="shared" si="7" ref="AC14:AC23">AA14/AB14*100</f>
        <v>146.15384615384613</v>
      </c>
      <c r="AD14" s="2">
        <v>8.2</v>
      </c>
      <c r="AE14" s="2">
        <v>87.7</v>
      </c>
      <c r="AF14" s="4">
        <f aca="true" t="shared" si="8" ref="AF14:AF23">AD14/AE14*100</f>
        <v>9.350057012542758</v>
      </c>
      <c r="AG14" s="3"/>
      <c r="AH14" s="11"/>
      <c r="AI14" s="2"/>
      <c r="AJ14" s="2">
        <v>1.2</v>
      </c>
      <c r="AK14" s="4">
        <v>7.4</v>
      </c>
      <c r="AL14" s="2">
        <f aca="true" t="shared" si="9" ref="AL14:AL23">AJ14/AK14*100</f>
        <v>16.216216216216214</v>
      </c>
      <c r="AM14" s="3">
        <v>0.6</v>
      </c>
      <c r="AN14" s="11">
        <v>1.1</v>
      </c>
      <c r="AO14" s="2">
        <f>AM14/AN14*100</f>
        <v>54.54545454545454</v>
      </c>
      <c r="AP14" s="2"/>
      <c r="AQ14" s="4"/>
      <c r="AR14" s="2"/>
      <c r="AS14" s="4"/>
      <c r="AT14" s="4"/>
      <c r="AU14" s="4"/>
      <c r="AV14" s="4"/>
      <c r="AW14" s="4"/>
      <c r="AX14" s="4"/>
      <c r="AY14" s="2"/>
      <c r="AZ14" s="4">
        <v>46</v>
      </c>
      <c r="BA14" s="2">
        <f aca="true" t="shared" si="10" ref="BA14:BA24">AY14/AZ14*100</f>
        <v>0</v>
      </c>
      <c r="BB14" s="3"/>
      <c r="BC14" s="11">
        <v>3.2</v>
      </c>
      <c r="BD14" s="2">
        <f>BB14/BC14*100</f>
        <v>0</v>
      </c>
      <c r="BE14" s="3">
        <v>3863.2</v>
      </c>
      <c r="BF14" s="11">
        <v>690.5</v>
      </c>
      <c r="BG14" s="2">
        <f aca="true" t="shared" si="11" ref="BG14:BG23">BE14/BF14*100</f>
        <v>559.4786386676321</v>
      </c>
      <c r="BH14" s="3">
        <v>514.9</v>
      </c>
      <c r="BI14" s="11">
        <v>518.4</v>
      </c>
      <c r="BJ14" s="2">
        <f aca="true" t="shared" si="12" ref="BJ14:BJ23">BH14/BI14*100</f>
        <v>99.32484567901234</v>
      </c>
      <c r="BK14" s="2">
        <v>106.8</v>
      </c>
      <c r="BL14" s="16">
        <v>29.2</v>
      </c>
      <c r="BM14" s="4">
        <f aca="true" t="shared" si="13" ref="BM14:BM23">BK14/BL14*100</f>
        <v>365.75342465753425</v>
      </c>
      <c r="BN14" s="2"/>
      <c r="BO14" s="4"/>
      <c r="BP14" s="2"/>
      <c r="BQ14" s="18">
        <v>4345</v>
      </c>
      <c r="BR14" s="4">
        <v>955.2</v>
      </c>
      <c r="BS14" s="4">
        <f aca="true" t="shared" si="14" ref="BS14:BS23">BQ14/BR14*100</f>
        <v>454.87855946398656</v>
      </c>
      <c r="BT14" s="2">
        <v>637.2</v>
      </c>
      <c r="BU14" s="16">
        <v>689.1</v>
      </c>
      <c r="BV14" s="2">
        <f aca="true" t="shared" si="15" ref="BV14:BV20">BT14/BU14*100</f>
        <v>92.46843709185895</v>
      </c>
      <c r="BW14" s="2">
        <v>1224.1</v>
      </c>
      <c r="BX14" s="4">
        <v>168.2</v>
      </c>
      <c r="BY14" s="4">
        <f aca="true" t="shared" si="16" ref="BY14:BY23">BW14/BX14*100</f>
        <v>727.7645659928656</v>
      </c>
      <c r="BZ14" s="2">
        <v>814.3</v>
      </c>
      <c r="CA14" s="12">
        <v>53.8</v>
      </c>
      <c r="CB14" s="2">
        <f aca="true" t="shared" si="17" ref="CB14:CB23">BZ14/CA14*100</f>
        <v>1513.5687732342008</v>
      </c>
      <c r="CC14" s="18">
        <v>1624.6</v>
      </c>
      <c r="CD14" s="12">
        <v>0</v>
      </c>
      <c r="CE14" s="2"/>
    </row>
    <row r="15" spans="1:83" ht="25.5" customHeight="1">
      <c r="A15" s="26">
        <v>3</v>
      </c>
      <c r="B15" s="1" t="s">
        <v>11</v>
      </c>
      <c r="C15" s="4">
        <v>2643.6</v>
      </c>
      <c r="D15" s="4">
        <v>1699.6</v>
      </c>
      <c r="E15" s="4">
        <f t="shared" si="0"/>
        <v>155.54248058366676</v>
      </c>
      <c r="F15" s="3">
        <v>272.5</v>
      </c>
      <c r="G15" s="11">
        <v>268.5</v>
      </c>
      <c r="H15" s="4">
        <f t="shared" si="1"/>
        <v>101.48975791433892</v>
      </c>
      <c r="I15" s="2">
        <v>269.2</v>
      </c>
      <c r="J15" s="4">
        <v>171.29999999999998</v>
      </c>
      <c r="K15" s="4">
        <f t="shared" si="2"/>
        <v>157.15119673088148</v>
      </c>
      <c r="L15" s="4">
        <v>134.4</v>
      </c>
      <c r="M15" s="4">
        <v>115.7</v>
      </c>
      <c r="N15" s="4">
        <f t="shared" si="3"/>
        <v>116.16248919619707</v>
      </c>
      <c r="O15" s="3">
        <v>14.8</v>
      </c>
      <c r="P15" s="21">
        <v>14.2</v>
      </c>
      <c r="Q15" s="2">
        <f>O15/P15*100</f>
        <v>104.22535211267608</v>
      </c>
      <c r="R15" s="3">
        <v>0.1</v>
      </c>
      <c r="S15" s="11">
        <v>6.7</v>
      </c>
      <c r="T15" s="4">
        <f aca="true" t="shared" si="18" ref="T15:T20">R15/S15*100</f>
        <v>1.4925373134328357</v>
      </c>
      <c r="U15" s="3">
        <v>46.2</v>
      </c>
      <c r="V15" s="11">
        <v>13.9</v>
      </c>
      <c r="W15" s="4">
        <f t="shared" si="5"/>
        <v>332.37410071942446</v>
      </c>
      <c r="X15" s="3">
        <v>71.4</v>
      </c>
      <c r="Y15" s="11">
        <v>19.2</v>
      </c>
      <c r="Z15" s="4">
        <f t="shared" si="6"/>
        <v>371.87500000000006</v>
      </c>
      <c r="AA15" s="2">
        <v>2.3</v>
      </c>
      <c r="AB15" s="4">
        <v>1.6</v>
      </c>
      <c r="AC15" s="2">
        <f t="shared" si="7"/>
        <v>143.74999999999997</v>
      </c>
      <c r="AD15" s="2">
        <v>67.3</v>
      </c>
      <c r="AE15" s="2">
        <v>97.2</v>
      </c>
      <c r="AF15" s="4">
        <f t="shared" si="8"/>
        <v>69.238683127572</v>
      </c>
      <c r="AG15" s="3">
        <v>3.3</v>
      </c>
      <c r="AH15" s="11">
        <v>15.8</v>
      </c>
      <c r="AI15" s="2">
        <f aca="true" t="shared" si="19" ref="AI15:AI23">AG15/AH15*100</f>
        <v>20.886075949367086</v>
      </c>
      <c r="AJ15" s="2"/>
      <c r="AK15" s="4"/>
      <c r="AL15" s="2"/>
      <c r="AM15" s="3"/>
      <c r="AN15" s="11"/>
      <c r="AO15" s="2"/>
      <c r="AP15" s="2"/>
      <c r="AQ15" s="4">
        <v>1</v>
      </c>
      <c r="AR15" s="2"/>
      <c r="AS15" s="4"/>
      <c r="AT15" s="4"/>
      <c r="AU15" s="4"/>
      <c r="AV15" s="4"/>
      <c r="AW15" s="4"/>
      <c r="AX15" s="4"/>
      <c r="AY15" s="2"/>
      <c r="AZ15" s="4">
        <v>50.4</v>
      </c>
      <c r="BA15" s="2">
        <f t="shared" si="10"/>
        <v>0</v>
      </c>
      <c r="BB15" s="3"/>
      <c r="BC15" s="11"/>
      <c r="BD15" s="2"/>
      <c r="BE15" s="3">
        <v>2371.1</v>
      </c>
      <c r="BF15" s="11">
        <v>1431.1</v>
      </c>
      <c r="BG15" s="2">
        <f t="shared" si="11"/>
        <v>165.68373978058838</v>
      </c>
      <c r="BH15" s="3">
        <v>622.3</v>
      </c>
      <c r="BI15" s="11">
        <v>579.6</v>
      </c>
      <c r="BJ15" s="2">
        <f t="shared" si="12"/>
        <v>107.36714975845409</v>
      </c>
      <c r="BK15" s="2">
        <v>17.7</v>
      </c>
      <c r="BL15" s="16">
        <v>48.7</v>
      </c>
      <c r="BM15" s="4">
        <f t="shared" si="13"/>
        <v>36.34496919917864</v>
      </c>
      <c r="BN15" s="2"/>
      <c r="BO15" s="4"/>
      <c r="BP15" s="2"/>
      <c r="BQ15" s="18">
        <v>2887.2</v>
      </c>
      <c r="BR15" s="4">
        <v>1684.8</v>
      </c>
      <c r="BS15" s="4">
        <f t="shared" si="14"/>
        <v>171.36752136752136</v>
      </c>
      <c r="BT15" s="2">
        <v>895.9</v>
      </c>
      <c r="BU15" s="16">
        <v>571.5</v>
      </c>
      <c r="BV15" s="2">
        <f t="shared" si="15"/>
        <v>156.76290463692038</v>
      </c>
      <c r="BW15" s="2">
        <v>1159.9</v>
      </c>
      <c r="BX15" s="4">
        <v>440.7</v>
      </c>
      <c r="BY15" s="4">
        <f t="shared" si="16"/>
        <v>263.1949171772181</v>
      </c>
      <c r="BZ15" s="2">
        <v>665.9</v>
      </c>
      <c r="CA15" s="12">
        <v>39.6</v>
      </c>
      <c r="CB15" s="2">
        <f t="shared" si="17"/>
        <v>1681.5656565656564</v>
      </c>
      <c r="CC15" s="18">
        <v>120.6</v>
      </c>
      <c r="CD15" s="12">
        <v>590.9</v>
      </c>
      <c r="CE15" s="2">
        <f aca="true" t="shared" si="20" ref="CE15:CE23">CC15/CD15*100</f>
        <v>20.40954476222711</v>
      </c>
    </row>
    <row r="16" spans="1:83" ht="39.75" customHeight="1">
      <c r="A16" s="26">
        <v>4</v>
      </c>
      <c r="B16" s="1" t="s">
        <v>12</v>
      </c>
      <c r="C16" s="4">
        <v>2211.5</v>
      </c>
      <c r="D16" s="4">
        <v>1522.1000000000001</v>
      </c>
      <c r="E16" s="4">
        <f t="shared" si="0"/>
        <v>145.2926877340516</v>
      </c>
      <c r="F16" s="3">
        <v>473.8</v>
      </c>
      <c r="G16" s="11">
        <v>476.40000000000003</v>
      </c>
      <c r="H16" s="4">
        <f t="shared" si="1"/>
        <v>99.45424013434089</v>
      </c>
      <c r="I16" s="2">
        <v>431.6</v>
      </c>
      <c r="J16" s="13">
        <v>396.90000000000003</v>
      </c>
      <c r="K16" s="4">
        <f t="shared" si="2"/>
        <v>108.74275636180397</v>
      </c>
      <c r="L16" s="4">
        <v>336.1</v>
      </c>
      <c r="M16" s="13">
        <v>286.2</v>
      </c>
      <c r="N16" s="4">
        <f t="shared" si="3"/>
        <v>117.43535988819009</v>
      </c>
      <c r="O16" s="3">
        <v>20.2</v>
      </c>
      <c r="P16" s="22">
        <v>30.5</v>
      </c>
      <c r="Q16" s="2">
        <f t="shared" si="4"/>
        <v>66.22950819672131</v>
      </c>
      <c r="R16" s="3">
        <v>3.2</v>
      </c>
      <c r="S16" s="14">
        <v>0</v>
      </c>
      <c r="T16" s="4"/>
      <c r="U16" s="3">
        <v>1.9</v>
      </c>
      <c r="V16" s="11">
        <v>4.6</v>
      </c>
      <c r="W16" s="4">
        <f t="shared" si="5"/>
        <v>41.30434782608695</v>
      </c>
      <c r="X16" s="3">
        <v>68.1</v>
      </c>
      <c r="Y16" s="14">
        <v>74.4</v>
      </c>
      <c r="Z16" s="4">
        <f t="shared" si="6"/>
        <v>91.53225806451611</v>
      </c>
      <c r="AA16" s="2">
        <v>2.1</v>
      </c>
      <c r="AB16" s="13">
        <v>1.2</v>
      </c>
      <c r="AC16" s="2">
        <f t="shared" si="7"/>
        <v>175.00000000000003</v>
      </c>
      <c r="AD16" s="2">
        <v>30.7</v>
      </c>
      <c r="AE16" s="2">
        <v>79.5</v>
      </c>
      <c r="AF16" s="4">
        <f t="shared" si="8"/>
        <v>38.61635220125786</v>
      </c>
      <c r="AG16" s="3">
        <v>40.8</v>
      </c>
      <c r="AH16" s="14">
        <v>38</v>
      </c>
      <c r="AI16" s="2">
        <f t="shared" si="19"/>
        <v>107.36842105263158</v>
      </c>
      <c r="AJ16" s="2"/>
      <c r="AK16" s="13"/>
      <c r="AL16" s="2"/>
      <c r="AM16" s="3">
        <v>1.4</v>
      </c>
      <c r="AN16" s="14"/>
      <c r="AO16" s="2"/>
      <c r="AP16" s="2"/>
      <c r="AQ16" s="13"/>
      <c r="AR16" s="2"/>
      <c r="AS16" s="4"/>
      <c r="AT16" s="13"/>
      <c r="AU16" s="4"/>
      <c r="AV16" s="4"/>
      <c r="AW16" s="4"/>
      <c r="AX16" s="4"/>
      <c r="AY16" s="2"/>
      <c r="AZ16" s="13"/>
      <c r="BA16" s="2"/>
      <c r="BB16" s="3"/>
      <c r="BC16" s="14">
        <v>11.5</v>
      </c>
      <c r="BD16" s="2">
        <f>BB16/BC16*100</f>
        <v>0</v>
      </c>
      <c r="BE16" s="3">
        <v>1737.7</v>
      </c>
      <c r="BF16" s="14">
        <v>1045.7</v>
      </c>
      <c r="BG16" s="2">
        <f t="shared" si="11"/>
        <v>166.1757674285168</v>
      </c>
      <c r="BH16" s="3">
        <v>252.4</v>
      </c>
      <c r="BI16" s="14">
        <v>229</v>
      </c>
      <c r="BJ16" s="2">
        <f t="shared" si="12"/>
        <v>110.21834061135371</v>
      </c>
      <c r="BK16" s="2">
        <v>22.4</v>
      </c>
      <c r="BL16" s="17">
        <v>45.9</v>
      </c>
      <c r="BM16" s="4">
        <f t="shared" si="13"/>
        <v>48.80174291938998</v>
      </c>
      <c r="BN16" s="2"/>
      <c r="BO16" s="13"/>
      <c r="BP16" s="2"/>
      <c r="BQ16" s="18">
        <v>1711.6</v>
      </c>
      <c r="BR16" s="13">
        <v>1575</v>
      </c>
      <c r="BS16" s="4">
        <f t="shared" si="14"/>
        <v>108.67301587301587</v>
      </c>
      <c r="BT16" s="2">
        <v>755.4</v>
      </c>
      <c r="BU16" s="17">
        <v>860.2</v>
      </c>
      <c r="BV16" s="2">
        <f t="shared" si="15"/>
        <v>87.81678679376888</v>
      </c>
      <c r="BW16" s="2">
        <v>196</v>
      </c>
      <c r="BX16" s="13">
        <v>405.6</v>
      </c>
      <c r="BY16" s="4">
        <f t="shared" si="16"/>
        <v>48.323471400394475</v>
      </c>
      <c r="BZ16" s="2">
        <v>596.6</v>
      </c>
      <c r="CA16" s="15">
        <v>268.4</v>
      </c>
      <c r="CB16" s="2">
        <f t="shared" si="17"/>
        <v>222.28017883755592</v>
      </c>
      <c r="CC16" s="19">
        <v>118.8</v>
      </c>
      <c r="CD16" s="15">
        <v>0</v>
      </c>
      <c r="CE16" s="2"/>
    </row>
    <row r="17" spans="1:83" ht="39.75" customHeight="1">
      <c r="A17" s="26">
        <v>5</v>
      </c>
      <c r="B17" s="1" t="s">
        <v>13</v>
      </c>
      <c r="C17" s="4">
        <v>2088.6</v>
      </c>
      <c r="D17" s="4">
        <v>2144.9</v>
      </c>
      <c r="E17" s="4">
        <f t="shared" si="0"/>
        <v>97.37516900554803</v>
      </c>
      <c r="F17" s="3">
        <v>427.5</v>
      </c>
      <c r="G17" s="11">
        <v>362.90000000000003</v>
      </c>
      <c r="H17" s="4">
        <f t="shared" si="1"/>
        <v>117.80104712041883</v>
      </c>
      <c r="I17" s="2">
        <v>357</v>
      </c>
      <c r="J17" s="4">
        <v>309.70000000000005</v>
      </c>
      <c r="K17" s="4">
        <f t="shared" si="2"/>
        <v>115.27284468840813</v>
      </c>
      <c r="L17" s="4">
        <v>266</v>
      </c>
      <c r="M17" s="4">
        <v>227.8</v>
      </c>
      <c r="N17" s="4">
        <f t="shared" si="3"/>
        <v>116.76909569798069</v>
      </c>
      <c r="O17" s="3">
        <v>23.1</v>
      </c>
      <c r="P17" s="21">
        <v>21.3</v>
      </c>
      <c r="Q17" s="2">
        <f t="shared" si="4"/>
        <v>108.45070422535213</v>
      </c>
      <c r="R17" s="3">
        <v>3.7</v>
      </c>
      <c r="S17" s="11">
        <v>4.2</v>
      </c>
      <c r="T17" s="4">
        <f t="shared" si="18"/>
        <v>88.09523809523809</v>
      </c>
      <c r="U17" s="3">
        <v>10.1</v>
      </c>
      <c r="V17" s="11">
        <v>11.6</v>
      </c>
      <c r="W17" s="4">
        <f t="shared" si="5"/>
        <v>87.06896551724138</v>
      </c>
      <c r="X17" s="3">
        <v>53.4</v>
      </c>
      <c r="Y17" s="11">
        <v>43.2</v>
      </c>
      <c r="Z17" s="4">
        <f t="shared" si="6"/>
        <v>123.6111111111111</v>
      </c>
      <c r="AA17" s="2">
        <v>0.7</v>
      </c>
      <c r="AB17" s="4">
        <v>1.6</v>
      </c>
      <c r="AC17" s="2">
        <f t="shared" si="7"/>
        <v>43.74999999999999</v>
      </c>
      <c r="AD17" s="2">
        <v>44.99999999999999</v>
      </c>
      <c r="AE17" s="2">
        <v>53.199999999999996</v>
      </c>
      <c r="AF17" s="4">
        <f t="shared" si="8"/>
        <v>84.58646616541353</v>
      </c>
      <c r="AG17" s="3">
        <v>57.6</v>
      </c>
      <c r="AH17" s="11">
        <v>46.1</v>
      </c>
      <c r="AI17" s="2">
        <f t="shared" si="19"/>
        <v>124.94577006507592</v>
      </c>
      <c r="AJ17" s="2">
        <v>11.9</v>
      </c>
      <c r="AK17" s="4"/>
      <c r="AL17" s="2"/>
      <c r="AM17" s="3">
        <v>1</v>
      </c>
      <c r="AN17" s="11">
        <v>0.8</v>
      </c>
      <c r="AO17" s="2">
        <f>AM17/AN17*100</f>
        <v>125</v>
      </c>
      <c r="AP17" s="2"/>
      <c r="AQ17" s="4"/>
      <c r="AR17" s="2"/>
      <c r="AS17" s="4"/>
      <c r="AT17" s="4"/>
      <c r="AU17" s="4"/>
      <c r="AV17" s="4"/>
      <c r="AW17" s="4"/>
      <c r="AX17" s="4"/>
      <c r="AY17" s="2"/>
      <c r="AZ17" s="4"/>
      <c r="BA17" s="2"/>
      <c r="BB17" s="3"/>
      <c r="BC17" s="11"/>
      <c r="BD17" s="2"/>
      <c r="BE17" s="3">
        <v>1661.1</v>
      </c>
      <c r="BF17" s="11">
        <v>1782</v>
      </c>
      <c r="BG17" s="2">
        <f t="shared" si="11"/>
        <v>93.21548821548821</v>
      </c>
      <c r="BH17" s="3">
        <v>440.3</v>
      </c>
      <c r="BI17" s="11">
        <v>403.1</v>
      </c>
      <c r="BJ17" s="2">
        <f t="shared" si="12"/>
        <v>109.22847928553709</v>
      </c>
      <c r="BK17" s="2">
        <v>32.3</v>
      </c>
      <c r="BL17" s="16">
        <v>121.8</v>
      </c>
      <c r="BM17" s="4">
        <f t="shared" si="13"/>
        <v>26.51888341543514</v>
      </c>
      <c r="BN17" s="2"/>
      <c r="BO17" s="4"/>
      <c r="BP17" s="2"/>
      <c r="BQ17" s="18">
        <v>2166.8</v>
      </c>
      <c r="BR17" s="4">
        <v>2089.9</v>
      </c>
      <c r="BS17" s="4">
        <f t="shared" si="14"/>
        <v>103.6796018948275</v>
      </c>
      <c r="BT17" s="2">
        <v>853.4</v>
      </c>
      <c r="BU17" s="16">
        <v>775.8</v>
      </c>
      <c r="BV17" s="2">
        <f t="shared" si="15"/>
        <v>110.0025779840165</v>
      </c>
      <c r="BW17" s="2">
        <v>173.2</v>
      </c>
      <c r="BX17" s="4">
        <v>243.2</v>
      </c>
      <c r="BY17" s="4">
        <f>BW17/BX17*100</f>
        <v>71.2171052631579</v>
      </c>
      <c r="BZ17" s="2">
        <v>984.4</v>
      </c>
      <c r="CA17" s="12">
        <v>46.3</v>
      </c>
      <c r="CB17" s="2">
        <f t="shared" si="17"/>
        <v>2126.133909287257</v>
      </c>
      <c r="CC17" s="18">
        <v>111</v>
      </c>
      <c r="CD17" s="12">
        <v>982.4</v>
      </c>
      <c r="CE17" s="2">
        <f t="shared" si="20"/>
        <v>11.298859934853422</v>
      </c>
    </row>
    <row r="18" spans="1:83" ht="30">
      <c r="A18" s="26">
        <v>6</v>
      </c>
      <c r="B18" s="1" t="s">
        <v>14</v>
      </c>
      <c r="C18" s="4">
        <v>1764.2</v>
      </c>
      <c r="D18" s="4">
        <v>773.0999999999999</v>
      </c>
      <c r="E18" s="4">
        <f t="shared" si="0"/>
        <v>228.19816323890834</v>
      </c>
      <c r="F18" s="3">
        <v>500.5</v>
      </c>
      <c r="G18" s="11">
        <v>275.09999999999997</v>
      </c>
      <c r="H18" s="4">
        <f t="shared" si="1"/>
        <v>181.9338422391858</v>
      </c>
      <c r="I18" s="2">
        <v>500.5</v>
      </c>
      <c r="J18" s="4">
        <v>274.2</v>
      </c>
      <c r="K18" s="4">
        <f t="shared" si="2"/>
        <v>182.5309992706054</v>
      </c>
      <c r="L18" s="4">
        <v>229.4</v>
      </c>
      <c r="M18" s="4">
        <v>196.6</v>
      </c>
      <c r="N18" s="4">
        <f t="shared" si="3"/>
        <v>116.68362156663277</v>
      </c>
      <c r="O18" s="3">
        <v>30.3</v>
      </c>
      <c r="P18" s="21">
        <v>30.2</v>
      </c>
      <c r="Q18" s="2">
        <f t="shared" si="4"/>
        <v>100.33112582781459</v>
      </c>
      <c r="R18" s="3">
        <v>0</v>
      </c>
      <c r="S18" s="11">
        <v>0</v>
      </c>
      <c r="T18" s="4"/>
      <c r="U18" s="3">
        <v>4.4</v>
      </c>
      <c r="V18" s="11">
        <v>2.4</v>
      </c>
      <c r="W18" s="4">
        <f t="shared" si="5"/>
        <v>183.33333333333334</v>
      </c>
      <c r="X18" s="3">
        <v>233.3</v>
      </c>
      <c r="Y18" s="11">
        <v>42.4</v>
      </c>
      <c r="Z18" s="4">
        <f t="shared" si="6"/>
        <v>550.2358490566039</v>
      </c>
      <c r="AA18" s="2">
        <v>3.1</v>
      </c>
      <c r="AB18" s="4">
        <v>2.6</v>
      </c>
      <c r="AC18" s="2">
        <f t="shared" si="7"/>
        <v>119.23076923076923</v>
      </c>
      <c r="AD18" s="2">
        <v>0.5</v>
      </c>
      <c r="AE18" s="2">
        <v>0.8999999999999999</v>
      </c>
      <c r="AF18" s="4">
        <f t="shared" si="8"/>
        <v>55.55555555555556</v>
      </c>
      <c r="AG18" s="3">
        <v>0</v>
      </c>
      <c r="AH18" s="11"/>
      <c r="AI18" s="2"/>
      <c r="AJ18" s="2"/>
      <c r="AK18" s="4">
        <v>0.5</v>
      </c>
      <c r="AL18" s="2">
        <f t="shared" si="9"/>
        <v>0</v>
      </c>
      <c r="AM18" s="3">
        <v>0</v>
      </c>
      <c r="AN18" s="11">
        <v>0.2</v>
      </c>
      <c r="AO18" s="2">
        <f>AM18/AN18*100</f>
        <v>0</v>
      </c>
      <c r="AP18" s="2"/>
      <c r="AQ18" s="4"/>
      <c r="AR18" s="2"/>
      <c r="AS18" s="4"/>
      <c r="AT18" s="4"/>
      <c r="AU18" s="4"/>
      <c r="AV18" s="4"/>
      <c r="AW18" s="4"/>
      <c r="AX18" s="4"/>
      <c r="AY18" s="2"/>
      <c r="AZ18" s="4">
        <v>0.2</v>
      </c>
      <c r="BA18" s="2">
        <f t="shared" si="10"/>
        <v>0</v>
      </c>
      <c r="BB18" s="3"/>
      <c r="BC18" s="11">
        <v>0</v>
      </c>
      <c r="BD18" s="2"/>
      <c r="BE18" s="3">
        <v>1263.7</v>
      </c>
      <c r="BF18" s="11">
        <v>498</v>
      </c>
      <c r="BG18" s="2">
        <f t="shared" si="11"/>
        <v>253.75502008032132</v>
      </c>
      <c r="BH18" s="3">
        <v>376.3</v>
      </c>
      <c r="BI18" s="11">
        <v>371.5</v>
      </c>
      <c r="BJ18" s="2">
        <f t="shared" si="12"/>
        <v>101.29205921938089</v>
      </c>
      <c r="BK18" s="2">
        <v>2.5</v>
      </c>
      <c r="BL18" s="16"/>
      <c r="BM18" s="4"/>
      <c r="BN18" s="2"/>
      <c r="BO18" s="4"/>
      <c r="BP18" s="2"/>
      <c r="BQ18" s="18">
        <v>1524.7</v>
      </c>
      <c r="BR18" s="4">
        <v>840.8</v>
      </c>
      <c r="BS18" s="4">
        <f t="shared" si="14"/>
        <v>181.33920076117985</v>
      </c>
      <c r="BT18" s="2">
        <v>699.3</v>
      </c>
      <c r="BU18" s="16">
        <v>550</v>
      </c>
      <c r="BV18" s="2">
        <f t="shared" si="15"/>
        <v>127.14545454545454</v>
      </c>
      <c r="BW18" s="2">
        <v>149</v>
      </c>
      <c r="BX18" s="4">
        <v>143.7</v>
      </c>
      <c r="BY18" s="4">
        <f t="shared" si="16"/>
        <v>103.6882393876131</v>
      </c>
      <c r="BZ18" s="2">
        <v>471.9</v>
      </c>
      <c r="CA18" s="12">
        <v>88.2</v>
      </c>
      <c r="CB18" s="2">
        <f>BZ18/CA18*100</f>
        <v>535.0340136054422</v>
      </c>
      <c r="CC18" s="18">
        <v>159.7</v>
      </c>
      <c r="CD18" s="12">
        <v>16.6</v>
      </c>
      <c r="CE18" s="2">
        <f t="shared" si="20"/>
        <v>962.0481927710841</v>
      </c>
    </row>
    <row r="19" spans="1:83" ht="27.75" customHeight="1">
      <c r="A19" s="26">
        <v>7</v>
      </c>
      <c r="B19" s="1" t="s">
        <v>15</v>
      </c>
      <c r="C19" s="4">
        <v>3551.4</v>
      </c>
      <c r="D19" s="4">
        <v>1793.4</v>
      </c>
      <c r="E19" s="4">
        <f t="shared" si="0"/>
        <v>198.02609568417532</v>
      </c>
      <c r="F19" s="3">
        <v>417</v>
      </c>
      <c r="G19" s="11">
        <v>431.4</v>
      </c>
      <c r="H19" s="4">
        <f t="shared" si="1"/>
        <v>96.66203059805287</v>
      </c>
      <c r="I19" s="2">
        <v>400</v>
      </c>
      <c r="J19" s="4">
        <v>357.7</v>
      </c>
      <c r="K19" s="4">
        <f t="shared" si="2"/>
        <v>111.8255521386637</v>
      </c>
      <c r="L19" s="4">
        <v>178.3</v>
      </c>
      <c r="M19" s="4">
        <v>151.8</v>
      </c>
      <c r="N19" s="4">
        <f t="shared" si="3"/>
        <v>117.45718050065877</v>
      </c>
      <c r="O19" s="3">
        <v>47.1</v>
      </c>
      <c r="P19" s="21">
        <v>55.1</v>
      </c>
      <c r="Q19" s="2">
        <f t="shared" si="4"/>
        <v>85.48094373865699</v>
      </c>
      <c r="R19" s="3">
        <v>1</v>
      </c>
      <c r="S19" s="11">
        <v>3</v>
      </c>
      <c r="T19" s="4">
        <f t="shared" si="18"/>
        <v>33.33333333333333</v>
      </c>
      <c r="U19" s="3">
        <v>26.8</v>
      </c>
      <c r="V19" s="11">
        <v>7.2</v>
      </c>
      <c r="W19" s="4">
        <f>U19/V19*100</f>
        <v>372.22222222222223</v>
      </c>
      <c r="X19" s="3">
        <v>143.4</v>
      </c>
      <c r="Y19" s="11">
        <v>139.4</v>
      </c>
      <c r="Z19" s="4">
        <f t="shared" si="6"/>
        <v>102.86944045911048</v>
      </c>
      <c r="AA19" s="2">
        <v>3.4</v>
      </c>
      <c r="AB19" s="4">
        <v>1.2</v>
      </c>
      <c r="AC19" s="2">
        <f t="shared" si="7"/>
        <v>283.33333333333337</v>
      </c>
      <c r="AD19" s="2">
        <v>41.6</v>
      </c>
      <c r="AE19" s="2">
        <v>73.7</v>
      </c>
      <c r="AF19" s="4">
        <f t="shared" si="8"/>
        <v>56.44504748982361</v>
      </c>
      <c r="AG19" s="3">
        <v>17</v>
      </c>
      <c r="AH19" s="11">
        <v>14.5</v>
      </c>
      <c r="AI19" s="2">
        <f t="shared" si="19"/>
        <v>117.24137931034481</v>
      </c>
      <c r="AJ19" s="2">
        <v>0</v>
      </c>
      <c r="AK19" s="4"/>
      <c r="AL19" s="2"/>
      <c r="AM19" s="3"/>
      <c r="AN19" s="11"/>
      <c r="AO19" s="2"/>
      <c r="AP19" s="2"/>
      <c r="AQ19" s="4"/>
      <c r="AR19" s="2"/>
      <c r="AS19" s="4"/>
      <c r="AT19" s="4"/>
      <c r="AU19" s="4"/>
      <c r="AV19" s="4"/>
      <c r="AW19" s="4"/>
      <c r="AX19" s="4"/>
      <c r="AY19" s="2"/>
      <c r="AZ19" s="4">
        <v>29.2</v>
      </c>
      <c r="BA19" s="2">
        <f t="shared" si="10"/>
        <v>0</v>
      </c>
      <c r="BB19" s="3"/>
      <c r="BC19" s="11"/>
      <c r="BD19" s="2"/>
      <c r="BE19" s="3">
        <v>3134.4</v>
      </c>
      <c r="BF19" s="11">
        <v>1362</v>
      </c>
      <c r="BG19" s="2">
        <f t="shared" si="11"/>
        <v>230.13215859030836</v>
      </c>
      <c r="BH19" s="3">
        <v>531.3</v>
      </c>
      <c r="BI19" s="11">
        <v>488.3</v>
      </c>
      <c r="BJ19" s="2">
        <f t="shared" si="12"/>
        <v>108.80606184722505</v>
      </c>
      <c r="BK19" s="2">
        <v>249.7</v>
      </c>
      <c r="BL19" s="16">
        <v>114</v>
      </c>
      <c r="BM19" s="4">
        <f t="shared" si="13"/>
        <v>219.03508771929822</v>
      </c>
      <c r="BN19" s="2"/>
      <c r="BO19" s="4"/>
      <c r="BP19" s="2"/>
      <c r="BQ19" s="18">
        <v>3618.4</v>
      </c>
      <c r="BR19" s="4">
        <v>1795.9</v>
      </c>
      <c r="BS19" s="4">
        <f t="shared" si="14"/>
        <v>201.48115151177683</v>
      </c>
      <c r="BT19" s="2">
        <v>933.7</v>
      </c>
      <c r="BU19" s="16">
        <v>726.7</v>
      </c>
      <c r="BV19" s="2">
        <f>BT19/BU19*100</f>
        <v>128.48493188385854</v>
      </c>
      <c r="BW19" s="2">
        <v>1487.7</v>
      </c>
      <c r="BX19" s="4">
        <v>920.3</v>
      </c>
      <c r="BY19" s="4">
        <f t="shared" si="16"/>
        <v>161.65380854069326</v>
      </c>
      <c r="BZ19" s="2">
        <v>998.4</v>
      </c>
      <c r="CA19" s="12">
        <v>35.3</v>
      </c>
      <c r="CB19" s="2">
        <f t="shared" si="17"/>
        <v>2828.3286118980172</v>
      </c>
      <c r="CC19" s="18">
        <v>153.6</v>
      </c>
      <c r="CD19" s="12">
        <v>71.3</v>
      </c>
      <c r="CE19" s="2">
        <f t="shared" si="20"/>
        <v>215.42776998597475</v>
      </c>
    </row>
    <row r="20" spans="1:83" ht="27.75" customHeight="1">
      <c r="A20" s="26">
        <v>8</v>
      </c>
      <c r="B20" s="1" t="s">
        <v>16</v>
      </c>
      <c r="C20" s="4">
        <v>2365.4</v>
      </c>
      <c r="D20" s="4">
        <v>1321.2</v>
      </c>
      <c r="E20" s="4">
        <f t="shared" si="0"/>
        <v>179.03421132303967</v>
      </c>
      <c r="F20" s="3">
        <v>375.4</v>
      </c>
      <c r="G20" s="11">
        <v>320.09999999999997</v>
      </c>
      <c r="H20" s="4">
        <f t="shared" si="1"/>
        <v>117.27585129646987</v>
      </c>
      <c r="I20" s="2">
        <v>266.3</v>
      </c>
      <c r="J20" s="4">
        <v>219.39999999999998</v>
      </c>
      <c r="K20" s="4">
        <f t="shared" si="2"/>
        <v>121.37648131267093</v>
      </c>
      <c r="L20" s="4">
        <v>209</v>
      </c>
      <c r="M20" s="4">
        <v>178</v>
      </c>
      <c r="N20" s="4">
        <f t="shared" si="3"/>
        <v>117.41573033707866</v>
      </c>
      <c r="O20" s="3">
        <v>14.2</v>
      </c>
      <c r="P20" s="21">
        <v>14.7</v>
      </c>
      <c r="Q20" s="2">
        <f t="shared" si="4"/>
        <v>96.5986394557823</v>
      </c>
      <c r="R20" s="3">
        <v>4.3</v>
      </c>
      <c r="S20" s="11">
        <v>3.3</v>
      </c>
      <c r="T20" s="4">
        <f t="shared" si="18"/>
        <v>130.3030303030303</v>
      </c>
      <c r="U20" s="3">
        <v>4.3</v>
      </c>
      <c r="V20" s="11">
        <v>4.6</v>
      </c>
      <c r="W20" s="4">
        <f t="shared" si="5"/>
        <v>93.47826086956522</v>
      </c>
      <c r="X20" s="3">
        <v>33.5</v>
      </c>
      <c r="Y20" s="11">
        <v>17.2</v>
      </c>
      <c r="Z20" s="4">
        <f t="shared" si="6"/>
        <v>194.76744186046514</v>
      </c>
      <c r="AA20" s="2">
        <v>1</v>
      </c>
      <c r="AB20" s="4">
        <v>1.6</v>
      </c>
      <c r="AC20" s="2">
        <f t="shared" si="7"/>
        <v>62.5</v>
      </c>
      <c r="AD20" s="2">
        <v>99.4</v>
      </c>
      <c r="AE20" s="2">
        <v>100.69999999999999</v>
      </c>
      <c r="AF20" s="4">
        <f>AD20/AE20*100</f>
        <v>98.70903674280042</v>
      </c>
      <c r="AG20" s="3">
        <v>13</v>
      </c>
      <c r="AH20" s="11">
        <v>12.1</v>
      </c>
      <c r="AI20" s="2">
        <f t="shared" si="19"/>
        <v>107.43801652892562</v>
      </c>
      <c r="AJ20" s="2">
        <v>0</v>
      </c>
      <c r="AK20" s="4"/>
      <c r="AL20" s="2"/>
      <c r="AM20" s="3"/>
      <c r="AN20" s="11"/>
      <c r="AO20" s="2"/>
      <c r="AP20" s="2"/>
      <c r="AQ20" s="4"/>
      <c r="AR20" s="2"/>
      <c r="AS20" s="4">
        <v>96.1</v>
      </c>
      <c r="AT20" s="4">
        <v>73.6</v>
      </c>
      <c r="AU20" s="4">
        <f>AS20/AT20*100</f>
        <v>130.57065217391303</v>
      </c>
      <c r="AV20" s="4"/>
      <c r="AW20" s="4"/>
      <c r="AX20" s="4"/>
      <c r="AY20" s="2"/>
      <c r="AZ20" s="4">
        <v>15</v>
      </c>
      <c r="BA20" s="2">
        <f t="shared" si="10"/>
        <v>0</v>
      </c>
      <c r="BB20" s="3"/>
      <c r="BC20" s="11">
        <v>0</v>
      </c>
      <c r="BD20" s="2"/>
      <c r="BE20" s="3">
        <v>1990</v>
      </c>
      <c r="BF20" s="11">
        <v>1001.1</v>
      </c>
      <c r="BG20" s="2">
        <f t="shared" si="11"/>
        <v>198.78134052542202</v>
      </c>
      <c r="BH20" s="3">
        <v>458.1</v>
      </c>
      <c r="BI20" s="11">
        <v>421.6</v>
      </c>
      <c r="BJ20" s="2">
        <f t="shared" si="12"/>
        <v>108.657495256167</v>
      </c>
      <c r="BK20" s="2">
        <v>61.2</v>
      </c>
      <c r="BL20" s="16">
        <v>71.5</v>
      </c>
      <c r="BM20" s="4">
        <f t="shared" si="13"/>
        <v>85.5944055944056</v>
      </c>
      <c r="BN20" s="2"/>
      <c r="BO20" s="4"/>
      <c r="BP20" s="2"/>
      <c r="BQ20" s="18">
        <v>1905.5</v>
      </c>
      <c r="BR20" s="4">
        <v>1264.4</v>
      </c>
      <c r="BS20" s="4">
        <f t="shared" si="14"/>
        <v>150.70389117367918</v>
      </c>
      <c r="BT20" s="2">
        <v>795.9</v>
      </c>
      <c r="BU20" s="16">
        <v>619.7</v>
      </c>
      <c r="BV20" s="2">
        <f t="shared" si="15"/>
        <v>128.43311279651445</v>
      </c>
      <c r="BW20" s="2">
        <v>185.8</v>
      </c>
      <c r="BX20" s="4">
        <v>186.9</v>
      </c>
      <c r="BY20" s="4">
        <f t="shared" si="16"/>
        <v>99.41144997324773</v>
      </c>
      <c r="BZ20" s="2">
        <v>683.7</v>
      </c>
      <c r="CA20" s="12">
        <v>128.3</v>
      </c>
      <c r="CB20" s="2">
        <f t="shared" si="17"/>
        <v>532.8916601714731</v>
      </c>
      <c r="CC20" s="18">
        <v>195.2</v>
      </c>
      <c r="CD20" s="12">
        <v>287.3</v>
      </c>
      <c r="CE20" s="2">
        <f t="shared" si="20"/>
        <v>67.94291681169508</v>
      </c>
    </row>
    <row r="21" spans="1:83" ht="27.75" customHeight="1">
      <c r="A21" s="26">
        <v>9</v>
      </c>
      <c r="B21" s="1" t="s">
        <v>17</v>
      </c>
      <c r="C21" s="4">
        <v>3487.5</v>
      </c>
      <c r="D21" s="4">
        <v>1762.6000000000001</v>
      </c>
      <c r="E21" s="4">
        <f t="shared" si="0"/>
        <v>197.86111426302054</v>
      </c>
      <c r="F21" s="3">
        <v>427.90000000000003</v>
      </c>
      <c r="G21" s="11">
        <v>620.2</v>
      </c>
      <c r="H21" s="4">
        <f t="shared" si="1"/>
        <v>68.99387294421155</v>
      </c>
      <c r="I21" s="2">
        <v>305.1</v>
      </c>
      <c r="J21" s="4">
        <v>213.1</v>
      </c>
      <c r="K21" s="4">
        <f t="shared" si="2"/>
        <v>143.17221961520414</v>
      </c>
      <c r="L21" s="4">
        <v>159.3</v>
      </c>
      <c r="M21" s="4">
        <v>135.6</v>
      </c>
      <c r="N21" s="4">
        <f t="shared" si="3"/>
        <v>117.47787610619471</v>
      </c>
      <c r="O21" s="3">
        <v>16.9</v>
      </c>
      <c r="P21" s="21">
        <v>17.4</v>
      </c>
      <c r="Q21" s="2">
        <f t="shared" si="4"/>
        <v>97.12643678160919</v>
      </c>
      <c r="R21" s="3">
        <v>2</v>
      </c>
      <c r="S21" s="11">
        <v>0</v>
      </c>
      <c r="T21" s="4"/>
      <c r="U21" s="3">
        <v>25.5</v>
      </c>
      <c r="V21" s="11">
        <v>10</v>
      </c>
      <c r="W21" s="4">
        <f t="shared" si="5"/>
        <v>254.99999999999997</v>
      </c>
      <c r="X21" s="3">
        <v>98.3</v>
      </c>
      <c r="Y21" s="11">
        <v>46.1</v>
      </c>
      <c r="Z21" s="4">
        <f>X21/Y21*100</f>
        <v>213.23210412147503</v>
      </c>
      <c r="AA21" s="2">
        <v>3.1</v>
      </c>
      <c r="AB21" s="4">
        <v>4</v>
      </c>
      <c r="AC21" s="2">
        <f t="shared" si="7"/>
        <v>77.5</v>
      </c>
      <c r="AD21" s="2">
        <v>350</v>
      </c>
      <c r="AE21" s="2">
        <v>407.1</v>
      </c>
      <c r="AF21" s="4">
        <f t="shared" si="8"/>
        <v>85.97396217145665</v>
      </c>
      <c r="AG21" s="3">
        <v>4.2</v>
      </c>
      <c r="AH21" s="11">
        <v>4.5</v>
      </c>
      <c r="AI21" s="2">
        <f t="shared" si="19"/>
        <v>93.33333333333333</v>
      </c>
      <c r="AJ21" s="2">
        <v>118.6</v>
      </c>
      <c r="AK21" s="4">
        <v>85</v>
      </c>
      <c r="AL21" s="2">
        <f t="shared" si="9"/>
        <v>139.52941176470588</v>
      </c>
      <c r="AM21" s="3"/>
      <c r="AN21" s="11"/>
      <c r="AO21" s="2"/>
      <c r="AP21" s="2"/>
      <c r="AQ21" s="4"/>
      <c r="AR21" s="2"/>
      <c r="AS21" s="4"/>
      <c r="AT21" s="4"/>
      <c r="AU21" s="4"/>
      <c r="AV21" s="4"/>
      <c r="AW21" s="4"/>
      <c r="AX21" s="4"/>
      <c r="AY21" s="2"/>
      <c r="AZ21" s="4">
        <v>317.6</v>
      </c>
      <c r="BA21" s="2">
        <f t="shared" si="10"/>
        <v>0</v>
      </c>
      <c r="BB21" s="3"/>
      <c r="BC21" s="11"/>
      <c r="BD21" s="2"/>
      <c r="BE21" s="3">
        <v>3059.6</v>
      </c>
      <c r="BF21" s="11">
        <v>1142.4</v>
      </c>
      <c r="BG21" s="2">
        <f t="shared" si="11"/>
        <v>267.8221288515406</v>
      </c>
      <c r="BH21" s="3">
        <v>628.2</v>
      </c>
      <c r="BI21" s="11">
        <v>721.3</v>
      </c>
      <c r="BJ21" s="2">
        <f t="shared" si="12"/>
        <v>87.09274920282823</v>
      </c>
      <c r="BK21" s="2">
        <v>47.8</v>
      </c>
      <c r="BL21" s="16">
        <v>60.7</v>
      </c>
      <c r="BM21" s="4">
        <f t="shared" si="13"/>
        <v>78.74794069192751</v>
      </c>
      <c r="BN21" s="2"/>
      <c r="BO21" s="4"/>
      <c r="BP21" s="2"/>
      <c r="BQ21" s="18">
        <v>3834.1</v>
      </c>
      <c r="BR21" s="4">
        <v>1783.5</v>
      </c>
      <c r="BS21" s="4">
        <f t="shared" si="14"/>
        <v>214.97617045135965</v>
      </c>
      <c r="BT21" s="2">
        <v>803.3</v>
      </c>
      <c r="BU21" s="16">
        <v>673.7</v>
      </c>
      <c r="BV21" s="2">
        <f>BT21/BU21*100</f>
        <v>119.23704913166095</v>
      </c>
      <c r="BW21" s="2">
        <v>1781.1</v>
      </c>
      <c r="BX21" s="4">
        <v>263.9</v>
      </c>
      <c r="BY21" s="4">
        <f t="shared" si="16"/>
        <v>674.9147404319818</v>
      </c>
      <c r="BZ21" s="2">
        <v>1059.3</v>
      </c>
      <c r="CA21" s="12">
        <v>619.6</v>
      </c>
      <c r="CB21" s="2">
        <f t="shared" si="17"/>
        <v>170.96513879922531</v>
      </c>
      <c r="CC21" s="18">
        <v>145.5</v>
      </c>
      <c r="CD21" s="12">
        <v>184.2</v>
      </c>
      <c r="CE21" s="2">
        <f t="shared" si="20"/>
        <v>78.99022801302932</v>
      </c>
    </row>
    <row r="22" spans="1:83" ht="27.75" customHeight="1">
      <c r="A22" s="26">
        <v>10</v>
      </c>
      <c r="B22" s="1" t="s">
        <v>18</v>
      </c>
      <c r="C22" s="4">
        <v>3221</v>
      </c>
      <c r="D22" s="4">
        <v>2239.7</v>
      </c>
      <c r="E22" s="4">
        <f t="shared" si="0"/>
        <v>143.81390364780998</v>
      </c>
      <c r="F22" s="3">
        <v>387.50000000000006</v>
      </c>
      <c r="G22" s="11">
        <v>483.79999999999995</v>
      </c>
      <c r="H22" s="4">
        <f t="shared" si="1"/>
        <v>80.0950806118231</v>
      </c>
      <c r="I22" s="2">
        <v>354.90000000000003</v>
      </c>
      <c r="J22" s="4">
        <v>436.4</v>
      </c>
      <c r="K22" s="4">
        <f t="shared" si="2"/>
        <v>81.32447296058662</v>
      </c>
      <c r="L22" s="2">
        <v>175.4</v>
      </c>
      <c r="M22" s="4">
        <v>149.3</v>
      </c>
      <c r="N22" s="4">
        <f t="shared" si="3"/>
        <v>117.4815807099799</v>
      </c>
      <c r="O22" s="3">
        <v>70.2</v>
      </c>
      <c r="P22" s="21">
        <v>70</v>
      </c>
      <c r="Q22" s="2">
        <f t="shared" si="4"/>
        <v>100.28571428571429</v>
      </c>
      <c r="R22" s="3">
        <v>0</v>
      </c>
      <c r="S22" s="11">
        <v>0</v>
      </c>
      <c r="T22" s="4"/>
      <c r="U22" s="3">
        <v>18.6</v>
      </c>
      <c r="V22" s="11">
        <v>14.2</v>
      </c>
      <c r="W22" s="4">
        <f t="shared" si="5"/>
        <v>130.98591549295776</v>
      </c>
      <c r="X22" s="3">
        <v>89.2</v>
      </c>
      <c r="Y22" s="11">
        <v>201.4</v>
      </c>
      <c r="Z22" s="4">
        <f t="shared" si="6"/>
        <v>44.28997020854022</v>
      </c>
      <c r="AA22" s="2">
        <v>1.5</v>
      </c>
      <c r="AB22" s="4">
        <v>1.5</v>
      </c>
      <c r="AC22" s="2">
        <f t="shared" si="7"/>
        <v>100</v>
      </c>
      <c r="AD22" s="2">
        <v>18.2</v>
      </c>
      <c r="AE22" s="2">
        <v>47.400000000000006</v>
      </c>
      <c r="AF22" s="4">
        <f t="shared" si="8"/>
        <v>38.39662447257383</v>
      </c>
      <c r="AG22" s="3">
        <v>21.3</v>
      </c>
      <c r="AH22" s="11">
        <v>21.3</v>
      </c>
      <c r="AI22" s="2">
        <f t="shared" si="19"/>
        <v>100</v>
      </c>
      <c r="AJ22" s="2">
        <v>11.3</v>
      </c>
      <c r="AK22" s="4">
        <v>26.1</v>
      </c>
      <c r="AL22" s="2">
        <f t="shared" si="9"/>
        <v>43.29501915708812</v>
      </c>
      <c r="AM22" s="3"/>
      <c r="AN22" s="11"/>
      <c r="AO22" s="2"/>
      <c r="AP22" s="2"/>
      <c r="AQ22" s="4">
        <v>0</v>
      </c>
      <c r="AR22" s="2"/>
      <c r="AS22" s="4">
        <v>0</v>
      </c>
      <c r="AT22" s="4">
        <v>0</v>
      </c>
      <c r="AU22" s="4"/>
      <c r="AV22" s="4"/>
      <c r="AW22" s="4"/>
      <c r="AX22" s="4"/>
      <c r="AY22" s="2"/>
      <c r="AZ22" s="4">
        <v>0</v>
      </c>
      <c r="BA22" s="2"/>
      <c r="BB22" s="3"/>
      <c r="BC22" s="11"/>
      <c r="BD22" s="2"/>
      <c r="BE22" s="3">
        <v>2833.5</v>
      </c>
      <c r="BF22" s="11">
        <v>1755.9</v>
      </c>
      <c r="BG22" s="2">
        <f t="shared" si="11"/>
        <v>161.37023748505038</v>
      </c>
      <c r="BH22" s="3">
        <v>268.1</v>
      </c>
      <c r="BI22" s="11">
        <v>309.3</v>
      </c>
      <c r="BJ22" s="2">
        <f t="shared" si="12"/>
        <v>86.67959909473004</v>
      </c>
      <c r="BK22" s="2">
        <v>104.6</v>
      </c>
      <c r="BL22" s="16">
        <v>263</v>
      </c>
      <c r="BM22" s="4">
        <f t="shared" si="13"/>
        <v>39.77186311787072</v>
      </c>
      <c r="BN22" s="2"/>
      <c r="BO22" s="4"/>
      <c r="BP22" s="2"/>
      <c r="BQ22" s="18">
        <v>3566.7</v>
      </c>
      <c r="BR22" s="4">
        <v>2232.9</v>
      </c>
      <c r="BS22" s="4">
        <f t="shared" si="14"/>
        <v>159.73397823458282</v>
      </c>
      <c r="BT22" s="2">
        <v>620.6</v>
      </c>
      <c r="BU22" s="16">
        <v>648.9</v>
      </c>
      <c r="BV22" s="2">
        <f>BT22/BU22*100</f>
        <v>95.63877330867624</v>
      </c>
      <c r="BW22" s="2">
        <v>2016</v>
      </c>
      <c r="BX22" s="4">
        <v>1411.4</v>
      </c>
      <c r="BY22" s="4">
        <f>BW22/BX22*100</f>
        <v>142.8368995323792</v>
      </c>
      <c r="BZ22" s="2">
        <v>832.8</v>
      </c>
      <c r="CA22" s="12">
        <v>73.9</v>
      </c>
      <c r="CB22" s="2">
        <f t="shared" si="17"/>
        <v>1126.9282814614344</v>
      </c>
      <c r="CC22" s="18">
        <v>52.5</v>
      </c>
      <c r="CD22" s="12">
        <v>56.5</v>
      </c>
      <c r="CE22" s="2">
        <f t="shared" si="20"/>
        <v>92.92035398230088</v>
      </c>
    </row>
    <row r="23" spans="1:83" ht="27.75" customHeight="1">
      <c r="A23" s="26">
        <v>11</v>
      </c>
      <c r="B23" s="1" t="s">
        <v>19</v>
      </c>
      <c r="C23" s="4">
        <v>4052.4000000000005</v>
      </c>
      <c r="D23" s="4">
        <v>1304.7</v>
      </c>
      <c r="E23" s="4">
        <f t="shared" si="0"/>
        <v>310.6001379627501</v>
      </c>
      <c r="F23" s="3">
        <v>733.6000000000001</v>
      </c>
      <c r="G23" s="11">
        <v>390.20000000000005</v>
      </c>
      <c r="H23" s="4">
        <f t="shared" si="1"/>
        <v>188.00615069195285</v>
      </c>
      <c r="I23" s="2">
        <v>350.50000000000006</v>
      </c>
      <c r="J23" s="4">
        <v>316.90000000000003</v>
      </c>
      <c r="K23" s="4">
        <f t="shared" si="2"/>
        <v>110.60271378983909</v>
      </c>
      <c r="L23" s="2">
        <v>274.7</v>
      </c>
      <c r="M23" s="4">
        <v>234</v>
      </c>
      <c r="N23" s="4">
        <f t="shared" si="3"/>
        <v>117.3931623931624</v>
      </c>
      <c r="O23" s="3">
        <v>16.3</v>
      </c>
      <c r="P23" s="21">
        <v>20.4</v>
      </c>
      <c r="Q23" s="2">
        <f t="shared" si="4"/>
        <v>79.90196078431373</v>
      </c>
      <c r="R23" s="3">
        <v>0.6</v>
      </c>
      <c r="S23" s="11">
        <v>3.4</v>
      </c>
      <c r="T23" s="4">
        <f>R23/S23*100</f>
        <v>17.647058823529413</v>
      </c>
      <c r="U23" s="3">
        <v>5.1</v>
      </c>
      <c r="V23" s="11">
        <v>5</v>
      </c>
      <c r="W23" s="4">
        <f t="shared" si="5"/>
        <v>102</v>
      </c>
      <c r="X23" s="3">
        <v>52.2</v>
      </c>
      <c r="Y23" s="11">
        <v>52.5</v>
      </c>
      <c r="Z23" s="4">
        <f t="shared" si="6"/>
        <v>99.42857142857143</v>
      </c>
      <c r="AA23" s="2">
        <v>1.6</v>
      </c>
      <c r="AB23" s="4">
        <v>1.6</v>
      </c>
      <c r="AC23" s="2">
        <f t="shared" si="7"/>
        <v>100</v>
      </c>
      <c r="AD23" s="2">
        <v>30.7</v>
      </c>
      <c r="AE23" s="2">
        <v>73.3</v>
      </c>
      <c r="AF23" s="4">
        <f t="shared" si="8"/>
        <v>41.882673942701224</v>
      </c>
      <c r="AG23" s="3">
        <v>21.1</v>
      </c>
      <c r="AH23" s="11">
        <v>7.4</v>
      </c>
      <c r="AI23" s="2">
        <f t="shared" si="19"/>
        <v>285.13513513513516</v>
      </c>
      <c r="AJ23" s="2">
        <v>122.9</v>
      </c>
      <c r="AK23" s="4">
        <v>64</v>
      </c>
      <c r="AL23" s="2">
        <f t="shared" si="9"/>
        <v>192.03125</v>
      </c>
      <c r="AM23" s="3">
        <v>3.2</v>
      </c>
      <c r="AN23" s="11">
        <v>1.9</v>
      </c>
      <c r="AO23" s="2">
        <f>AM23/AN23*100</f>
        <v>168.42105263157896</v>
      </c>
      <c r="AP23" s="2"/>
      <c r="AQ23" s="4"/>
      <c r="AR23" s="2"/>
      <c r="AS23" s="30">
        <v>235</v>
      </c>
      <c r="AT23" s="4"/>
      <c r="AU23" s="4"/>
      <c r="AV23" s="4"/>
      <c r="AW23" s="4"/>
      <c r="AX23" s="4"/>
      <c r="AY23" s="2"/>
      <c r="AZ23" s="4"/>
      <c r="BA23" s="2"/>
      <c r="BB23" s="2"/>
      <c r="BC23" s="4"/>
      <c r="BD23" s="2"/>
      <c r="BE23" s="3">
        <v>3318.8</v>
      </c>
      <c r="BF23" s="11">
        <v>914.5</v>
      </c>
      <c r="BG23" s="2">
        <f t="shared" si="11"/>
        <v>362.90869327501366</v>
      </c>
      <c r="BH23" s="3">
        <v>575</v>
      </c>
      <c r="BI23" s="11">
        <v>668.3</v>
      </c>
      <c r="BJ23" s="2">
        <f t="shared" si="12"/>
        <v>86.03920395032172</v>
      </c>
      <c r="BK23" s="2">
        <v>12</v>
      </c>
      <c r="BL23" s="16">
        <v>118.3</v>
      </c>
      <c r="BM23" s="4">
        <f t="shared" si="13"/>
        <v>10.14370245139476</v>
      </c>
      <c r="BN23" s="2"/>
      <c r="BO23" s="4"/>
      <c r="BP23" s="2"/>
      <c r="BQ23" s="19">
        <v>4083.9</v>
      </c>
      <c r="BR23" s="4">
        <v>1213.4</v>
      </c>
      <c r="BS23" s="4">
        <f t="shared" si="14"/>
        <v>336.56667216087027</v>
      </c>
      <c r="BT23" s="20">
        <v>989.6</v>
      </c>
      <c r="BU23" s="16">
        <v>932.3</v>
      </c>
      <c r="BV23" s="2">
        <f>BT23/BU23*100</f>
        <v>106.14609031427653</v>
      </c>
      <c r="BW23" s="2">
        <v>1665.5</v>
      </c>
      <c r="BX23" s="4">
        <v>156.2</v>
      </c>
      <c r="BY23" s="4">
        <f t="shared" si="16"/>
        <v>1066.2612035851473</v>
      </c>
      <c r="BZ23" s="2">
        <v>956.1</v>
      </c>
      <c r="CA23" s="12">
        <v>63.4</v>
      </c>
      <c r="CB23" s="2">
        <f t="shared" si="17"/>
        <v>1508.044164037855</v>
      </c>
      <c r="CC23" s="18">
        <v>427.9</v>
      </c>
      <c r="CD23" s="12">
        <v>29.2</v>
      </c>
      <c r="CE23" s="2">
        <f t="shared" si="20"/>
        <v>1465.4109589041095</v>
      </c>
    </row>
    <row r="24" spans="1:84" s="9" customFormat="1" ht="40.5" customHeight="1">
      <c r="A24" s="70" t="s">
        <v>20</v>
      </c>
      <c r="B24" s="70"/>
      <c r="C24" s="31">
        <f>SUM(C13:C23)</f>
        <v>32149.700000000004</v>
      </c>
      <c r="D24" s="31">
        <f>SUM(D13:D23)</f>
        <v>17055.4</v>
      </c>
      <c r="E24" s="4">
        <f t="shared" si="0"/>
        <v>188.5015889395734</v>
      </c>
      <c r="F24" s="31">
        <f>SUM(F13:F23)</f>
        <v>5344.6</v>
      </c>
      <c r="G24" s="31">
        <f>SUM(G13:G23)</f>
        <v>4630.6</v>
      </c>
      <c r="H24" s="4">
        <f t="shared" si="1"/>
        <v>115.41916814235735</v>
      </c>
      <c r="I24" s="31">
        <f>SUM(I13:I23)</f>
        <v>4413.1</v>
      </c>
      <c r="J24" s="31">
        <f>SUM(J13:J23)</f>
        <v>3469.6000000000004</v>
      </c>
      <c r="K24" s="4">
        <f>I24/J24*100</f>
        <v>127.19333640765507</v>
      </c>
      <c r="L24" s="31">
        <f>SUM(L13:L23)</f>
        <v>2465.2</v>
      </c>
      <c r="M24" s="31">
        <f>SUM(M13:M23)</f>
        <v>2104.3999999999996</v>
      </c>
      <c r="N24" s="4">
        <f>L24/M24*100</f>
        <v>117.14502946207948</v>
      </c>
      <c r="O24" s="31">
        <f>SUM(O13:O23)</f>
        <v>306.3</v>
      </c>
      <c r="P24" s="31">
        <f>SUM(P13:P23)</f>
        <v>326.4</v>
      </c>
      <c r="Q24" s="2">
        <f t="shared" si="4"/>
        <v>93.84191176470588</v>
      </c>
      <c r="R24" s="31">
        <f>SUM(R13:R23)</f>
        <v>15.000000000000002</v>
      </c>
      <c r="S24" s="31">
        <f>SUM(S13:S23)</f>
        <v>20.599999999999998</v>
      </c>
      <c r="T24" s="4">
        <f>R24/S24*100</f>
        <v>72.81553398058253</v>
      </c>
      <c r="U24" s="31">
        <f>SUM(U13:U23)</f>
        <v>154.89999999999998</v>
      </c>
      <c r="V24" s="31">
        <f>SUM(V13:V23)</f>
        <v>82.2</v>
      </c>
      <c r="W24" s="4">
        <f>U24/V24*100</f>
        <v>188.4428223844282</v>
      </c>
      <c r="X24" s="31">
        <f>SUM(X13:X23)</f>
        <v>1450.4</v>
      </c>
      <c r="Y24" s="31">
        <f>SUM(Y13:Y23)</f>
        <v>914.3000000000001</v>
      </c>
      <c r="Z24" s="4">
        <f>X24/Y24*100</f>
        <v>158.63502132779175</v>
      </c>
      <c r="AA24" s="31">
        <f>SUM(AA13:AA23)</f>
        <v>21.300000000000004</v>
      </c>
      <c r="AB24" s="31">
        <f>SUM(AB13:AB23)</f>
        <v>21.700000000000003</v>
      </c>
      <c r="AC24" s="2">
        <f>AA24/AB24*100</f>
        <v>98.15668202764978</v>
      </c>
      <c r="AD24" s="31">
        <f>SUM(AD13:AD23)</f>
        <v>829.8000000000001</v>
      </c>
      <c r="AE24" s="31">
        <f>SUM(AE13:AE23)</f>
        <v>1161.0000000000002</v>
      </c>
      <c r="AF24" s="4">
        <f>AD24/AE24*100</f>
        <v>71.47286821705426</v>
      </c>
      <c r="AG24" s="31">
        <f>SUM(AG13:AG23)</f>
        <v>178.29999999999998</v>
      </c>
      <c r="AH24" s="31">
        <f>SUM(AH13:AH23)</f>
        <v>159.70000000000002</v>
      </c>
      <c r="AI24" s="2">
        <f>AG24/AH24*100</f>
        <v>111.6468378209142</v>
      </c>
      <c r="AJ24" s="31">
        <f>SUM(AJ13:AJ23)</f>
        <v>279.20000000000005</v>
      </c>
      <c r="AK24" s="31">
        <f>SUM(AK13:AK23)</f>
        <v>234.29999999999998</v>
      </c>
      <c r="AL24" s="2">
        <f>AJ24/AK24*100</f>
        <v>119.1634656423389</v>
      </c>
      <c r="AM24" s="31">
        <f>SUM(AM13:AM23)</f>
        <v>6.2</v>
      </c>
      <c r="AN24" s="31">
        <f>SUM(AN13:AN23)</f>
        <v>6.1</v>
      </c>
      <c r="AO24" s="2">
        <f>AM24/AN24*100</f>
        <v>101.63934426229508</v>
      </c>
      <c r="AP24" s="31">
        <f>SUM(AP13:AP23)</f>
        <v>0</v>
      </c>
      <c r="AQ24" s="31">
        <f>SUM(AQ13:AQ23)</f>
        <v>1</v>
      </c>
      <c r="AR24" s="2">
        <f>AP24/AQ24*100</f>
        <v>0</v>
      </c>
      <c r="AS24" s="31">
        <f>SUM(AS13:AS23)</f>
        <v>466.9</v>
      </c>
      <c r="AT24" s="31">
        <f>SUM(AT13:AT23)</f>
        <v>113.89999999999999</v>
      </c>
      <c r="AU24" s="4">
        <f>AS24/AT24*100</f>
        <v>409.9209833187007</v>
      </c>
      <c r="AV24" s="32">
        <f>SUM(AV13:AV23)</f>
        <v>0</v>
      </c>
      <c r="AW24" s="32">
        <f>SUM(AW13:AW23)</f>
        <v>0</v>
      </c>
      <c r="AX24" s="4"/>
      <c r="AY24" s="31">
        <f>SUM(AY13:AY23)</f>
        <v>0</v>
      </c>
      <c r="AZ24" s="31">
        <f>SUM(AZ13:AZ23)</f>
        <v>505</v>
      </c>
      <c r="BA24" s="2">
        <f t="shared" si="10"/>
        <v>0</v>
      </c>
      <c r="BB24" s="31">
        <f>SUM(BB13:BB23)</f>
        <v>0</v>
      </c>
      <c r="BC24" s="31">
        <f>SUM(BC13:BC23)</f>
        <v>14.7</v>
      </c>
      <c r="BD24" s="2">
        <f>BB24/BC24*100</f>
        <v>0</v>
      </c>
      <c r="BE24" s="31">
        <f>SUM(BE13:BE23)</f>
        <v>26805.1</v>
      </c>
      <c r="BF24" s="31">
        <f>SUM(BF13:BF23)</f>
        <v>12424.8</v>
      </c>
      <c r="BG24" s="2">
        <f>BE24/BF24*100</f>
        <v>215.7386839224776</v>
      </c>
      <c r="BH24" s="31">
        <f>SUM(BH13:BH23)</f>
        <v>4666.9</v>
      </c>
      <c r="BI24" s="31">
        <f>SUM(BI13:BI23)</f>
        <v>4720.5</v>
      </c>
      <c r="BJ24" s="2">
        <f>BH24/BI24*100</f>
        <v>98.86452706281113</v>
      </c>
      <c r="BK24" s="31">
        <f>SUM(BK13:BK23)</f>
        <v>716</v>
      </c>
      <c r="BL24" s="31">
        <f>SUM(BL13:BL23)</f>
        <v>978.0999999999999</v>
      </c>
      <c r="BM24" s="4">
        <f>BK24/BL24*100</f>
        <v>73.2031489622738</v>
      </c>
      <c r="BN24" s="2">
        <f>SUM(BN13:BN23)</f>
        <v>0</v>
      </c>
      <c r="BO24" s="2">
        <f>SUM(BO13:BO23)</f>
        <v>0</v>
      </c>
      <c r="BP24" s="2"/>
      <c r="BQ24" s="31">
        <f>SUM(BQ13:BQ23)</f>
        <v>31845.300000000003</v>
      </c>
      <c r="BR24" s="31">
        <f>SUM(BR13:BR23)</f>
        <v>16952</v>
      </c>
      <c r="BS24" s="4">
        <f>BQ24/BR24*100</f>
        <v>187.85571024067957</v>
      </c>
      <c r="BT24" s="31">
        <f>SUM(BT13:BT23)</f>
        <v>8797.5</v>
      </c>
      <c r="BU24" s="31">
        <f>SUM(BU13:BU23)</f>
        <v>7865.099999999999</v>
      </c>
      <c r="BV24" s="2">
        <f>BT24/BU24*100</f>
        <v>111.85490330701452</v>
      </c>
      <c r="BW24" s="31">
        <f>SUM(BW13:BW23)</f>
        <v>10433.7</v>
      </c>
      <c r="BX24" s="31">
        <f>SUM(BX13:BX23)</f>
        <v>4494.500000000001</v>
      </c>
      <c r="BY24" s="4">
        <f>BW24/BX24*100</f>
        <v>232.14373122705524</v>
      </c>
      <c r="BZ24" s="31">
        <f>SUM(BZ13:BZ23)</f>
        <v>8539.1</v>
      </c>
      <c r="CA24" s="31">
        <f>SUM(CA13:CA23)</f>
        <v>1858.4</v>
      </c>
      <c r="CB24" s="2">
        <f>BZ24/CA24*100</f>
        <v>459.48665518725784</v>
      </c>
      <c r="CC24" s="31">
        <f>SUM(CC13:CC23)</f>
        <v>3581.7</v>
      </c>
      <c r="CD24" s="31">
        <f>SUM(CD13:CD23)</f>
        <v>2279.2999999999993</v>
      </c>
      <c r="CE24" s="2">
        <f>CC24/CD24*100</f>
        <v>157.14035010748918</v>
      </c>
      <c r="CF24" s="8"/>
    </row>
    <row r="25" ht="15">
      <c r="BH25" s="10"/>
    </row>
    <row r="26" ht="15">
      <c r="BH26" s="10"/>
    </row>
    <row r="27" ht="15">
      <c r="BH27" s="10"/>
    </row>
  </sheetData>
  <sheetProtection/>
  <mergeCells count="38">
    <mergeCell ref="CC8:CE10"/>
    <mergeCell ref="BK9:BM10"/>
    <mergeCell ref="BT8:BV10"/>
    <mergeCell ref="AS10:AU10"/>
    <mergeCell ref="BZ8:CB10"/>
    <mergeCell ref="AV10:AX10"/>
    <mergeCell ref="BW8:BY10"/>
    <mergeCell ref="BN9:BP10"/>
    <mergeCell ref="BQ7:BS10"/>
    <mergeCell ref="BT7:CE7"/>
    <mergeCell ref="A24:B24"/>
    <mergeCell ref="U9:W10"/>
    <mergeCell ref="X9:Z10"/>
    <mergeCell ref="F8:H10"/>
    <mergeCell ref="A12:B12"/>
    <mergeCell ref="A7:B11"/>
    <mergeCell ref="L9:N10"/>
    <mergeCell ref="O9:Q10"/>
    <mergeCell ref="C7:E10"/>
    <mergeCell ref="R9:T10"/>
    <mergeCell ref="R1:T1"/>
    <mergeCell ref="AG8:BA8"/>
    <mergeCell ref="AD8:AF10"/>
    <mergeCell ref="AY9:BA10"/>
    <mergeCell ref="AG9:AI10"/>
    <mergeCell ref="AA9:AC10"/>
    <mergeCell ref="L8:Z8"/>
    <mergeCell ref="AM9:AO10"/>
    <mergeCell ref="G5:P5"/>
    <mergeCell ref="AJ9:AL10"/>
    <mergeCell ref="C3:P4"/>
    <mergeCell ref="BH9:BJ10"/>
    <mergeCell ref="AP9:AR10"/>
    <mergeCell ref="I8:K10"/>
    <mergeCell ref="BB9:BD10"/>
    <mergeCell ref="BE8:BG10"/>
    <mergeCell ref="F7:BM7"/>
    <mergeCell ref="BH8:BM8"/>
  </mergeCells>
  <printOptions/>
  <pageMargins left="0.5118110236220472" right="0.15748031496062992" top="0.6299212598425197" bottom="0.7086614173228347" header="0.5118110236220472" footer="0.5118110236220472"/>
  <pageSetup horizontalDpi="600" verticalDpi="600" orientation="landscape" paperSize="9" scale="53" r:id="rId1"/>
  <colBreaks count="4" manualBreakCount="4">
    <brk id="20" max="23" man="1"/>
    <brk id="35" max="23" man="1"/>
    <brk id="53" max="23" man="1"/>
    <brk id="6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2019-08-19T10:46:15Z</cp:lastPrinted>
  <dcterms:created xsi:type="dcterms:W3CDTF">2006-03-31T05:22:05Z</dcterms:created>
  <dcterms:modified xsi:type="dcterms:W3CDTF">2019-08-20T07:02:53Z</dcterms:modified>
  <cp:category/>
  <cp:version/>
  <cp:contentType/>
  <cp:contentStatus/>
  <cp:revision>1</cp:revision>
</cp:coreProperties>
</file>