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№ 1-закупки" sheetId="1" r:id="rId1"/>
    <sheet name="№ 2-закупки" sheetId="2" r:id="rId2"/>
    <sheet name="№ 1а-закупки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<sst xmlns="http://schemas.openxmlformats.org/spreadsheetml/2006/main" count="361" uniqueCount="256">
  <si>
    <t>№ 1-закупки</t>
  </si>
  <si>
    <t>ФОРМА</t>
  </si>
  <si>
    <t>Сведения</t>
  </si>
  <si>
    <t xml:space="preserve">об определении поставщиков (подрядчиков, исполнителей) </t>
  </si>
  <si>
    <t xml:space="preserve">Наименование </t>
  </si>
  <si>
    <t>государственного органа Чувашской Республики, органа управления ТФОМС Чувашской Республики, представляющего отчет</t>
  </si>
  <si>
    <t>Отчетный период</t>
  </si>
  <si>
    <t>(тыс. рублей)</t>
  </si>
  <si>
    <t>Наименование показателей</t>
  </si>
  <si>
    <t>Код строки</t>
  </si>
  <si>
    <t xml:space="preserve">Закупки </t>
  </si>
  <si>
    <t>всего</t>
  </si>
  <si>
    <t>В том числе из графы 3</t>
  </si>
  <si>
    <t>конкурсы</t>
  </si>
  <si>
    <t>электронный аукцион</t>
  </si>
  <si>
    <t>запрос котировок</t>
  </si>
  <si>
    <t>запрос предложений</t>
  </si>
  <si>
    <t>закупки у единственного поставщика (подрядчика, исполнителя)</t>
  </si>
  <si>
    <t>открытые</t>
  </si>
  <si>
    <t>с ограниченным участием</t>
  </si>
  <si>
    <t>двухэтапные</t>
  </si>
  <si>
    <t>без проведения конкурентных способов определения поставщиков (подрядчиков, исполнителей)</t>
  </si>
  <si>
    <t>закупки малого объема</t>
  </si>
  <si>
    <t xml:space="preserve">I. Количественные характеристики способов определения поставщиков (подрядчиков, исполнителей), </t>
  </si>
  <si>
    <t>закупок у единственного поставщика (подрядчика, исполнителя)</t>
  </si>
  <si>
    <t>1. Всего проведено способов определения поставщиков (подрядчиков, исполнителей) (лотов) и закупок у единственного поставщика (подрядчика, исполнителя)</t>
  </si>
  <si>
    <t>Количество закрытых конкурсов, закрытых аукционов, извещения о проведении которых размещаются в единой информационной системе</t>
  </si>
  <si>
    <t>х</t>
  </si>
  <si>
    <t>Из строки 101 - количество несостоявшихся способов определения поставщиков (подрядчиков, исполнителей) (лотов)</t>
  </si>
  <si>
    <t>Из строки 103 - количество несостоявшихся способов определения поставщиков (подрядчиков, исполнителей) (лотов), которые не привели к заключению контрактов</t>
  </si>
  <si>
    <t>Из строки 104 - количество способов определения поставщиков (подрядчиков, исполнителей), которые не привели к заключению контрактов из-за отказа от заключения контрактов</t>
  </si>
  <si>
    <t>Из строки 101 - проведено совместных конкурсов, аукционов (лотов)</t>
  </si>
  <si>
    <t>Из строки 107 - количество несостоявшихся совместных конкурсов, аукционов (лотов)</t>
  </si>
  <si>
    <t>Из строки 107 - количество совместных конкурсов, аукционов (лотов), которые не привели к заключению контракта</t>
  </si>
  <si>
    <t>2. Количество заключенных контрактов и договоров</t>
  </si>
  <si>
    <t>Из строки 110 - количество заключенных контрактов по результатам несостоявшихся способов определения поставщиков (подрядчиков, исполнителей) (лотов)</t>
  </si>
  <si>
    <t>Из строки 110 - количество контрактов, заключенных по результатам проведения совместных конкурсов, аукционов</t>
  </si>
  <si>
    <t>Из строки 110 - количество контрактов, заключенных по результатам несостоявшихся совместных конкурсов, аукционов</t>
  </si>
  <si>
    <t>Из строки 110 - количество заключенных контрактов и договоров с отечественными участниками</t>
  </si>
  <si>
    <t xml:space="preserve">с организациями инвалидов   </t>
  </si>
  <si>
    <t>3. Внесено изменений в контракты и договоры</t>
  </si>
  <si>
    <t>4. Расторгнуто контрактов и договоров</t>
  </si>
  <si>
    <t>в том числе:</t>
  </si>
  <si>
    <t>по соглашению сторон</t>
  </si>
  <si>
    <t>в случае одностороннего отказа заказчика от исполнения контракта</t>
  </si>
  <si>
    <t>в случае одностороннего отказа поставщика (подрядчика, исполнителя) от исполнения контракта</t>
  </si>
  <si>
    <t>по решению суда</t>
  </si>
  <si>
    <t xml:space="preserve">5. Количество осуществленных способов определения поставщиков (подрядчиков, исполнителей), признанных недействительными </t>
  </si>
  <si>
    <t>II. Количественные характеристики участников закупки товаров, работ, услуг для обеспечения государственных и муниципальных нужд</t>
  </si>
  <si>
    <t>1. Общее количество поданных заявок</t>
  </si>
  <si>
    <t>Количество заявок, поданных для участия в закрытых конкурсах, закрытых аукционах, извещения о проведении которых размещаются в единой информационной системе</t>
  </si>
  <si>
    <t>Из строки 201 - количество заявок, поданных для участия в способах определения поставщиков (подрядчиков, исполнителей), признанных несостоявшимися</t>
  </si>
  <si>
    <t xml:space="preserve">Из строки 201 - количество заявок, поданных для участия в совместных конкурсах, аукционах </t>
  </si>
  <si>
    <t>Из строки 204 - количество заявок, поданных для участия в совместных конкурсах, аукционах признанных несостоявшимися</t>
  </si>
  <si>
    <t xml:space="preserve">Из строки 201 - заявок отечественных участников торгов </t>
  </si>
  <si>
    <t>заявок организаций инвалидов</t>
  </si>
  <si>
    <t>2. Из строки 201 - не допущено заявок к участию в определении поставщиков (подрядчиков, исполнителей)</t>
  </si>
  <si>
    <t>210</t>
  </si>
  <si>
    <t>- участником не представлено обеспечение заявки</t>
  </si>
  <si>
    <t>- заявка не отвечала требованиям, предусмотренным документацией о закупке</t>
  </si>
  <si>
    <t>212</t>
  </si>
  <si>
    <t>3. Из строки 201 - отозвано заявок участниками закупок</t>
  </si>
  <si>
    <t>4. Количество обжалований по осуществлению закупок</t>
  </si>
  <si>
    <t xml:space="preserve">III. Стоимостные характеристики способов определения поставщиков (подрядчиков, исполнителей), </t>
  </si>
  <si>
    <t>закупок у единственного поставщика (подрядчика, исполнителя), тысяча рублей</t>
  </si>
  <si>
    <t>1. Суммарная начальная цена контрактов (лотов) и договоров</t>
  </si>
  <si>
    <t>Суммарная начальная цена закрытых конкурсов, закрытых аукционов, извещения о проведении которых размещаются единой информационной системе</t>
  </si>
  <si>
    <t>Из строки 301 - суммарная начальная цена контрактов несостоявшихся конкурсов, аукционов (лотов), запросов котировок, запросов предложений</t>
  </si>
  <si>
    <t>Из строки 303 - 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</t>
  </si>
  <si>
    <t>Из строки 304 - суммарная начальная цена контрактов торгов (лотов), которые не привели к заключению контрактов из-за отказа от заключения контрактов</t>
  </si>
  <si>
    <t>Из строки 301 - суммарная начальная цена контрактов (лотов), выставленных на совместные конкурсы, аукционы (лоты)</t>
  </si>
  <si>
    <t>Из строки 307 - суммарная начальная цена контрактов несостоявшихся совместных конкурсов, аукционов (лотов)</t>
  </si>
  <si>
    <t>2. Общая стоимость заключенных контрактов и договоров</t>
  </si>
  <si>
    <t>Из строки 309 - общая стоимость контрактов, заключенных по результатам несостоявшихся конкурсов, аукционов (лотов), запросов котировок, запросов предложений</t>
  </si>
  <si>
    <t>Из строки 309 - стоимость контрактов, заключенных по результатам проведения совместных конкурсов, аукционов</t>
  </si>
  <si>
    <t>Из строки 311 - стоимость контрактов, заключенных по результатам несостоявшихся совместных конкурсов, аукционов</t>
  </si>
  <si>
    <t>Из строки 309 - стоимость контрактов, заключенных с отечественными участниками торгов</t>
  </si>
  <si>
    <t>с организациями инвалидов</t>
  </si>
  <si>
    <t>3. Сумма изменения стоимости заключенных контрактов, договоров</t>
  </si>
  <si>
    <t>4. Общая стоимость расторгнутых контрактов и договоров</t>
  </si>
  <si>
    <t>IV. Количественные и стоимостные характеристики способов определения поставщиков (подрядчиков, исполнителей) среди субъектов малого предпринимательства, социально ориентированных некоммерческих организаций</t>
  </si>
  <si>
    <t>4.1. Количественные характеристики способов определения поставщиков (подрядчиков, исполнителей) для субъектов малого предпринимательства, социально ориентированных некоммерческих организаций</t>
  </si>
  <si>
    <t>1. Всего проведено конкурентных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организаций</t>
  </si>
  <si>
    <t>Из строки 4.101 - проведено конкурентных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организаций, признанных несостоявшимися</t>
  </si>
  <si>
    <t xml:space="preserve">2. Количество заключенных контрактов с субъектами малого предпринимательства, социально ориентированными некоммерческими организациями </t>
  </si>
  <si>
    <t>Из строки 4.102 - количество заключенных контрактов с субъектами малого предпринимательства, социально ориентированными некоммерческими организациями по результатам несостоявшихся способов определения поставщиков (подрядчиков, исполнителей)</t>
  </si>
  <si>
    <t>4.2. Количественные характеристики участников закупки товаров, работ, услуг для субъектов малого предпринимательства, социально ориентированных некоммерческих организаций</t>
  </si>
  <si>
    <t>1. Общее количество заявок, поданных на конкурентные способы определения поставщиков (подрядчиков, исполнителей) (лотов), проведенные для субъектов малого предпринимательства, социально ориентированных некоммерческих организаций</t>
  </si>
  <si>
    <t xml:space="preserve">2. Из строки 4.201 - не допущено заявок к участию в определении поставщиков (подрядчиков, исполнителей) </t>
  </si>
  <si>
    <t>из них заявок участников, не являющихся субъектами малого предпринимательства, социально ориентированными некоммерческими организациями</t>
  </si>
  <si>
    <t xml:space="preserve">4.3. Стоимостная характеристика способов определения поставщиков (подрядчиков, исполнителей) для субъектов малого предпринимательства, </t>
  </si>
  <si>
    <t>социально ориентированных некоммерческих организаций, тысяча рублей</t>
  </si>
  <si>
    <t>1. Совокупный годовой объем закупок</t>
  </si>
  <si>
    <t>2. Совокупный годовой объем закупок, рассчитанный с учетом части 1.1 статьи 30 Федерального закона от 05.04.2013 № 44-ФЗ</t>
  </si>
  <si>
    <t>3. Суммарная начальная цена контрактов по процедурам, проведенным для субъектов малого предпринимательства, социально ориентированных некоммерческих организаций</t>
  </si>
  <si>
    <t>Из строки 4.303 - суммарная начальная цена контрактов по процедурам, проведенным для субъектов малого предпринимательства, социально ориентированных некоммерческих организаций, признанным несостоявшимися</t>
  </si>
  <si>
    <t>с социально ориентированными некоммерческими организациями</t>
  </si>
  <si>
    <t>6. Стоимость заключенных контрактов с субъектами малого предпринимательства, социально ориентированными некоммерческими организациями, привлекаемыми к исполнению контрактов в качестве субподрядчиков, соисполнителей</t>
  </si>
  <si>
    <t>Должностное лицо,  ответственное за  составление отчета</t>
  </si>
  <si>
    <t>ФИО полностью</t>
  </si>
  <si>
    <t>должность</t>
  </si>
  <si>
    <t>подпись</t>
  </si>
  <si>
    <t xml:space="preserve">Контактный тел.: 8 (______) ________________ </t>
  </si>
  <si>
    <t xml:space="preserve">E-mail: ________________________ </t>
  </si>
  <si>
    <t>Дата составления отчета «______» ____________ 20__ год</t>
  </si>
  <si>
    <t>№ 2-закупки</t>
  </si>
  <si>
    <t xml:space="preserve">Сведения </t>
  </si>
  <si>
    <t>об эффективности проведенных конкурентных процедур закупок</t>
  </si>
  <si>
    <t>Наименование</t>
  </si>
  <si>
    <t>№ п/п</t>
  </si>
  <si>
    <t>Предмет закупки</t>
  </si>
  <si>
    <t>Дата закупки</t>
  </si>
  <si>
    <t>Начальная (максимальная) цена контракта, тыс. руб.</t>
  </si>
  <si>
    <t>Стоимость заключенного контракта, тыс. руб.</t>
  </si>
  <si>
    <t>Затраты заказчика на организацию и проведение закупки, тыс. руб.</t>
  </si>
  <si>
    <t>Бюджетная эффективность</t>
  </si>
  <si>
    <t>Количество заявок, поданных участниками закупки, шт.</t>
  </si>
  <si>
    <t xml:space="preserve">абсолютная, тыс. руб. </t>
  </si>
  <si>
    <t>относительная,</t>
  </si>
  <si>
    <t xml:space="preserve">% </t>
  </si>
  <si>
    <t>1. Сведения об осуществленных закупках товаров, работ, услуг для обеспечения нужд Чувашской Республики</t>
  </si>
  <si>
    <t>(за исключением сведений о проведенных совместных торгах)</t>
  </si>
  <si>
    <t>…</t>
  </si>
  <si>
    <t>Итого по разделу 1</t>
  </si>
  <si>
    <t>2. Сведения об осуществленных закупках товаров, работ, услуг для обеспечения нужд Чувашской Республики</t>
  </si>
  <si>
    <t>путем проведения совместных торгов</t>
  </si>
  <si>
    <t>Итого по разделу 2</t>
  </si>
  <si>
    <t>3. Сведения об осуществленных закупках товаров, работ, услуг для обеспечения нужд Чувашской Республики,</t>
  </si>
  <si>
    <t>которые не привели к заключению контракта</t>
  </si>
  <si>
    <t>Итого по разделу 3</t>
  </si>
  <si>
    <t>ВСЕГО</t>
  </si>
  <si>
    <t>№ 1а-закупки</t>
  </si>
  <si>
    <t>Количество бюджетных учреждений, находящихся в ведении и осуществляющих закупки в соответствии с Федеральным законом № 223-ФЗ всего, шт.</t>
  </si>
  <si>
    <t>Сведения об уполномоченном органе (при наличии), которому переданы функции по организации и проведению закупок</t>
  </si>
  <si>
    <t>Закупки</t>
  </si>
  <si>
    <t>Конкурсы</t>
  </si>
  <si>
    <t>Аукционы</t>
  </si>
  <si>
    <t>Запрос котировок</t>
  </si>
  <si>
    <t>Закупки у единственного поставщика (подрядчика, исполнителя)</t>
  </si>
  <si>
    <t>Иные способы</t>
  </si>
  <si>
    <t xml:space="preserve">открытые </t>
  </si>
  <si>
    <t>в электронной форме</t>
  </si>
  <si>
    <t>I. Количественная характеристика торгов и других способов закупки</t>
  </si>
  <si>
    <t>1. Всего проведено торгов, запросов котировок, иных способов закупки (лотов) и закупок у единственного поставщика (подрядчика, исполнителя)</t>
  </si>
  <si>
    <t>Из строки 101 - количество несостоявшихся способов определения поставщиков (подрядчиков, исполнителей) (лотов), которые не привели к заключению договоров</t>
  </si>
  <si>
    <t>Из строки 102 - количество несостоявшихся способов определения поставщиков (подрядчиков, исполнителей) (лотов), которые не привели к заключению договоров из-за отказа в допуске к участию всех участников закупки</t>
  </si>
  <si>
    <t>Из строки 102 - количество способов определения поставщиков (подрядчиков, исполнителей), которые не привели к заключению договоров из-за отказа от заключения договоров</t>
  </si>
  <si>
    <t>2. Количество заключенных договоров</t>
  </si>
  <si>
    <t>Из строки 110 - количество заключенных договоров с отечественными участниками</t>
  </si>
  <si>
    <t>3. Внесено изменений в договоры</t>
  </si>
  <si>
    <t>4. Расторгнуто договоров</t>
  </si>
  <si>
    <t>в случае одностороннего отказа заказчика от исполнения договора</t>
  </si>
  <si>
    <t>в случае одностороннего отказа поставщика (подрядчика, исполнителя) от исполнения договора</t>
  </si>
  <si>
    <t>II. Количественная характеристика участников торгов и других способов закупки товаров, работ, услуг</t>
  </si>
  <si>
    <t>Из строки 201 - не допущено заявок к участию в торгах, запросах котировок, иных способах закупки (лотах)</t>
  </si>
  <si>
    <t>2. Количество обжалований по закупке товаров, работ, услуг</t>
  </si>
  <si>
    <t>III. Стоимостная характеристика торгов и других способов закупки товаров, работ, услуг, тысяча рублей</t>
  </si>
  <si>
    <t>1. Суммарная начальная цена договоров (лотов), выставленных на торги, запрос котировок, иные способы закупки, и сумма договоров, заключенных с единственным поставщиком (подрядчиком, исполнителем)</t>
  </si>
  <si>
    <t>Из строки 301 - суммарная начальная цена договоров (лотов), выставленных на торги, запрос котировок, иные способы закупки, которые не привели к заключению договоров</t>
  </si>
  <si>
    <t>Из строки 302 - суммарная начальная цена договоров (лотов), выставленных на торги, запрос котировок, иные способы закупки, которые не привели к заключению договоров из-за отказа в допуске к участию всех участников закупки</t>
  </si>
  <si>
    <t>Из строки 302 - суммарная начальная цена договоров (лотов), выставленных на торги, запрос котировок, иные способы закупки, которые не привели к заключению договоров из-за отказа от заключения договоров</t>
  </si>
  <si>
    <t>2. Общая стоимость заключенных договоров</t>
  </si>
  <si>
    <t>Из строки 305 – стоимость договоров, заключенных с отечественными участниками</t>
  </si>
  <si>
    <t>3. Сумма изменения стоимости заключенных договоров</t>
  </si>
  <si>
    <t>4. Общая стоимость расторгнутых договоров</t>
  </si>
  <si>
    <t>Из строки 103 - количество несостоявшихся способов определения поставщиков (подрядчиков, исполнителей) (лотов), если подана только 1 заявка</t>
  </si>
  <si>
    <t>Из строки 103 - количество несостоявшихся способов определения поставщиков (подрядчиков, исполнителей) (лотов), если только 1 заявка признана соответствующей</t>
  </si>
  <si>
    <t>103.1</t>
  </si>
  <si>
    <t>103.2</t>
  </si>
  <si>
    <t>Из строки 104 - количество несостоявшихся способов определения поставщиков (подрядчиков, исполнителей) (лотов), которые не привели к заключению контрактов, если не подано не одной заявки</t>
  </si>
  <si>
    <t>104.1</t>
  </si>
  <si>
    <t>Всего завершено способов определения поставщиков (подрядчиков, исполнителей) (лотов) и закупок у единственного поставщика (подрядчика, исполнителя)</t>
  </si>
  <si>
    <t>Всего отменено способов определения поставщиков (подрядчиков, исполнителей) (лотов) и закупок у единственного поставщика (подрядчика, исполнителя)</t>
  </si>
  <si>
    <t>101.1</t>
  </si>
  <si>
    <t>101.2</t>
  </si>
  <si>
    <t>Из строки 104 - количество несостоявшихся способов определения поставщиков (подрядчиков, исполнителей) (лотов), которые не привели к заключению контрактов, если все поданные заявки отклонены (из-за отказа в допуске к участию всех участников закупки)</t>
  </si>
  <si>
    <t>Из строки 111 - количество заключенных контрактов по результатам несостоявшихся способов определения поставщиков (подрядчиков, исполнителей) (лотов), если подана только 1 заявка</t>
  </si>
  <si>
    <t>111.1</t>
  </si>
  <si>
    <t>111.2</t>
  </si>
  <si>
    <t>Из строки 303 - суммарная начальная цена контрактов несостоявшихся конкурсов, аукционов (лотов), запросов котировок, запросов предложений, если подана только 1 заявка</t>
  </si>
  <si>
    <t>303.1</t>
  </si>
  <si>
    <t>303.2</t>
  </si>
  <si>
    <t>304.1</t>
  </si>
  <si>
    <t>Из строки 304 - 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контрактов, если не подано не одной заявки</t>
  </si>
  <si>
    <t>Из строки 304 - 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контрактов, если все поданные заявки отклонены (из-за отказа в допуске к участию всех участников закупки)</t>
  </si>
  <si>
    <t>Суммарная начальная цена завершенных заупочных процедур</t>
  </si>
  <si>
    <t>Суммарная начальная цена контрактов (лотов) и договоров отмененных закупочных процедур</t>
  </si>
  <si>
    <t>301.1</t>
  </si>
  <si>
    <t>301.2</t>
  </si>
  <si>
    <t>Из строки 310 - общая стоимость контрактов, заключенных по результатам несостоявшихся конкурсов, аукционов (лотов), запросов котировок, запросов предложений, если подана 1 заявка</t>
  </si>
  <si>
    <t>Из строки 310 - общая стоимость контрактов, заключенных по результатам несостоявшихся конкурсов, аукционов (лотов), запросов котировок, запросов предложений, если только 1 заявка признана соответсвующей</t>
  </si>
  <si>
    <t>310.1</t>
  </si>
  <si>
    <t>310.2</t>
  </si>
  <si>
    <t>4.309</t>
  </si>
  <si>
    <t>4.308</t>
  </si>
  <si>
    <t>4.307</t>
  </si>
  <si>
    <t>4.306</t>
  </si>
  <si>
    <t>4.305</t>
  </si>
  <si>
    <t>4.304</t>
  </si>
  <si>
    <t>4.303</t>
  </si>
  <si>
    <t>4.302</t>
  </si>
  <si>
    <t>4.301</t>
  </si>
  <si>
    <t>4.203</t>
  </si>
  <si>
    <t>4.202</t>
  </si>
  <si>
    <t>4.201</t>
  </si>
  <si>
    <t>4.103</t>
  </si>
  <si>
    <t>4.104</t>
  </si>
  <si>
    <t>4.102</t>
  </si>
  <si>
    <t>4.101</t>
  </si>
  <si>
    <t>в том числе:
по соглашению сторон</t>
  </si>
  <si>
    <t>из них:
с учреждениями УИС</t>
  </si>
  <si>
    <t>из них: 
заявок учреждений УИС</t>
  </si>
  <si>
    <t xml:space="preserve">Из строки 209 - по причинам:
- участник не отвечал требованиям, установленным Законом </t>
  </si>
  <si>
    <t>из них заключенных
с субъектами малого предпринимательства</t>
  </si>
  <si>
    <r>
      <t xml:space="preserve">4. Стоимость заключенных контрактов с субъектами малого предпринимательства, социально ориентированными некоммерческими организациями по результатам </t>
    </r>
    <r>
      <rPr>
        <b/>
        <sz val="10"/>
        <color indexed="8"/>
        <rFont val="Times New Roman"/>
        <family val="1"/>
      </rPr>
      <t>состоявшихся</t>
    </r>
    <r>
      <rPr>
        <sz val="10"/>
        <color indexed="8"/>
        <rFont val="Times New Roman"/>
        <family val="1"/>
      </rPr>
      <t xml:space="preserve"> способов определения поставщиков (подрядчиков, исполнителей)</t>
    </r>
  </si>
  <si>
    <r>
      <t xml:space="preserve">5. Стоимость заключенных контрактов с субъектами малого предпринимательства, социально ориентированными некоммерческими организациями по результатам </t>
    </r>
    <r>
      <rPr>
        <b/>
        <sz val="10"/>
        <color indexed="8"/>
        <rFont val="Times New Roman"/>
        <family val="1"/>
      </rPr>
      <t xml:space="preserve">несостоявшихся </t>
    </r>
    <r>
      <rPr>
        <sz val="10"/>
        <color indexed="8"/>
        <rFont val="Times New Roman"/>
        <family val="1"/>
      </rPr>
      <t>способов определения поставщиков (подрядчиков, исполнителей)</t>
    </r>
  </si>
  <si>
    <t xml:space="preserve">Способ закупки
(с указанием для СМП, СОНКО) </t>
  </si>
  <si>
    <t>Из строки 111 - количество заключенных контрактов по результатам несостоявшихся способов определения поставщиков (подрядчиков, исполнителей) (лотов), если только 1 заявка признана соответсвующей</t>
  </si>
  <si>
    <t>Из строки 303 - суммарная начальная цена контрактов несостоявшихся конкурсов, аукционов (лотов), запросов котировок, запросов предложений, если только 1 заявка признана соответствующей</t>
  </si>
  <si>
    <t>I квартал 2019 года</t>
  </si>
  <si>
    <r>
      <t xml:space="preserve">для обеспечения </t>
    </r>
    <r>
      <rPr>
        <b/>
        <sz val="14"/>
        <color indexed="8"/>
        <rFont val="Times New Roman"/>
        <family val="1"/>
      </rPr>
      <t>муниципальных нужд Урмарского района</t>
    </r>
    <r>
      <rPr>
        <b/>
        <sz val="12"/>
        <color indexed="8"/>
        <rFont val="Times New Roman"/>
        <family val="1"/>
      </rPr>
      <t xml:space="preserve"> Чувашской Республики </t>
    </r>
  </si>
  <si>
    <r>
      <t xml:space="preserve">и количестве поданных заявок для участия в них  </t>
    </r>
    <r>
      <rPr>
        <b/>
        <sz val="16"/>
        <color indexed="8"/>
        <rFont val="Times New Roman"/>
        <family val="1"/>
      </rPr>
      <t>Урмарский район Чувашской Республики</t>
    </r>
  </si>
  <si>
    <t xml:space="preserve">Запрос </t>
  </si>
  <si>
    <t>котир.</t>
  </si>
  <si>
    <t>Аукцион</t>
  </si>
  <si>
    <t>отказ от зак.контр.</t>
  </si>
  <si>
    <t>СП</t>
  </si>
  <si>
    <t xml:space="preserve">Контактный тел.: 8 (83545) 21802 </t>
  </si>
  <si>
    <t>Дата составления отчета «12» апреля 2019 год</t>
  </si>
  <si>
    <t>Левина Т.М.</t>
  </si>
  <si>
    <t>Главынй</t>
  </si>
  <si>
    <t>специалист</t>
  </si>
  <si>
    <t xml:space="preserve">Услуги посреднические при оценке нежилого недвижимого имущества за вознаграждение или на договорной основе </t>
  </si>
  <si>
    <t>СМП</t>
  </si>
  <si>
    <t xml:space="preserve">Услуги по регулярным внутригородским и пригородным перевозкам пассажиров автобусным транспортом </t>
  </si>
  <si>
    <t xml:space="preserve">Бензин автомобильный АИ-92 экологического класса не ниже К5 (розничная реализация) </t>
  </si>
  <si>
    <t xml:space="preserve">Выполнение работ по содержанию дорог в границах Арабосинского с/п Урмарского р-а ЧР на 2019 </t>
  </si>
  <si>
    <t>ЗК в э/ф (СМП)</t>
  </si>
  <si>
    <t>ЭА (СМП)</t>
  </si>
  <si>
    <t>ЗК (СМП)</t>
  </si>
  <si>
    <t>Содержание автомобильных дорог в границах населенных пунктов Бишевского сельского поселения на 2019 г</t>
  </si>
  <si>
    <t xml:space="preserve">Содержание дорог в границах населенных пунктов поселения на 2019 </t>
  </si>
  <si>
    <t xml:space="preserve">Дороги автомобильные, в т.ч.улично-дорожная сеть, и прочие автомобильные и пешеходные дороги, не включенные в другие группировки </t>
  </si>
  <si>
    <t xml:space="preserve">Осуществление дорожной деятельности дорог местного значения в границах населенных пунктов Кудеснерского сельского поселения на 2019 </t>
  </si>
  <si>
    <t xml:space="preserve">Дороги автомобильные, в том числе улично-дорожная сеть, и прочие автомобильные и пешеходные дороги, не включенные в другие группировки </t>
  </si>
  <si>
    <t xml:space="preserve">Содержание автомобильных дорог в границах населенных пунктов поселения </t>
  </si>
  <si>
    <t xml:space="preserve">Осуществление дорожной деятельности дорог местного значения в границах населенных пунктов Староурмарского сельского поселения на 2019 </t>
  </si>
  <si>
    <t xml:space="preserve">Выполнение работ по содержанию дорог в границах населенных пунктов Челкасинского с/поселения </t>
  </si>
  <si>
    <t xml:space="preserve">Осуществление дорожной деятельности дорог местного значения в границах населенных пунктов Чубаевского сельского поселения на 2019 </t>
  </si>
  <si>
    <t xml:space="preserve">Выполнение работ по содержанию автомобильных дорог местного значения в границах Шихабыловского с/п в Урмарском р-е в 2019 году </t>
  </si>
  <si>
    <t>Главный специалист</t>
  </si>
  <si>
    <t>12 апреля 2019 год</t>
  </si>
  <si>
    <t xml:space="preserve">Дата составления отчета </t>
  </si>
  <si>
    <t xml:space="preserve">Контактный тел.: </t>
  </si>
  <si>
    <t>8 (83544)21802</t>
  </si>
  <si>
    <r>
      <t xml:space="preserve">Сведения о закупочной деятельности по </t>
    </r>
    <r>
      <rPr>
        <b/>
        <sz val="16"/>
        <color indexed="8"/>
        <rFont val="Times New Roman"/>
        <family val="1"/>
      </rPr>
      <t xml:space="preserve">Урмарскому району 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</si>
</sst>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11"/>
      <color indexed="12"/>
      <name val="Calibri"/>
      <family val="2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Times New Roman"/>
      <family val="1"/>
    </font>
    <font>
      <sz val="12"/>
      <color indexed="8"/>
      <name val="Calibri"/>
      <family val="2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theme="1"/>
      <name val="Calibri"/>
      <family val="2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sz val="16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3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/>
      <top/>
      <bottom>
        <color indexed="63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6" fillId="21" borderId="0" applyNumberFormat="0" applyBorder="0" applyAlignment="0" applyProtection="0"/>
    <xf numFmtId="0" fontId="39" fillId="22" borderId="0" applyNumberFormat="0" applyBorder="0" applyAlignment="0" applyProtection="0"/>
    <xf numFmtId="0" fontId="6" fillId="23" borderId="0" applyNumberFormat="0" applyBorder="0" applyAlignment="0" applyProtection="0"/>
    <xf numFmtId="0" fontId="39" fillId="24" borderId="0" applyNumberFormat="0" applyBorder="0" applyAlignment="0" applyProtection="0"/>
    <xf numFmtId="0" fontId="6" fillId="25" borderId="0" applyNumberFormat="0" applyBorder="0" applyAlignment="0" applyProtection="0"/>
    <xf numFmtId="0" fontId="39" fillId="26" borderId="0" applyNumberFormat="0" applyBorder="0" applyAlignment="0" applyProtection="0"/>
    <xf numFmtId="0" fontId="6" fillId="27" borderId="0" applyNumberFormat="0" applyBorder="0" applyAlignment="0" applyProtection="0"/>
    <xf numFmtId="0" fontId="39" fillId="28" borderId="0" applyNumberFormat="0" applyBorder="0" applyAlignment="0" applyProtection="0"/>
    <xf numFmtId="0" fontId="6" fillId="29" borderId="0" applyNumberFormat="0" applyBorder="0" applyAlignment="0" applyProtection="0"/>
    <xf numFmtId="0" fontId="39" fillId="30" borderId="0" applyNumberFormat="0" applyBorder="0" applyAlignment="0" applyProtection="0"/>
    <xf numFmtId="0" fontId="6" fillId="31" borderId="0" applyNumberFormat="0" applyBorder="0" applyAlignment="0" applyProtection="0"/>
    <xf numFmtId="0" fontId="40" fillId="32" borderId="1" applyNumberFormat="0" applyAlignment="0" applyProtection="0"/>
    <xf numFmtId="0" fontId="7" fillId="33" borderId="2" applyNumberFormat="0" applyAlignment="0" applyProtection="0"/>
    <xf numFmtId="0" fontId="41" fillId="34" borderId="3" applyNumberFormat="0" applyAlignment="0" applyProtection="0"/>
    <xf numFmtId="0" fontId="8" fillId="35" borderId="4" applyNumberFormat="0" applyAlignment="0" applyProtection="0"/>
    <xf numFmtId="0" fontId="42" fillId="34" borderId="1" applyNumberFormat="0" applyAlignment="0" applyProtection="0"/>
    <xf numFmtId="0" fontId="9" fillId="35" borderId="2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10" fillId="0" borderId="6" applyNumberFormat="0" applyFill="0" applyAlignment="0" applyProtection="0"/>
    <xf numFmtId="0" fontId="45" fillId="0" borderId="7" applyNumberFormat="0" applyFill="0" applyAlignment="0" applyProtection="0"/>
    <xf numFmtId="0" fontId="11" fillId="0" borderId="8" applyNumberFormat="0" applyFill="0" applyAlignment="0" applyProtection="0"/>
    <xf numFmtId="0" fontId="46" fillId="0" borderId="9" applyNumberFormat="0" applyFill="0" applyAlignment="0" applyProtection="0"/>
    <xf numFmtId="0" fontId="12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3" fillId="0" borderId="12" applyNumberFormat="0" applyFill="0" applyAlignment="0" applyProtection="0"/>
    <xf numFmtId="0" fontId="48" fillId="36" borderId="13" applyNumberFormat="0" applyAlignment="0" applyProtection="0"/>
    <xf numFmtId="0" fontId="14" fillId="37" borderId="14" applyNumberFormat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8" borderId="0" applyNumberFormat="0" applyBorder="0" applyAlignment="0" applyProtection="0"/>
    <xf numFmtId="0" fontId="16" fillId="3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1" fillId="40" borderId="0" applyNumberFormat="0" applyBorder="0" applyAlignment="0" applyProtection="0"/>
    <xf numFmtId="0" fontId="17" fillId="41" borderId="0" applyNumberFormat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4" fillId="43" borderId="16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3" fillId="0" borderId="17" applyNumberFormat="0" applyFill="0" applyAlignment="0" applyProtection="0"/>
    <xf numFmtId="0" fontId="19" fillId="0" borderId="18" applyNumberFormat="0" applyFill="0" applyAlignment="0" applyProtection="0"/>
    <xf numFmtId="0" fontId="5" fillId="4" borderId="19" applyBorder="0">
      <alignment horizontal="center" vertical="center" wrapText="1"/>
      <protection/>
    </xf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44" borderId="0" applyNumberFormat="0" applyBorder="0" applyAlignment="0" applyProtection="0"/>
    <xf numFmtId="0" fontId="21" fillId="45" borderId="0" applyNumberFormat="0" applyBorder="0" applyAlignment="0" applyProtection="0"/>
  </cellStyleXfs>
  <cellXfs count="182">
    <xf numFmtId="0" fontId="0" fillId="0" borderId="0" xfId="0" applyFont="1" applyAlignment="1">
      <alignment/>
    </xf>
    <xf numFmtId="0" fontId="56" fillId="0" borderId="0" xfId="0" applyFont="1" applyAlignment="1">
      <alignment horizontal="right" vertical="center" indent="15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vertical="center" wrapText="1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right"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center" vertical="center" wrapText="1"/>
    </xf>
    <xf numFmtId="0" fontId="0" fillId="0" borderId="20" xfId="0" applyBorder="1" applyAlignment="1">
      <alignment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8" fillId="13" borderId="23" xfId="0" applyFont="1" applyFill="1" applyBorder="1" applyAlignment="1">
      <alignment horizontal="justify" vertical="center" wrapText="1"/>
    </xf>
    <xf numFmtId="0" fontId="58" fillId="13" borderId="22" xfId="0" applyFont="1" applyFill="1" applyBorder="1" applyAlignment="1">
      <alignment horizontal="center" vertical="center" wrapText="1"/>
    </xf>
    <xf numFmtId="0" fontId="59" fillId="13" borderId="22" xfId="0" applyFont="1" applyFill="1" applyBorder="1" applyAlignment="1">
      <alignment horizontal="center" vertical="center" wrapText="1"/>
    </xf>
    <xf numFmtId="0" fontId="0" fillId="13" borderId="0" xfId="0" applyFill="1" applyAlignment="1">
      <alignment/>
    </xf>
    <xf numFmtId="0" fontId="57" fillId="46" borderId="0" xfId="0" applyFont="1" applyFill="1" applyAlignment="1">
      <alignment horizontal="justify" vertical="center"/>
    </xf>
    <xf numFmtId="0" fontId="0" fillId="46" borderId="0" xfId="0" applyFill="1" applyAlignment="1">
      <alignment/>
    </xf>
    <xf numFmtId="0" fontId="57" fillId="46" borderId="0" xfId="0" applyFont="1" applyFill="1" applyAlignment="1">
      <alignment horizontal="center" vertical="center"/>
    </xf>
    <xf numFmtId="0" fontId="57" fillId="46" borderId="0" xfId="0" applyFont="1" applyFill="1" applyAlignment="1">
      <alignment vertical="center" wrapText="1"/>
    </xf>
    <xf numFmtId="0" fontId="57" fillId="46" borderId="20" xfId="0" applyFont="1" applyFill="1" applyBorder="1" applyAlignment="1">
      <alignment vertical="center" wrapText="1"/>
    </xf>
    <xf numFmtId="0" fontId="0" fillId="46" borderId="20" xfId="0" applyFill="1" applyBorder="1" applyAlignment="1">
      <alignment/>
    </xf>
    <xf numFmtId="0" fontId="0" fillId="46" borderId="0" xfId="0" applyFill="1" applyBorder="1" applyAlignment="1">
      <alignment/>
    </xf>
    <xf numFmtId="0" fontId="57" fillId="46" borderId="0" xfId="0" applyFont="1" applyFill="1" applyAlignment="1">
      <alignment horizontal="center" vertical="center" wrapText="1"/>
    </xf>
    <xf numFmtId="0" fontId="58" fillId="46" borderId="21" xfId="0" applyFont="1" applyFill="1" applyBorder="1" applyAlignment="1">
      <alignment horizontal="center" vertical="center" wrapText="1"/>
    </xf>
    <xf numFmtId="0" fontId="58" fillId="46" borderId="24" xfId="0" applyFont="1" applyFill="1" applyBorder="1" applyAlignment="1">
      <alignment horizontal="center" vertical="center" wrapText="1"/>
    </xf>
    <xf numFmtId="0" fontId="0" fillId="46" borderId="22" xfId="0" applyFill="1" applyBorder="1" applyAlignment="1">
      <alignment vertical="center" wrapText="1"/>
    </xf>
    <xf numFmtId="0" fontId="58" fillId="46" borderId="22" xfId="0" applyFont="1" applyFill="1" applyBorder="1" applyAlignment="1">
      <alignment horizontal="center" vertical="center" wrapText="1"/>
    </xf>
    <xf numFmtId="0" fontId="58" fillId="46" borderId="23" xfId="0" applyFont="1" applyFill="1" applyBorder="1" applyAlignment="1">
      <alignment horizontal="center" vertical="center" wrapText="1"/>
    </xf>
    <xf numFmtId="0" fontId="58" fillId="46" borderId="23" xfId="0" applyFont="1" applyFill="1" applyBorder="1" applyAlignment="1">
      <alignment horizontal="justify" vertical="center" wrapText="1"/>
    </xf>
    <xf numFmtId="0" fontId="59" fillId="46" borderId="22" xfId="0" applyFont="1" applyFill="1" applyBorder="1" applyAlignment="1">
      <alignment horizontal="center" vertical="center" wrapText="1"/>
    </xf>
    <xf numFmtId="0" fontId="5" fillId="46" borderId="23" xfId="0" applyFont="1" applyFill="1" applyBorder="1" applyAlignment="1">
      <alignment horizontal="justify" vertical="center" wrapText="1"/>
    </xf>
    <xf numFmtId="0" fontId="58" fillId="46" borderId="22" xfId="0" applyFont="1" applyFill="1" applyBorder="1" applyAlignment="1">
      <alignment vertical="center"/>
    </xf>
    <xf numFmtId="0" fontId="5" fillId="46" borderId="25" xfId="74" applyFont="1" applyFill="1" applyBorder="1" applyAlignment="1">
      <alignment horizontal="left" vertical="top" wrapText="1"/>
      <protection/>
    </xf>
    <xf numFmtId="0" fontId="58" fillId="46" borderId="26" xfId="0" applyFont="1" applyFill="1" applyBorder="1" applyAlignment="1">
      <alignment horizontal="left" vertical="center" wrapText="1"/>
    </xf>
    <xf numFmtId="0" fontId="58" fillId="46" borderId="27" xfId="0" applyFont="1" applyFill="1" applyBorder="1" applyAlignment="1">
      <alignment horizontal="center" vertical="center" wrapText="1"/>
    </xf>
    <xf numFmtId="0" fontId="59" fillId="46" borderId="27" xfId="0" applyFont="1" applyFill="1" applyBorder="1" applyAlignment="1">
      <alignment vertical="center" wrapText="1"/>
    </xf>
    <xf numFmtId="0" fontId="58" fillId="46" borderId="28" xfId="0" applyFont="1" applyFill="1" applyBorder="1" applyAlignment="1">
      <alignment horizontal="left" vertical="center" wrapText="1"/>
    </xf>
    <xf numFmtId="0" fontId="58" fillId="46" borderId="29" xfId="0" applyFont="1" applyFill="1" applyBorder="1" applyAlignment="1">
      <alignment horizontal="center" vertical="center" wrapText="1"/>
    </xf>
    <xf numFmtId="0" fontId="59" fillId="46" borderId="29" xfId="0" applyFont="1" applyFill="1" applyBorder="1" applyAlignment="1">
      <alignment horizontal="center" vertical="center" wrapText="1"/>
    </xf>
    <xf numFmtId="0" fontId="58" fillId="46" borderId="23" xfId="0" applyFont="1" applyFill="1" applyBorder="1" applyAlignment="1">
      <alignment horizontal="left" vertical="center" wrapText="1"/>
    </xf>
    <xf numFmtId="0" fontId="58" fillId="46" borderId="28" xfId="0" applyFont="1" applyFill="1" applyBorder="1" applyAlignment="1">
      <alignment horizontal="center" vertical="center" wrapText="1"/>
    </xf>
    <xf numFmtId="0" fontId="59" fillId="46" borderId="28" xfId="0" applyFont="1" applyFill="1" applyBorder="1" applyAlignment="1">
      <alignment vertical="center" wrapText="1"/>
    </xf>
    <xf numFmtId="0" fontId="58" fillId="46" borderId="23" xfId="0" applyFont="1" applyFill="1" applyBorder="1" applyAlignment="1">
      <alignment vertical="center" wrapText="1"/>
    </xf>
    <xf numFmtId="0" fontId="59" fillId="46" borderId="28" xfId="0" applyFont="1" applyFill="1" applyBorder="1" applyAlignment="1">
      <alignment horizontal="center" vertical="center" wrapText="1"/>
    </xf>
    <xf numFmtId="0" fontId="58" fillId="46" borderId="22" xfId="0" applyFont="1" applyFill="1" applyBorder="1" applyAlignment="1">
      <alignment vertical="center" wrapText="1"/>
    </xf>
    <xf numFmtId="0" fontId="58" fillId="46" borderId="22" xfId="0" applyFont="1" applyFill="1" applyBorder="1" applyAlignment="1">
      <alignment horizontal="justify" vertical="center" wrapText="1"/>
    </xf>
    <xf numFmtId="0" fontId="58" fillId="46" borderId="28" xfId="0" applyFont="1" applyFill="1" applyBorder="1" applyAlignment="1">
      <alignment vertical="center" wrapText="1"/>
    </xf>
    <xf numFmtId="0" fontId="5" fillId="46" borderId="28" xfId="0" applyFont="1" applyFill="1" applyBorder="1" applyAlignment="1">
      <alignment horizontal="justify" vertical="center" wrapText="1"/>
    </xf>
    <xf numFmtId="0" fontId="5" fillId="46" borderId="30" xfId="0" applyFont="1" applyFill="1" applyBorder="1" applyAlignment="1">
      <alignment horizontal="justify" vertical="center" wrapText="1"/>
    </xf>
    <xf numFmtId="0" fontId="58" fillId="46" borderId="22" xfId="0" applyFont="1" applyFill="1" applyBorder="1" applyAlignment="1">
      <alignment horizontal="center" vertical="center"/>
    </xf>
    <xf numFmtId="0" fontId="57" fillId="46" borderId="0" xfId="0" applyFont="1" applyFill="1" applyAlignment="1">
      <alignment vertical="center"/>
    </xf>
    <xf numFmtId="0" fontId="58" fillId="46" borderId="0" xfId="0" applyFont="1" applyFill="1" applyAlignment="1">
      <alignment horizontal="center" vertical="center" wrapText="1"/>
    </xf>
    <xf numFmtId="0" fontId="58" fillId="46" borderId="31" xfId="0" applyFont="1" applyFill="1" applyBorder="1" applyAlignment="1">
      <alignment horizontal="center" vertical="center" wrapText="1"/>
    </xf>
    <xf numFmtId="0" fontId="58" fillId="19" borderId="23" xfId="0" applyFont="1" applyFill="1" applyBorder="1" applyAlignment="1">
      <alignment horizontal="justify" vertical="center" wrapText="1"/>
    </xf>
    <xf numFmtId="0" fontId="58" fillId="19" borderId="22" xfId="0" applyFont="1" applyFill="1" applyBorder="1" applyAlignment="1">
      <alignment horizontal="center" vertical="center" wrapText="1"/>
    </xf>
    <xf numFmtId="0" fontId="59" fillId="19" borderId="22" xfId="0" applyFont="1" applyFill="1" applyBorder="1" applyAlignment="1">
      <alignment horizontal="center" vertical="center" wrapText="1"/>
    </xf>
    <xf numFmtId="0" fontId="0" fillId="19" borderId="0" xfId="0" applyFill="1" applyAlignment="1">
      <alignment/>
    </xf>
    <xf numFmtId="0" fontId="58" fillId="7" borderId="23" xfId="0" applyFont="1" applyFill="1" applyBorder="1" applyAlignment="1">
      <alignment horizontal="justify" vertical="center" wrapText="1"/>
    </xf>
    <xf numFmtId="0" fontId="58" fillId="7" borderId="22" xfId="0" applyFont="1" applyFill="1" applyBorder="1" applyAlignment="1">
      <alignment horizontal="center" vertical="center" wrapText="1"/>
    </xf>
    <xf numFmtId="0" fontId="59" fillId="7" borderId="22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5" fillId="7" borderId="23" xfId="0" applyFont="1" applyFill="1" applyBorder="1" applyAlignment="1">
      <alignment horizontal="justify" vertical="center" wrapText="1"/>
    </xf>
    <xf numFmtId="0" fontId="5" fillId="7" borderId="22" xfId="0" applyFont="1" applyFill="1" applyBorder="1" applyAlignment="1">
      <alignment horizontal="center" vertical="center" wrapText="1"/>
    </xf>
    <xf numFmtId="0" fontId="22" fillId="7" borderId="22" xfId="0" applyFont="1" applyFill="1" applyBorder="1" applyAlignment="1">
      <alignment horizontal="center" vertical="center" wrapText="1"/>
    </xf>
    <xf numFmtId="0" fontId="30" fillId="7" borderId="0" xfId="0" applyFont="1" applyFill="1" applyAlignment="1">
      <alignment/>
    </xf>
    <xf numFmtId="0" fontId="58" fillId="13" borderId="28" xfId="0" applyFont="1" applyFill="1" applyBorder="1" applyAlignment="1">
      <alignment horizontal="left" vertical="center" wrapText="1"/>
    </xf>
    <xf numFmtId="0" fontId="58" fillId="13" borderId="28" xfId="0" applyFont="1" applyFill="1" applyBorder="1" applyAlignment="1">
      <alignment horizontal="center" vertical="center" wrapText="1"/>
    </xf>
    <xf numFmtId="0" fontId="59" fillId="13" borderId="28" xfId="0" applyFont="1" applyFill="1" applyBorder="1" applyAlignment="1">
      <alignment horizontal="center" vertical="center" wrapText="1"/>
    </xf>
    <xf numFmtId="0" fontId="58" fillId="13" borderId="23" xfId="0" applyFont="1" applyFill="1" applyBorder="1" applyAlignment="1">
      <alignment vertical="center" wrapText="1"/>
    </xf>
    <xf numFmtId="0" fontId="23" fillId="19" borderId="23" xfId="51" applyFont="1" applyFill="1" applyBorder="1" applyAlignment="1">
      <alignment horizontal="justify" vertical="center" wrapText="1"/>
    </xf>
    <xf numFmtId="0" fontId="5" fillId="7" borderId="28" xfId="0" applyFont="1" applyFill="1" applyBorder="1" applyAlignment="1">
      <alignment horizontal="left" vertical="center" wrapText="1"/>
    </xf>
    <xf numFmtId="0" fontId="5" fillId="7" borderId="28" xfId="0" applyFont="1" applyFill="1" applyBorder="1" applyAlignment="1">
      <alignment horizontal="center" vertical="center" wrapText="1"/>
    </xf>
    <xf numFmtId="0" fontId="22" fillId="7" borderId="28" xfId="0" applyFont="1" applyFill="1" applyBorder="1" applyAlignment="1">
      <alignment horizontal="center" vertical="center" wrapText="1"/>
    </xf>
    <xf numFmtId="0" fontId="5" fillId="7" borderId="23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4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31" xfId="0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4" fillId="0" borderId="0" xfId="0" applyFont="1" applyAlignment="1">
      <alignment/>
    </xf>
    <xf numFmtId="0" fontId="58" fillId="0" borderId="25" xfId="0" applyFont="1" applyBorder="1" applyAlignment="1">
      <alignment wrapText="1"/>
    </xf>
    <xf numFmtId="0" fontId="58" fillId="0" borderId="25" xfId="0" applyFont="1" applyBorder="1" applyAlignment="1">
      <alignment horizontal="center" vertical="center" wrapText="1"/>
    </xf>
    <xf numFmtId="14" fontId="58" fillId="0" borderId="25" xfId="0" applyNumberFormat="1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0" fontId="58" fillId="0" borderId="31" xfId="0" applyFont="1" applyBorder="1" applyAlignment="1">
      <alignment vertical="center" wrapText="1"/>
    </xf>
    <xf numFmtId="0" fontId="62" fillId="0" borderId="0" xfId="0" applyFont="1" applyAlignment="1">
      <alignment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justify" vertical="center"/>
    </xf>
    <xf numFmtId="0" fontId="57" fillId="0" borderId="25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64" fillId="0" borderId="0" xfId="0" applyFont="1" applyAlignment="1">
      <alignment/>
    </xf>
    <xf numFmtId="0" fontId="5" fillId="0" borderId="25" xfId="0" applyFont="1" applyBorder="1" applyAlignment="1">
      <alignment horizontal="center" vertical="center" wrapText="1"/>
    </xf>
    <xf numFmtId="0" fontId="57" fillId="0" borderId="0" xfId="0" applyFont="1" applyAlignment="1">
      <alignment horizontal="right" vertical="center" indent="15"/>
    </xf>
    <xf numFmtId="0" fontId="65" fillId="0" borderId="0" xfId="0" applyFont="1" applyAlignment="1">
      <alignment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/>
    </xf>
    <xf numFmtId="0" fontId="66" fillId="0" borderId="0" xfId="0" applyFont="1" applyAlignment="1">
      <alignment vertical="center" wrapText="1"/>
    </xf>
    <xf numFmtId="0" fontId="67" fillId="0" borderId="0" xfId="0" applyFont="1" applyBorder="1" applyAlignment="1">
      <alignment/>
    </xf>
    <xf numFmtId="0" fontId="67" fillId="0" borderId="20" xfId="0" applyFont="1" applyBorder="1" applyAlignment="1">
      <alignment/>
    </xf>
    <xf numFmtId="0" fontId="66" fillId="0" borderId="0" xfId="0" applyFont="1" applyAlignment="1">
      <alignment horizontal="center" vertical="center" wrapText="1"/>
    </xf>
    <xf numFmtId="0" fontId="68" fillId="0" borderId="0" xfId="0" applyFont="1" applyAlignment="1">
      <alignment vertical="center" wrapText="1"/>
    </xf>
    <xf numFmtId="0" fontId="66" fillId="0" borderId="20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/>
    </xf>
    <xf numFmtId="0" fontId="66" fillId="0" borderId="0" xfId="0" applyFont="1" applyAlignment="1">
      <alignment horizontal="right" vertical="center"/>
    </xf>
    <xf numFmtId="0" fontId="66" fillId="47" borderId="21" xfId="0" applyFont="1" applyFill="1" applyBorder="1" applyAlignment="1">
      <alignment horizontal="center" vertical="center" wrapText="1"/>
    </xf>
    <xf numFmtId="0" fontId="66" fillId="47" borderId="24" xfId="0" applyFont="1" applyFill="1" applyBorder="1" applyAlignment="1">
      <alignment horizontal="center" vertical="center" wrapText="1"/>
    </xf>
    <xf numFmtId="0" fontId="67" fillId="47" borderId="22" xfId="0" applyFont="1" applyFill="1" applyBorder="1" applyAlignment="1">
      <alignment vertical="center" wrapText="1"/>
    </xf>
    <xf numFmtId="0" fontId="66" fillId="47" borderId="22" xfId="0" applyFont="1" applyFill="1" applyBorder="1" applyAlignment="1">
      <alignment horizontal="center" vertical="center" wrapText="1"/>
    </xf>
    <xf numFmtId="0" fontId="66" fillId="47" borderId="23" xfId="0" applyFont="1" applyFill="1" applyBorder="1" applyAlignment="1">
      <alignment horizontal="center" vertical="center" wrapText="1"/>
    </xf>
    <xf numFmtId="0" fontId="66" fillId="47" borderId="23" xfId="0" applyFont="1" applyFill="1" applyBorder="1" applyAlignment="1">
      <alignment horizontal="justify" vertical="center" wrapText="1"/>
    </xf>
    <xf numFmtId="0" fontId="69" fillId="47" borderId="22" xfId="0" applyFont="1" applyFill="1" applyBorder="1" applyAlignment="1">
      <alignment horizontal="center" vertical="center" wrapText="1"/>
    </xf>
    <xf numFmtId="0" fontId="66" fillId="47" borderId="26" xfId="0" applyFont="1" applyFill="1" applyBorder="1" applyAlignment="1">
      <alignment vertical="center" wrapText="1"/>
    </xf>
    <xf numFmtId="0" fontId="66" fillId="47" borderId="23" xfId="0" applyFont="1" applyFill="1" applyBorder="1" applyAlignment="1">
      <alignment vertical="center" wrapText="1"/>
    </xf>
    <xf numFmtId="0" fontId="66" fillId="47" borderId="22" xfId="0" applyFont="1" applyFill="1" applyBorder="1" applyAlignment="1">
      <alignment vertical="center" wrapText="1"/>
    </xf>
    <xf numFmtId="0" fontId="66" fillId="0" borderId="0" xfId="0" applyFont="1" applyAlignment="1">
      <alignment vertical="center"/>
    </xf>
    <xf numFmtId="0" fontId="66" fillId="0" borderId="31" xfId="0" applyFont="1" applyBorder="1" applyAlignment="1">
      <alignment vertical="center" wrapText="1"/>
    </xf>
    <xf numFmtId="0" fontId="66" fillId="0" borderId="31" xfId="0" applyFont="1" applyBorder="1" applyAlignment="1">
      <alignment horizontal="center" vertical="center" wrapText="1"/>
    </xf>
    <xf numFmtId="0" fontId="66" fillId="0" borderId="0" xfId="0" applyFont="1" applyAlignment="1">
      <alignment horizontal="justify" vertical="center"/>
    </xf>
    <xf numFmtId="0" fontId="59" fillId="46" borderId="22" xfId="0" applyFont="1" applyFill="1" applyBorder="1" applyAlignment="1">
      <alignment horizontal="center" vertical="center" wrapText="1"/>
    </xf>
    <xf numFmtId="0" fontId="58" fillId="46" borderId="0" xfId="0" applyFont="1" applyFill="1" applyAlignment="1">
      <alignment vertical="center" wrapText="1"/>
    </xf>
    <xf numFmtId="0" fontId="58" fillId="46" borderId="31" xfId="0" applyFont="1" applyFill="1" applyBorder="1" applyAlignment="1">
      <alignment vertical="center" wrapText="1"/>
    </xf>
    <xf numFmtId="0" fontId="62" fillId="46" borderId="0" xfId="0" applyFont="1" applyFill="1" applyAlignment="1">
      <alignment/>
    </xf>
    <xf numFmtId="0" fontId="58" fillId="46" borderId="0" xfId="0" applyFont="1" applyFill="1" applyAlignment="1">
      <alignment horizontal="justify" vertical="center"/>
    </xf>
    <xf numFmtId="0" fontId="58" fillId="46" borderId="0" xfId="0" applyFont="1" applyFill="1" applyAlignment="1">
      <alignment vertical="center" wrapText="1"/>
    </xf>
    <xf numFmtId="0" fontId="70" fillId="46" borderId="0" xfId="0" applyFont="1" applyFill="1" applyAlignment="1">
      <alignment horizontal="right" vertical="center"/>
    </xf>
    <xf numFmtId="0" fontId="63" fillId="46" borderId="0" xfId="0" applyFont="1" applyFill="1" applyAlignment="1">
      <alignment horizontal="center" vertical="center"/>
    </xf>
    <xf numFmtId="0" fontId="57" fillId="46" borderId="31" xfId="0" applyFont="1" applyFill="1" applyBorder="1" applyAlignment="1">
      <alignment horizontal="right" vertical="center"/>
    </xf>
    <xf numFmtId="0" fontId="59" fillId="46" borderId="32" xfId="0" applyFont="1" applyFill="1" applyBorder="1" applyAlignment="1">
      <alignment horizontal="center" vertical="center" wrapText="1"/>
    </xf>
    <xf numFmtId="0" fontId="59" fillId="46" borderId="33" xfId="0" applyFont="1" applyFill="1" applyBorder="1" applyAlignment="1">
      <alignment horizontal="center" vertical="center" wrapText="1"/>
    </xf>
    <xf numFmtId="0" fontId="59" fillId="46" borderId="29" xfId="0" applyFont="1" applyFill="1" applyBorder="1" applyAlignment="1">
      <alignment horizontal="center" vertical="center" wrapText="1"/>
    </xf>
    <xf numFmtId="0" fontId="57" fillId="46" borderId="0" xfId="0" applyFont="1" applyFill="1" applyBorder="1" applyAlignment="1">
      <alignment horizontal="center" vertical="center" wrapText="1"/>
    </xf>
    <xf numFmtId="0" fontId="59" fillId="46" borderId="34" xfId="0" applyFont="1" applyFill="1" applyBorder="1" applyAlignment="1">
      <alignment horizontal="center" vertical="center" wrapText="1"/>
    </xf>
    <xf numFmtId="0" fontId="59" fillId="46" borderId="35" xfId="0" applyFont="1" applyFill="1" applyBorder="1" applyAlignment="1">
      <alignment horizontal="center" vertical="center" wrapText="1"/>
    </xf>
    <xf numFmtId="0" fontId="59" fillId="46" borderId="21" xfId="0" applyFont="1" applyFill="1" applyBorder="1" applyAlignment="1">
      <alignment horizontal="center" vertical="center" wrapText="1"/>
    </xf>
    <xf numFmtId="0" fontId="59" fillId="46" borderId="36" xfId="0" applyFont="1" applyFill="1" applyBorder="1" applyAlignment="1">
      <alignment horizontal="center" vertical="center" wrapText="1"/>
    </xf>
    <xf numFmtId="0" fontId="59" fillId="46" borderId="31" xfId="0" applyFont="1" applyFill="1" applyBorder="1" applyAlignment="1">
      <alignment horizontal="center" vertical="center" wrapText="1"/>
    </xf>
    <xf numFmtId="0" fontId="59" fillId="46" borderId="22" xfId="0" applyFont="1" applyFill="1" applyBorder="1" applyAlignment="1">
      <alignment horizontal="center" vertical="center" wrapText="1"/>
    </xf>
    <xf numFmtId="0" fontId="58" fillId="46" borderId="27" xfId="0" applyFont="1" applyFill="1" applyBorder="1" applyAlignment="1">
      <alignment horizontal="center" vertical="center" wrapText="1"/>
    </xf>
    <xf numFmtId="0" fontId="58" fillId="46" borderId="26" xfId="0" applyFont="1" applyFill="1" applyBorder="1" applyAlignment="1">
      <alignment horizontal="center" vertical="center" wrapText="1"/>
    </xf>
    <xf numFmtId="0" fontId="58" fillId="46" borderId="23" xfId="0" applyFont="1" applyFill="1" applyBorder="1" applyAlignment="1">
      <alignment horizontal="center" vertical="center" wrapText="1"/>
    </xf>
    <xf numFmtId="0" fontId="58" fillId="46" borderId="32" xfId="0" applyFont="1" applyFill="1" applyBorder="1" applyAlignment="1">
      <alignment horizontal="center" vertical="center" wrapText="1"/>
    </xf>
    <xf numFmtId="0" fontId="58" fillId="46" borderId="33" xfId="0" applyFont="1" applyFill="1" applyBorder="1" applyAlignment="1">
      <alignment horizontal="center" vertical="center" wrapText="1"/>
    </xf>
    <xf numFmtId="0" fontId="58" fillId="46" borderId="29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right" vertical="center"/>
    </xf>
    <xf numFmtId="0" fontId="63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57" fillId="0" borderId="20" xfId="0" applyFont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0" fontId="57" fillId="0" borderId="0" xfId="0" applyFont="1" applyAlignment="1">
      <alignment horizontal="right" vertical="center"/>
    </xf>
    <xf numFmtId="0" fontId="57" fillId="0" borderId="0" xfId="0" applyFont="1" applyBorder="1" applyAlignment="1">
      <alignment horizontal="center" vertical="center" wrapText="1"/>
    </xf>
    <xf numFmtId="0" fontId="58" fillId="0" borderId="37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8" fillId="0" borderId="34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0" fontId="58" fillId="0" borderId="32" xfId="0" applyFont="1" applyBorder="1" applyAlignment="1">
      <alignment horizontal="center" vertical="center" wrapText="1"/>
    </xf>
    <xf numFmtId="0" fontId="58" fillId="0" borderId="29" xfId="0" applyFont="1" applyBorder="1" applyAlignment="1">
      <alignment horizontal="center" vertical="center" wrapText="1"/>
    </xf>
    <xf numFmtId="0" fontId="69" fillId="47" borderId="27" xfId="0" applyFont="1" applyFill="1" applyBorder="1" applyAlignment="1">
      <alignment horizontal="center" vertical="center" wrapText="1"/>
    </xf>
    <xf numFmtId="0" fontId="69" fillId="47" borderId="23" xfId="0" applyFont="1" applyFill="1" applyBorder="1" applyAlignment="1">
      <alignment horizontal="center" vertical="center" wrapText="1"/>
    </xf>
    <xf numFmtId="0" fontId="66" fillId="0" borderId="0" xfId="0" applyFont="1" applyAlignment="1">
      <alignment vertical="center" wrapText="1"/>
    </xf>
    <xf numFmtId="0" fontId="66" fillId="0" borderId="0" xfId="0" applyFont="1" applyAlignment="1">
      <alignment horizontal="right" vertical="center"/>
    </xf>
    <xf numFmtId="0" fontId="69" fillId="0" borderId="0" xfId="0" applyFont="1" applyAlignment="1">
      <alignment horizontal="center" vertical="center"/>
    </xf>
    <xf numFmtId="0" fontId="69" fillId="47" borderId="32" xfId="0" applyFont="1" applyFill="1" applyBorder="1" applyAlignment="1">
      <alignment horizontal="center" vertical="center" wrapText="1"/>
    </xf>
    <xf numFmtId="0" fontId="69" fillId="47" borderId="33" xfId="0" applyFont="1" applyFill="1" applyBorder="1" applyAlignment="1">
      <alignment horizontal="center" vertical="center" wrapText="1"/>
    </xf>
    <xf numFmtId="0" fontId="69" fillId="47" borderId="29" xfId="0" applyFont="1" applyFill="1" applyBorder="1" applyAlignment="1">
      <alignment horizontal="center" vertical="center" wrapText="1"/>
    </xf>
    <xf numFmtId="0" fontId="66" fillId="47" borderId="27" xfId="0" applyFont="1" applyFill="1" applyBorder="1" applyAlignment="1">
      <alignment horizontal="center" vertical="center" wrapText="1"/>
    </xf>
    <xf numFmtId="0" fontId="66" fillId="47" borderId="23" xfId="0" applyFont="1" applyFill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47" borderId="26" xfId="0" applyFont="1" applyFill="1" applyBorder="1" applyAlignment="1">
      <alignment horizontal="center" vertical="center" wrapText="1"/>
    </xf>
    <xf numFmtId="0" fontId="66" fillId="47" borderId="32" xfId="0" applyFont="1" applyFill="1" applyBorder="1" applyAlignment="1">
      <alignment horizontal="center" vertical="center" wrapText="1"/>
    </xf>
    <xf numFmtId="0" fontId="66" fillId="47" borderId="33" xfId="0" applyFont="1" applyFill="1" applyBorder="1" applyAlignment="1">
      <alignment horizontal="center" vertical="center" wrapText="1"/>
    </xf>
    <xf numFmtId="0" fontId="66" fillId="47" borderId="29" xfId="0" applyFont="1" applyFill="1" applyBorder="1" applyAlignment="1">
      <alignment horizontal="center" vertical="center" wrapText="1"/>
    </xf>
    <xf numFmtId="0" fontId="66" fillId="0" borderId="31" xfId="0" applyFont="1" applyBorder="1" applyAlignment="1">
      <alignment horizontal="right" vertical="center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Hyperlink" xfId="51"/>
    <cellStyle name="Гиперссылка 2" xfId="52"/>
    <cellStyle name="Currency" xfId="53"/>
    <cellStyle name="Currency [0]" xfId="54"/>
    <cellStyle name="Заголовок 1" xfId="55"/>
    <cellStyle name="Заголовок 1 2" xfId="56"/>
    <cellStyle name="Заголовок 2" xfId="57"/>
    <cellStyle name="Заголовок 2 2" xfId="58"/>
    <cellStyle name="Заголовок 3" xfId="59"/>
    <cellStyle name="Заголовок 3 2" xfId="60"/>
    <cellStyle name="Заголовок 4" xfId="61"/>
    <cellStyle name="Заголовок 4 2" xfId="62"/>
    <cellStyle name="Итог" xfId="63"/>
    <cellStyle name="Итог 2" xfId="64"/>
    <cellStyle name="Контрольная ячейка" xfId="65"/>
    <cellStyle name="Контрольная ячейка 2" xfId="66"/>
    <cellStyle name="Название" xfId="67"/>
    <cellStyle name="Название 2" xfId="68"/>
    <cellStyle name="Нейтральный" xfId="69"/>
    <cellStyle name="Нейтральный 2" xfId="70"/>
    <cellStyle name="Обычный 2" xfId="71"/>
    <cellStyle name="Обычный 2 2" xfId="72"/>
    <cellStyle name="Обычный 2 3" xfId="73"/>
    <cellStyle name="Обычный 3" xfId="74"/>
    <cellStyle name="Плохой" xfId="75"/>
    <cellStyle name="Плохой 2" xfId="76"/>
    <cellStyle name="Пояснение" xfId="77"/>
    <cellStyle name="Пояснение 2" xfId="78"/>
    <cellStyle name="Примечание" xfId="79"/>
    <cellStyle name="Примечание 2" xfId="80"/>
    <cellStyle name="Percent" xfId="81"/>
    <cellStyle name="Процентный 2" xfId="82"/>
    <cellStyle name="Связанная ячейка" xfId="83"/>
    <cellStyle name="Связанная ячейка 2" xfId="84"/>
    <cellStyle name="Стиль 1" xfId="85"/>
    <cellStyle name="Текст предупреждения" xfId="86"/>
    <cellStyle name="Текст предупреждения 2" xfId="87"/>
    <cellStyle name="Comma" xfId="88"/>
    <cellStyle name="Comma [0]" xfId="89"/>
    <cellStyle name="Хороший" xfId="90"/>
    <cellStyle name="Хороший 2" xfId="9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4"/>
  <sheetViews>
    <sheetView tabSelected="1" view="pageBreakPreview" zoomScale="110" zoomScaleSheetLayoutView="110" zoomScalePageLayoutView="0" workbookViewId="0" topLeftCell="A1">
      <selection activeCell="C113" sqref="C113"/>
    </sheetView>
  </sheetViews>
  <sheetFormatPr defaultColWidth="8.8515625" defaultRowHeight="15"/>
  <cols>
    <col min="1" max="1" width="36.00390625" style="18" customWidth="1"/>
    <col min="2" max="9" width="12.140625" style="18" customWidth="1"/>
    <col min="10" max="11" width="15.8515625" style="18" customWidth="1"/>
    <col min="12" max="16384" width="8.8515625" style="18" customWidth="1"/>
  </cols>
  <sheetData>
    <row r="1" ht="15.75">
      <c r="A1" s="17"/>
    </row>
    <row r="2" spans="1:11" ht="16.5">
      <c r="A2" s="128" t="s">
        <v>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15.75">
      <c r="A3" s="129" t="s">
        <v>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spans="1:11" ht="15.75">
      <c r="A4" s="129" t="s">
        <v>2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</row>
    <row r="5" spans="1:11" ht="15.75">
      <c r="A5" s="129" t="s">
        <v>3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</row>
    <row r="6" spans="1:11" ht="18.75">
      <c r="A6" s="129" t="s">
        <v>220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</row>
    <row r="7" ht="15.75">
      <c r="A7" s="19"/>
    </row>
    <row r="8" spans="1:2" ht="15.75">
      <c r="A8" s="20" t="s">
        <v>4</v>
      </c>
      <c r="B8" s="20"/>
    </row>
    <row r="9" spans="1:11" ht="78.75">
      <c r="A9" s="20" t="s">
        <v>5</v>
      </c>
      <c r="B9" s="21"/>
      <c r="C9" s="22"/>
      <c r="D9" s="22"/>
      <c r="E9" s="22"/>
      <c r="F9" s="22"/>
      <c r="G9" s="22"/>
      <c r="H9" s="22"/>
      <c r="I9" s="22"/>
      <c r="J9" s="22"/>
      <c r="K9" s="23"/>
    </row>
    <row r="10" spans="1:11" ht="15.75">
      <c r="A10" s="20"/>
      <c r="B10" s="24"/>
      <c r="K10" s="23"/>
    </row>
    <row r="11" spans="1:11" ht="15.75">
      <c r="A11" s="20" t="s">
        <v>6</v>
      </c>
      <c r="B11" s="134" t="s">
        <v>219</v>
      </c>
      <c r="C11" s="134"/>
      <c r="D11" s="134"/>
      <c r="E11" s="134"/>
      <c r="F11" s="134"/>
      <c r="G11" s="134"/>
      <c r="H11" s="134"/>
      <c r="I11" s="134"/>
      <c r="J11" s="134"/>
      <c r="K11" s="134"/>
    </row>
    <row r="12" spans="1:11" ht="9.75" customHeight="1">
      <c r="A12" s="19"/>
      <c r="K12" s="23"/>
    </row>
    <row r="13" spans="1:11" ht="16.5" thickBot="1">
      <c r="A13" s="130" t="s">
        <v>7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</row>
    <row r="14" spans="1:11" ht="15.75" thickBot="1">
      <c r="A14" s="141" t="s">
        <v>8</v>
      </c>
      <c r="B14" s="141" t="s">
        <v>9</v>
      </c>
      <c r="C14" s="25" t="s">
        <v>10</v>
      </c>
      <c r="D14" s="144" t="s">
        <v>12</v>
      </c>
      <c r="E14" s="145"/>
      <c r="F14" s="145"/>
      <c r="G14" s="145"/>
      <c r="H14" s="145"/>
      <c r="I14" s="145"/>
      <c r="J14" s="145"/>
      <c r="K14" s="146"/>
    </row>
    <row r="15" spans="1:11" ht="36" customHeight="1" thickBot="1">
      <c r="A15" s="142"/>
      <c r="B15" s="142"/>
      <c r="C15" s="26" t="s">
        <v>11</v>
      </c>
      <c r="D15" s="144" t="s">
        <v>13</v>
      </c>
      <c r="E15" s="145"/>
      <c r="F15" s="146"/>
      <c r="G15" s="141" t="s">
        <v>14</v>
      </c>
      <c r="H15" s="141" t="s">
        <v>15</v>
      </c>
      <c r="I15" s="141" t="s">
        <v>16</v>
      </c>
      <c r="J15" s="144" t="s">
        <v>17</v>
      </c>
      <c r="K15" s="146"/>
    </row>
    <row r="16" spans="1:11" ht="90" thickBot="1">
      <c r="A16" s="143"/>
      <c r="B16" s="143"/>
      <c r="C16" s="27"/>
      <c r="D16" s="28" t="s">
        <v>18</v>
      </c>
      <c r="E16" s="28" t="s">
        <v>19</v>
      </c>
      <c r="F16" s="28" t="s">
        <v>20</v>
      </c>
      <c r="G16" s="143"/>
      <c r="H16" s="143"/>
      <c r="I16" s="143"/>
      <c r="J16" s="28" t="s">
        <v>21</v>
      </c>
      <c r="K16" s="28" t="s">
        <v>22</v>
      </c>
    </row>
    <row r="17" spans="1:11" ht="15.75" thickBot="1">
      <c r="A17" s="29">
        <v>1</v>
      </c>
      <c r="B17" s="28">
        <v>2</v>
      </c>
      <c r="C17" s="28">
        <v>3</v>
      </c>
      <c r="D17" s="28">
        <v>4</v>
      </c>
      <c r="E17" s="28">
        <v>5</v>
      </c>
      <c r="F17" s="28">
        <v>6</v>
      </c>
      <c r="G17" s="28">
        <v>7</v>
      </c>
      <c r="H17" s="28">
        <v>8</v>
      </c>
      <c r="I17" s="28">
        <v>9</v>
      </c>
      <c r="J17" s="28">
        <v>10</v>
      </c>
      <c r="K17" s="28">
        <v>11</v>
      </c>
    </row>
    <row r="18" spans="1:11" ht="15">
      <c r="A18" s="135" t="s">
        <v>23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7"/>
    </row>
    <row r="19" spans="1:11" ht="15.75" thickBot="1">
      <c r="A19" s="138" t="s">
        <v>24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40"/>
    </row>
    <row r="20" spans="1:11" s="58" customFormat="1" ht="62.25" customHeight="1" thickBot="1">
      <c r="A20" s="55" t="s">
        <v>25</v>
      </c>
      <c r="B20" s="56">
        <v>101</v>
      </c>
      <c r="C20" s="57">
        <v>686</v>
      </c>
      <c r="D20" s="57"/>
      <c r="E20" s="57"/>
      <c r="F20" s="57"/>
      <c r="G20" s="57">
        <v>17</v>
      </c>
      <c r="H20" s="57">
        <v>14</v>
      </c>
      <c r="I20" s="57"/>
      <c r="J20" s="57">
        <v>150</v>
      </c>
      <c r="K20" s="57">
        <v>505</v>
      </c>
    </row>
    <row r="21" spans="1:11" ht="59.25" customHeight="1" thickBot="1">
      <c r="A21" s="30" t="s">
        <v>26</v>
      </c>
      <c r="B21" s="28">
        <v>102</v>
      </c>
      <c r="C21" s="31"/>
      <c r="D21" s="31"/>
      <c r="E21" s="31"/>
      <c r="F21" s="31"/>
      <c r="G21" s="31"/>
      <c r="H21" s="31"/>
      <c r="I21" s="31"/>
      <c r="J21" s="31"/>
      <c r="K21" s="31"/>
    </row>
    <row r="22" spans="1:11" s="58" customFormat="1" ht="51.75" thickBot="1">
      <c r="A22" s="55" t="s">
        <v>28</v>
      </c>
      <c r="B22" s="56">
        <v>103</v>
      </c>
      <c r="C22" s="57">
        <v>17</v>
      </c>
      <c r="D22" s="57"/>
      <c r="E22" s="57"/>
      <c r="F22" s="57"/>
      <c r="G22" s="57">
        <v>16</v>
      </c>
      <c r="H22" s="57">
        <v>1</v>
      </c>
      <c r="I22" s="57"/>
      <c r="J22" s="57"/>
      <c r="K22" s="57"/>
    </row>
    <row r="23" spans="1:11" s="16" customFormat="1" ht="58.5" customHeight="1" thickBot="1">
      <c r="A23" s="13" t="s">
        <v>165</v>
      </c>
      <c r="B23" s="14" t="s">
        <v>167</v>
      </c>
      <c r="C23" s="15">
        <v>3</v>
      </c>
      <c r="D23" s="15"/>
      <c r="E23" s="15"/>
      <c r="F23" s="15"/>
      <c r="G23" s="15">
        <v>3</v>
      </c>
      <c r="H23" s="15"/>
      <c r="I23" s="15"/>
      <c r="J23" s="15"/>
      <c r="K23" s="15"/>
    </row>
    <row r="24" spans="1:11" s="16" customFormat="1" ht="64.5" thickBot="1">
      <c r="A24" s="13" t="s">
        <v>166</v>
      </c>
      <c r="B24" s="14" t="s">
        <v>168</v>
      </c>
      <c r="C24" s="15"/>
      <c r="D24" s="15"/>
      <c r="E24" s="15"/>
      <c r="F24" s="15"/>
      <c r="G24" s="15"/>
      <c r="H24" s="15"/>
      <c r="I24" s="15"/>
      <c r="J24" s="15"/>
      <c r="K24" s="15"/>
    </row>
    <row r="25" spans="1:11" s="16" customFormat="1" ht="64.5" thickBot="1">
      <c r="A25" s="13" t="s">
        <v>29</v>
      </c>
      <c r="B25" s="14">
        <v>104</v>
      </c>
      <c r="C25" s="15">
        <v>14</v>
      </c>
      <c r="D25" s="15"/>
      <c r="E25" s="15"/>
      <c r="F25" s="15"/>
      <c r="G25" s="15">
        <v>13</v>
      </c>
      <c r="H25" s="15">
        <v>1</v>
      </c>
      <c r="I25" s="15"/>
      <c r="J25" s="15"/>
      <c r="K25" s="15"/>
    </row>
    <row r="26" spans="1:11" s="66" customFormat="1" ht="77.25" thickBot="1">
      <c r="A26" s="63" t="s">
        <v>169</v>
      </c>
      <c r="B26" s="64" t="s">
        <v>170</v>
      </c>
      <c r="C26" s="65">
        <v>13</v>
      </c>
      <c r="D26" s="65"/>
      <c r="E26" s="65"/>
      <c r="F26" s="65"/>
      <c r="G26" s="65">
        <v>12</v>
      </c>
      <c r="H26" s="65">
        <v>1</v>
      </c>
      <c r="I26" s="65"/>
      <c r="J26" s="65"/>
      <c r="K26" s="65"/>
    </row>
    <row r="27" spans="1:11" s="62" customFormat="1" ht="90" thickBot="1">
      <c r="A27" s="59" t="s">
        <v>175</v>
      </c>
      <c r="B27" s="60">
        <v>105</v>
      </c>
      <c r="C27" s="61"/>
      <c r="D27" s="61"/>
      <c r="E27" s="61"/>
      <c r="F27" s="61"/>
      <c r="G27" s="61"/>
      <c r="H27" s="61"/>
      <c r="I27" s="61"/>
      <c r="J27" s="61"/>
      <c r="K27" s="61"/>
    </row>
    <row r="28" spans="1:11" s="62" customFormat="1" ht="64.5" thickBot="1">
      <c r="A28" s="59" t="s">
        <v>30</v>
      </c>
      <c r="B28" s="60">
        <v>106</v>
      </c>
      <c r="C28" s="61">
        <v>1</v>
      </c>
      <c r="D28" s="61"/>
      <c r="E28" s="61"/>
      <c r="F28" s="61"/>
      <c r="G28" s="61">
        <v>1</v>
      </c>
      <c r="H28" s="61"/>
      <c r="I28" s="61"/>
      <c r="J28" s="61"/>
      <c r="K28" s="61"/>
    </row>
    <row r="29" spans="1:11" ht="26.25" thickBot="1">
      <c r="A29" s="30" t="s">
        <v>31</v>
      </c>
      <c r="B29" s="28">
        <v>107</v>
      </c>
      <c r="C29" s="33"/>
      <c r="D29" s="31"/>
      <c r="E29" s="31"/>
      <c r="F29" s="31"/>
      <c r="G29" s="31"/>
      <c r="H29" s="31"/>
      <c r="I29" s="31"/>
      <c r="J29" s="31"/>
      <c r="K29" s="31"/>
    </row>
    <row r="30" spans="1:11" ht="39" thickBot="1">
      <c r="A30" s="30" t="s">
        <v>32</v>
      </c>
      <c r="B30" s="28">
        <v>108</v>
      </c>
      <c r="C30" s="33"/>
      <c r="D30" s="31"/>
      <c r="E30" s="31"/>
      <c r="F30" s="31"/>
      <c r="G30" s="31"/>
      <c r="H30" s="31"/>
      <c r="I30" s="31"/>
      <c r="J30" s="31"/>
      <c r="K30" s="31"/>
    </row>
    <row r="31" spans="1:11" ht="39" thickBot="1">
      <c r="A31" s="30" t="s">
        <v>33</v>
      </c>
      <c r="B31" s="28">
        <v>109</v>
      </c>
      <c r="C31" s="33"/>
      <c r="D31" s="31"/>
      <c r="E31" s="31"/>
      <c r="F31" s="31"/>
      <c r="G31" s="31"/>
      <c r="H31" s="31"/>
      <c r="I31" s="31"/>
      <c r="J31" s="31"/>
      <c r="K31" s="31"/>
    </row>
    <row r="32" spans="1:11" ht="51.75" thickBot="1">
      <c r="A32" s="34" t="s">
        <v>171</v>
      </c>
      <c r="B32" s="28" t="s">
        <v>173</v>
      </c>
      <c r="C32" s="31">
        <v>30</v>
      </c>
      <c r="D32" s="31"/>
      <c r="E32" s="31"/>
      <c r="F32" s="31"/>
      <c r="G32" s="31">
        <v>17</v>
      </c>
      <c r="H32" s="31">
        <v>13</v>
      </c>
      <c r="I32" s="31"/>
      <c r="J32" s="31"/>
      <c r="K32" s="31"/>
    </row>
    <row r="33" spans="1:11" ht="51.75" thickBot="1">
      <c r="A33" s="34" t="s">
        <v>172</v>
      </c>
      <c r="B33" s="28" t="s">
        <v>174</v>
      </c>
      <c r="C33" s="31"/>
      <c r="D33" s="31"/>
      <c r="E33" s="31"/>
      <c r="F33" s="31"/>
      <c r="G33" s="31"/>
      <c r="H33" s="31"/>
      <c r="I33" s="31"/>
      <c r="J33" s="31"/>
      <c r="K33" s="31"/>
    </row>
    <row r="34" spans="1:11" s="58" customFormat="1" ht="26.25" thickBot="1">
      <c r="A34" s="55" t="s">
        <v>34</v>
      </c>
      <c r="B34" s="56">
        <v>110</v>
      </c>
      <c r="C34" s="57">
        <v>672</v>
      </c>
      <c r="D34" s="57"/>
      <c r="E34" s="57"/>
      <c r="F34" s="57"/>
      <c r="G34" s="57">
        <v>4</v>
      </c>
      <c r="H34" s="57">
        <v>13</v>
      </c>
      <c r="I34" s="57"/>
      <c r="J34" s="57">
        <v>150</v>
      </c>
      <c r="K34" s="57">
        <v>505</v>
      </c>
    </row>
    <row r="35" spans="1:11" s="16" customFormat="1" ht="64.5" thickBot="1">
      <c r="A35" s="13" t="s">
        <v>35</v>
      </c>
      <c r="B35" s="14">
        <v>111</v>
      </c>
      <c r="C35" s="15">
        <v>3</v>
      </c>
      <c r="D35" s="15"/>
      <c r="E35" s="15"/>
      <c r="F35" s="15"/>
      <c r="G35" s="15">
        <v>3</v>
      </c>
      <c r="H35" s="15"/>
      <c r="I35" s="15"/>
      <c r="J35" s="15"/>
      <c r="K35" s="15"/>
    </row>
    <row r="36" spans="1:11" s="62" customFormat="1" ht="64.5" thickBot="1">
      <c r="A36" s="59" t="s">
        <v>176</v>
      </c>
      <c r="B36" s="60" t="s">
        <v>177</v>
      </c>
      <c r="C36" s="61">
        <v>3</v>
      </c>
      <c r="D36" s="61"/>
      <c r="E36" s="61"/>
      <c r="F36" s="61"/>
      <c r="G36" s="61">
        <v>3</v>
      </c>
      <c r="H36" s="61"/>
      <c r="I36" s="61"/>
      <c r="J36" s="61"/>
      <c r="K36" s="61"/>
    </row>
    <row r="37" spans="1:11" s="62" customFormat="1" ht="77.25" thickBot="1">
      <c r="A37" s="59" t="s">
        <v>217</v>
      </c>
      <c r="B37" s="60" t="s">
        <v>178</v>
      </c>
      <c r="C37" s="61"/>
      <c r="D37" s="61"/>
      <c r="E37" s="61"/>
      <c r="F37" s="61"/>
      <c r="G37" s="61"/>
      <c r="H37" s="61"/>
      <c r="I37" s="61"/>
      <c r="J37" s="61"/>
      <c r="K37" s="61"/>
    </row>
    <row r="38" spans="1:11" ht="39" thickBot="1">
      <c r="A38" s="30" t="s">
        <v>36</v>
      </c>
      <c r="B38" s="28">
        <v>112</v>
      </c>
      <c r="C38" s="31"/>
      <c r="D38" s="31"/>
      <c r="E38" s="31"/>
      <c r="F38" s="31"/>
      <c r="G38" s="31"/>
      <c r="H38" s="31"/>
      <c r="I38" s="31"/>
      <c r="J38" s="31"/>
      <c r="K38" s="31"/>
    </row>
    <row r="39" spans="1:11" ht="51.75" thickBot="1">
      <c r="A39" s="30" t="s">
        <v>37</v>
      </c>
      <c r="B39" s="28">
        <v>113</v>
      </c>
      <c r="C39" s="31"/>
      <c r="D39" s="31"/>
      <c r="E39" s="31"/>
      <c r="F39" s="31"/>
      <c r="G39" s="31"/>
      <c r="H39" s="31"/>
      <c r="I39" s="31"/>
      <c r="J39" s="31"/>
      <c r="K39" s="31"/>
    </row>
    <row r="40" spans="1:11" ht="39" thickBot="1">
      <c r="A40" s="30" t="s">
        <v>38</v>
      </c>
      <c r="B40" s="28">
        <v>114</v>
      </c>
      <c r="C40" s="31">
        <v>672</v>
      </c>
      <c r="D40" s="31"/>
      <c r="E40" s="31"/>
      <c r="F40" s="31"/>
      <c r="G40" s="31">
        <v>4</v>
      </c>
      <c r="H40" s="31">
        <v>13</v>
      </c>
      <c r="I40" s="31"/>
      <c r="J40" s="31">
        <v>150</v>
      </c>
      <c r="K40" s="31">
        <v>505</v>
      </c>
    </row>
    <row r="41" spans="1:11" ht="26.25" thickBot="1">
      <c r="A41" s="35" t="s">
        <v>210</v>
      </c>
      <c r="B41" s="36">
        <v>115</v>
      </c>
      <c r="C41" s="37"/>
      <c r="D41" s="37"/>
      <c r="E41" s="37"/>
      <c r="F41" s="37"/>
      <c r="G41" s="37"/>
      <c r="H41" s="37"/>
      <c r="I41" s="37"/>
      <c r="J41" s="37"/>
      <c r="K41" s="37"/>
    </row>
    <row r="42" spans="1:11" ht="15.75" thickBot="1">
      <c r="A42" s="38" t="s">
        <v>39</v>
      </c>
      <c r="B42" s="39">
        <v>116</v>
      </c>
      <c r="C42" s="40"/>
      <c r="D42" s="40"/>
      <c r="E42" s="40"/>
      <c r="F42" s="40"/>
      <c r="G42" s="40"/>
      <c r="H42" s="40"/>
      <c r="I42" s="40"/>
      <c r="J42" s="40"/>
      <c r="K42" s="40"/>
    </row>
    <row r="43" spans="1:11" ht="26.25" thickBot="1">
      <c r="A43" s="41" t="s">
        <v>40</v>
      </c>
      <c r="B43" s="28">
        <v>121</v>
      </c>
      <c r="C43" s="31"/>
      <c r="D43" s="31"/>
      <c r="E43" s="31"/>
      <c r="F43" s="31"/>
      <c r="G43" s="31"/>
      <c r="H43" s="31"/>
      <c r="I43" s="31"/>
      <c r="J43" s="31"/>
      <c r="K43" s="31"/>
    </row>
    <row r="44" spans="1:11" ht="15.75" thickBot="1">
      <c r="A44" s="41" t="s">
        <v>41</v>
      </c>
      <c r="B44" s="28">
        <v>122</v>
      </c>
      <c r="C44" s="31"/>
      <c r="D44" s="31"/>
      <c r="E44" s="31"/>
      <c r="F44" s="31"/>
      <c r="G44" s="31"/>
      <c r="H44" s="31"/>
      <c r="I44" s="31"/>
      <c r="J44" s="31"/>
      <c r="K44" s="31"/>
    </row>
    <row r="45" spans="1:11" ht="26.25" thickBot="1">
      <c r="A45" s="41" t="s">
        <v>209</v>
      </c>
      <c r="B45" s="42">
        <v>123</v>
      </c>
      <c r="C45" s="43"/>
      <c r="D45" s="43"/>
      <c r="E45" s="43"/>
      <c r="F45" s="43"/>
      <c r="G45" s="43"/>
      <c r="H45" s="43"/>
      <c r="I45" s="43"/>
      <c r="J45" s="43"/>
      <c r="K45" s="43"/>
    </row>
    <row r="46" spans="1:11" ht="26.25" thickBot="1">
      <c r="A46" s="41" t="s">
        <v>44</v>
      </c>
      <c r="B46" s="28">
        <v>124</v>
      </c>
      <c r="C46" s="31"/>
      <c r="D46" s="31"/>
      <c r="E46" s="31"/>
      <c r="F46" s="31"/>
      <c r="G46" s="31"/>
      <c r="H46" s="31"/>
      <c r="I46" s="31"/>
      <c r="J46" s="31"/>
      <c r="K46" s="31"/>
    </row>
    <row r="47" spans="1:11" ht="39" thickBot="1">
      <c r="A47" s="41" t="s">
        <v>45</v>
      </c>
      <c r="B47" s="28">
        <v>125</v>
      </c>
      <c r="C47" s="31"/>
      <c r="D47" s="31"/>
      <c r="E47" s="31"/>
      <c r="F47" s="31"/>
      <c r="G47" s="31"/>
      <c r="H47" s="31"/>
      <c r="I47" s="31"/>
      <c r="J47" s="31"/>
      <c r="K47" s="31"/>
    </row>
    <row r="48" spans="1:11" ht="15.75" thickBot="1">
      <c r="A48" s="30" t="s">
        <v>46</v>
      </c>
      <c r="B48" s="28">
        <v>126</v>
      </c>
      <c r="C48" s="31"/>
      <c r="D48" s="31"/>
      <c r="E48" s="31"/>
      <c r="F48" s="31"/>
      <c r="G48" s="31"/>
      <c r="H48" s="31"/>
      <c r="I48" s="31"/>
      <c r="J48" s="31"/>
      <c r="K48" s="31"/>
    </row>
    <row r="49" spans="1:11" ht="51.75" thickBot="1">
      <c r="A49" s="30" t="s">
        <v>47</v>
      </c>
      <c r="B49" s="28">
        <v>127</v>
      </c>
      <c r="C49" s="31"/>
      <c r="D49" s="31"/>
      <c r="E49" s="31"/>
      <c r="F49" s="31"/>
      <c r="G49" s="31"/>
      <c r="H49" s="31"/>
      <c r="I49" s="31"/>
      <c r="J49" s="31"/>
      <c r="K49" s="31"/>
    </row>
    <row r="50" spans="1:11" ht="15.75" thickBot="1">
      <c r="A50" s="131" t="s">
        <v>48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3"/>
    </row>
    <row r="51" spans="1:11" s="58" customFormat="1" ht="15.75" thickBot="1">
      <c r="A51" s="55" t="s">
        <v>49</v>
      </c>
      <c r="B51" s="56">
        <v>201</v>
      </c>
      <c r="C51" s="57">
        <v>36</v>
      </c>
      <c r="D51" s="57"/>
      <c r="E51" s="57"/>
      <c r="F51" s="57"/>
      <c r="G51" s="57">
        <v>7</v>
      </c>
      <c r="H51" s="57">
        <v>29</v>
      </c>
      <c r="I51" s="57"/>
      <c r="J51" s="57"/>
      <c r="K51" s="57"/>
    </row>
    <row r="52" spans="1:11" ht="64.5" thickBot="1">
      <c r="A52" s="44" t="s">
        <v>50</v>
      </c>
      <c r="B52" s="28">
        <v>202</v>
      </c>
      <c r="C52" s="31"/>
      <c r="D52" s="31"/>
      <c r="E52" s="31"/>
      <c r="F52" s="31"/>
      <c r="G52" s="31"/>
      <c r="H52" s="31"/>
      <c r="I52" s="31"/>
      <c r="J52" s="31"/>
      <c r="K52" s="31"/>
    </row>
    <row r="53" spans="1:11" ht="64.5" thickBot="1">
      <c r="A53" s="44" t="s">
        <v>51</v>
      </c>
      <c r="B53" s="28">
        <v>203</v>
      </c>
      <c r="C53" s="31">
        <v>2</v>
      </c>
      <c r="D53" s="31"/>
      <c r="E53" s="31"/>
      <c r="F53" s="31"/>
      <c r="G53" s="31">
        <v>2</v>
      </c>
      <c r="H53" s="31"/>
      <c r="I53" s="31"/>
      <c r="J53" s="31"/>
      <c r="K53" s="31"/>
    </row>
    <row r="54" spans="1:11" ht="39" thickBot="1">
      <c r="A54" s="44" t="s">
        <v>52</v>
      </c>
      <c r="B54" s="28">
        <v>204</v>
      </c>
      <c r="C54" s="31"/>
      <c r="D54" s="31"/>
      <c r="E54" s="31"/>
      <c r="F54" s="31"/>
      <c r="G54" s="31"/>
      <c r="H54" s="31"/>
      <c r="I54" s="31"/>
      <c r="J54" s="31"/>
      <c r="K54" s="31"/>
    </row>
    <row r="55" spans="1:11" ht="51.75" thickBot="1">
      <c r="A55" s="44" t="s">
        <v>53</v>
      </c>
      <c r="B55" s="28">
        <v>205</v>
      </c>
      <c r="C55" s="31"/>
      <c r="D55" s="31"/>
      <c r="E55" s="31"/>
      <c r="F55" s="31"/>
      <c r="G55" s="31"/>
      <c r="H55" s="31"/>
      <c r="I55" s="31"/>
      <c r="J55" s="31"/>
      <c r="K55" s="31"/>
    </row>
    <row r="56" spans="1:11" ht="26.25" thickBot="1">
      <c r="A56" s="44" t="s">
        <v>54</v>
      </c>
      <c r="B56" s="28">
        <v>206</v>
      </c>
      <c r="C56" s="31">
        <v>36</v>
      </c>
      <c r="D56" s="31"/>
      <c r="E56" s="31"/>
      <c r="F56" s="31"/>
      <c r="G56" s="31">
        <v>7</v>
      </c>
      <c r="H56" s="31">
        <v>29</v>
      </c>
      <c r="I56" s="31"/>
      <c r="J56" s="31"/>
      <c r="K56" s="31"/>
    </row>
    <row r="57" spans="1:11" ht="26.25" thickBot="1">
      <c r="A57" s="38" t="s">
        <v>211</v>
      </c>
      <c r="B57" s="42">
        <v>207</v>
      </c>
      <c r="C57" s="45"/>
      <c r="D57" s="45"/>
      <c r="E57" s="45"/>
      <c r="F57" s="45"/>
      <c r="G57" s="45"/>
      <c r="H57" s="45"/>
      <c r="I57" s="45"/>
      <c r="J57" s="45"/>
      <c r="K57" s="45"/>
    </row>
    <row r="58" spans="1:11" ht="15.75" thickBot="1">
      <c r="A58" s="30" t="s">
        <v>55</v>
      </c>
      <c r="B58" s="28">
        <v>208</v>
      </c>
      <c r="C58" s="31"/>
      <c r="D58" s="31"/>
      <c r="E58" s="31"/>
      <c r="F58" s="31"/>
      <c r="G58" s="31"/>
      <c r="H58" s="31"/>
      <c r="I58" s="31"/>
      <c r="J58" s="31"/>
      <c r="K58" s="31"/>
    </row>
    <row r="59" spans="1:11" s="58" customFormat="1" ht="39" thickBot="1">
      <c r="A59" s="55" t="s">
        <v>56</v>
      </c>
      <c r="B59" s="56">
        <v>209</v>
      </c>
      <c r="C59" s="57"/>
      <c r="D59" s="57"/>
      <c r="E59" s="57"/>
      <c r="F59" s="57"/>
      <c r="G59" s="57"/>
      <c r="H59" s="57"/>
      <c r="I59" s="57"/>
      <c r="J59" s="57"/>
      <c r="K59" s="57"/>
    </row>
    <row r="60" spans="1:11" s="16" customFormat="1" ht="39" thickBot="1">
      <c r="A60" s="67" t="s">
        <v>212</v>
      </c>
      <c r="B60" s="68" t="s">
        <v>57</v>
      </c>
      <c r="C60" s="69"/>
      <c r="D60" s="69"/>
      <c r="E60" s="69"/>
      <c r="F60" s="69"/>
      <c r="G60" s="69"/>
      <c r="H60" s="69"/>
      <c r="I60" s="69"/>
      <c r="J60" s="69"/>
      <c r="K60" s="69"/>
    </row>
    <row r="61" spans="1:11" s="16" customFormat="1" ht="26.25" thickBot="1">
      <c r="A61" s="13" t="s">
        <v>58</v>
      </c>
      <c r="B61" s="14">
        <v>211</v>
      </c>
      <c r="C61" s="15"/>
      <c r="D61" s="15"/>
      <c r="E61" s="15"/>
      <c r="F61" s="15"/>
      <c r="G61" s="15"/>
      <c r="H61" s="15"/>
      <c r="I61" s="15"/>
      <c r="J61" s="15"/>
      <c r="K61" s="15"/>
    </row>
    <row r="62" spans="1:11" s="16" customFormat="1" ht="39" thickBot="1">
      <c r="A62" s="70" t="s">
        <v>59</v>
      </c>
      <c r="B62" s="14" t="s">
        <v>60</v>
      </c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26.25" thickBot="1">
      <c r="A63" s="30" t="s">
        <v>61</v>
      </c>
      <c r="B63" s="28">
        <v>213</v>
      </c>
      <c r="C63" s="31"/>
      <c r="D63" s="31"/>
      <c r="E63" s="31"/>
      <c r="F63" s="31"/>
      <c r="G63" s="31"/>
      <c r="H63" s="31"/>
      <c r="I63" s="31"/>
      <c r="J63" s="31"/>
      <c r="K63" s="31"/>
    </row>
    <row r="64" spans="1:11" ht="26.25" thickBot="1">
      <c r="A64" s="30" t="s">
        <v>62</v>
      </c>
      <c r="B64" s="28">
        <v>214</v>
      </c>
      <c r="C64" s="46"/>
      <c r="D64" s="31"/>
      <c r="E64" s="31"/>
      <c r="F64" s="31"/>
      <c r="G64" s="31"/>
      <c r="H64" s="31"/>
      <c r="I64" s="31"/>
      <c r="J64" s="31"/>
      <c r="K64" s="31"/>
    </row>
    <row r="65" spans="1:11" ht="15">
      <c r="A65" s="135" t="s">
        <v>63</v>
      </c>
      <c r="B65" s="136"/>
      <c r="C65" s="136"/>
      <c r="D65" s="136"/>
      <c r="E65" s="136"/>
      <c r="F65" s="136"/>
      <c r="G65" s="136"/>
      <c r="H65" s="136"/>
      <c r="I65" s="136"/>
      <c r="J65" s="136"/>
      <c r="K65" s="137"/>
    </row>
    <row r="66" spans="1:11" ht="15.75" thickBot="1">
      <c r="A66" s="138" t="s">
        <v>64</v>
      </c>
      <c r="B66" s="139"/>
      <c r="C66" s="139"/>
      <c r="D66" s="139"/>
      <c r="E66" s="139"/>
      <c r="F66" s="139"/>
      <c r="G66" s="139"/>
      <c r="H66" s="139"/>
      <c r="I66" s="139"/>
      <c r="J66" s="139"/>
      <c r="K66" s="140"/>
    </row>
    <row r="67" spans="1:11" s="58" customFormat="1" ht="26.25" thickBot="1">
      <c r="A67" s="55" t="s">
        <v>65</v>
      </c>
      <c r="B67" s="56">
        <v>301</v>
      </c>
      <c r="C67" s="57">
        <v>51237.1</v>
      </c>
      <c r="D67" s="57"/>
      <c r="E67" s="57"/>
      <c r="F67" s="57"/>
      <c r="G67" s="57">
        <v>10659.3</v>
      </c>
      <c r="H67" s="57">
        <v>2955</v>
      </c>
      <c r="I67" s="57"/>
      <c r="J67" s="57">
        <v>26021</v>
      </c>
      <c r="K67" s="57">
        <v>11601.8</v>
      </c>
    </row>
    <row r="68" spans="1:11" ht="64.5" thickBot="1">
      <c r="A68" s="30" t="s">
        <v>66</v>
      </c>
      <c r="B68" s="28">
        <v>302</v>
      </c>
      <c r="C68" s="31"/>
      <c r="D68" s="31"/>
      <c r="E68" s="31"/>
      <c r="F68" s="31"/>
      <c r="G68" s="31"/>
      <c r="H68" s="31"/>
      <c r="I68" s="31"/>
      <c r="J68" s="31"/>
      <c r="K68" s="31"/>
    </row>
    <row r="69" spans="1:11" s="58" customFormat="1" ht="51.75" thickBot="1">
      <c r="A69" s="55" t="s">
        <v>67</v>
      </c>
      <c r="B69" s="56">
        <v>303</v>
      </c>
      <c r="C69" s="57">
        <v>10293</v>
      </c>
      <c r="D69" s="57"/>
      <c r="E69" s="57"/>
      <c r="F69" s="57"/>
      <c r="G69" s="57">
        <v>10123</v>
      </c>
      <c r="H69" s="57">
        <v>170</v>
      </c>
      <c r="I69" s="57"/>
      <c r="J69" s="57"/>
      <c r="K69" s="57"/>
    </row>
    <row r="70" spans="1:11" s="16" customFormat="1" ht="64.5" thickBot="1">
      <c r="A70" s="13" t="s">
        <v>179</v>
      </c>
      <c r="B70" s="14" t="s">
        <v>180</v>
      </c>
      <c r="C70" s="15">
        <v>1117.8</v>
      </c>
      <c r="D70" s="15"/>
      <c r="E70" s="15"/>
      <c r="F70" s="15"/>
      <c r="G70" s="15">
        <v>1117.8</v>
      </c>
      <c r="H70" s="15"/>
      <c r="I70" s="15"/>
      <c r="J70" s="15"/>
      <c r="K70" s="15"/>
    </row>
    <row r="71" spans="1:11" s="16" customFormat="1" ht="64.5" thickBot="1">
      <c r="A71" s="13" t="s">
        <v>218</v>
      </c>
      <c r="B71" s="14" t="s">
        <v>181</v>
      </c>
      <c r="C71" s="15"/>
      <c r="D71" s="15"/>
      <c r="E71" s="15"/>
      <c r="F71" s="15"/>
      <c r="G71" s="15"/>
      <c r="H71" s="15"/>
      <c r="I71" s="15"/>
      <c r="J71" s="15"/>
      <c r="K71" s="15"/>
    </row>
    <row r="72" spans="1:11" s="16" customFormat="1" ht="64.5" thickBot="1">
      <c r="A72" s="13" t="s">
        <v>68</v>
      </c>
      <c r="B72" s="14">
        <v>304</v>
      </c>
      <c r="C72" s="15">
        <v>9175.2</v>
      </c>
      <c r="D72" s="15"/>
      <c r="E72" s="15"/>
      <c r="F72" s="15"/>
      <c r="G72" s="15">
        <v>9005.2</v>
      </c>
      <c r="H72" s="15">
        <v>170</v>
      </c>
      <c r="I72" s="15"/>
      <c r="J72" s="15"/>
      <c r="K72" s="15"/>
    </row>
    <row r="73" spans="1:11" s="62" customFormat="1" ht="77.25" thickBot="1">
      <c r="A73" s="59" t="s">
        <v>183</v>
      </c>
      <c r="B73" s="60" t="s">
        <v>182</v>
      </c>
      <c r="C73" s="61">
        <v>8711.5</v>
      </c>
      <c r="D73" s="61"/>
      <c r="E73" s="61"/>
      <c r="F73" s="61"/>
      <c r="G73" s="61">
        <v>8541.5</v>
      </c>
      <c r="H73" s="61">
        <v>170</v>
      </c>
      <c r="I73" s="61"/>
      <c r="J73" s="61"/>
      <c r="K73" s="61"/>
    </row>
    <row r="74" spans="1:11" s="62" customFormat="1" ht="102.75" thickBot="1">
      <c r="A74" s="59" t="s">
        <v>184</v>
      </c>
      <c r="B74" s="60">
        <v>305</v>
      </c>
      <c r="C74" s="61"/>
      <c r="D74" s="61"/>
      <c r="E74" s="61"/>
      <c r="F74" s="61"/>
      <c r="G74" s="61"/>
      <c r="H74" s="61"/>
      <c r="I74" s="61"/>
      <c r="J74" s="61"/>
      <c r="K74" s="61"/>
    </row>
    <row r="75" spans="1:11" s="62" customFormat="1" ht="51.75" thickBot="1">
      <c r="A75" s="59" t="s">
        <v>69</v>
      </c>
      <c r="B75" s="60">
        <v>306</v>
      </c>
      <c r="C75" s="61">
        <v>463.7</v>
      </c>
      <c r="D75" s="61"/>
      <c r="E75" s="61"/>
      <c r="F75" s="61"/>
      <c r="G75" s="61">
        <v>463.7</v>
      </c>
      <c r="H75" s="61"/>
      <c r="I75" s="61"/>
      <c r="J75" s="61"/>
      <c r="K75" s="61"/>
    </row>
    <row r="76" spans="1:11" ht="39" thickBot="1">
      <c r="A76" s="30" t="s">
        <v>70</v>
      </c>
      <c r="B76" s="28">
        <v>307</v>
      </c>
      <c r="C76" s="31"/>
      <c r="D76" s="31"/>
      <c r="E76" s="31"/>
      <c r="F76" s="31"/>
      <c r="G76" s="31"/>
      <c r="H76" s="31"/>
      <c r="I76" s="31"/>
      <c r="J76" s="31"/>
      <c r="K76" s="31"/>
    </row>
    <row r="77" spans="1:11" ht="39" thickBot="1">
      <c r="A77" s="30" t="s">
        <v>71</v>
      </c>
      <c r="B77" s="28">
        <v>308</v>
      </c>
      <c r="C77" s="47"/>
      <c r="D77" s="31"/>
      <c r="E77" s="31"/>
      <c r="F77" s="31"/>
      <c r="G77" s="31"/>
      <c r="H77" s="31"/>
      <c r="I77" s="31"/>
      <c r="J77" s="31"/>
      <c r="K77" s="31"/>
    </row>
    <row r="78" spans="1:11" ht="26.25" thickBot="1">
      <c r="A78" s="30" t="s">
        <v>185</v>
      </c>
      <c r="B78" s="28" t="s">
        <v>187</v>
      </c>
      <c r="C78" s="122">
        <v>13614.3</v>
      </c>
      <c r="D78" s="31"/>
      <c r="E78" s="31"/>
      <c r="F78" s="31"/>
      <c r="G78" s="31">
        <v>10659.3</v>
      </c>
      <c r="H78" s="31">
        <v>2955</v>
      </c>
      <c r="I78" s="31"/>
      <c r="J78" s="31"/>
      <c r="K78" s="31"/>
    </row>
    <row r="79" spans="1:11" ht="39" thickBot="1">
      <c r="A79" s="30" t="s">
        <v>186</v>
      </c>
      <c r="B79" s="28" t="s">
        <v>188</v>
      </c>
      <c r="C79" s="47"/>
      <c r="D79" s="31"/>
      <c r="E79" s="31"/>
      <c r="F79" s="31"/>
      <c r="G79" s="31"/>
      <c r="H79" s="31"/>
      <c r="I79" s="31"/>
      <c r="J79" s="31"/>
      <c r="K79" s="31"/>
    </row>
    <row r="80" spans="1:11" s="58" customFormat="1" ht="26.25" thickBot="1">
      <c r="A80" s="55" t="s">
        <v>72</v>
      </c>
      <c r="B80" s="56">
        <v>309</v>
      </c>
      <c r="C80" s="57">
        <v>42030.6</v>
      </c>
      <c r="D80" s="57"/>
      <c r="E80" s="57"/>
      <c r="F80" s="57"/>
      <c r="G80" s="57">
        <v>1651.5</v>
      </c>
      <c r="H80" s="57">
        <v>2756.3</v>
      </c>
      <c r="I80" s="57"/>
      <c r="J80" s="57">
        <v>26021</v>
      </c>
      <c r="K80" s="57">
        <v>11601.8</v>
      </c>
    </row>
    <row r="81" spans="1:11" s="16" customFormat="1" ht="64.5" thickBot="1">
      <c r="A81" s="13" t="s">
        <v>73</v>
      </c>
      <c r="B81" s="14">
        <v>310</v>
      </c>
      <c r="C81" s="15">
        <v>1117.8</v>
      </c>
      <c r="D81" s="15"/>
      <c r="E81" s="15"/>
      <c r="F81" s="15"/>
      <c r="G81" s="15">
        <v>1117.8</v>
      </c>
      <c r="H81" s="15"/>
      <c r="I81" s="15"/>
      <c r="J81" s="15"/>
      <c r="K81" s="15"/>
    </row>
    <row r="82" spans="1:11" s="62" customFormat="1" ht="64.5" thickBot="1">
      <c r="A82" s="59" t="s">
        <v>189</v>
      </c>
      <c r="B82" s="60" t="s">
        <v>191</v>
      </c>
      <c r="C82" s="61">
        <v>1117.8</v>
      </c>
      <c r="D82" s="61"/>
      <c r="E82" s="61"/>
      <c r="F82" s="61"/>
      <c r="G82" s="61">
        <v>1117.8</v>
      </c>
      <c r="H82" s="61"/>
      <c r="I82" s="61"/>
      <c r="J82" s="61"/>
      <c r="K82" s="61"/>
    </row>
    <row r="83" spans="1:11" s="62" customFormat="1" ht="77.25" thickBot="1">
      <c r="A83" s="59" t="s">
        <v>190</v>
      </c>
      <c r="B83" s="60" t="s">
        <v>192</v>
      </c>
      <c r="C83" s="61"/>
      <c r="D83" s="61"/>
      <c r="E83" s="61"/>
      <c r="F83" s="61"/>
      <c r="G83" s="61"/>
      <c r="H83" s="61"/>
      <c r="I83" s="61"/>
      <c r="J83" s="61"/>
      <c r="K83" s="61"/>
    </row>
    <row r="84" spans="1:11" ht="39" thickBot="1">
      <c r="A84" s="30" t="s">
        <v>74</v>
      </c>
      <c r="B84" s="28">
        <v>311</v>
      </c>
      <c r="C84" s="31"/>
      <c r="D84" s="31"/>
      <c r="E84" s="31"/>
      <c r="F84" s="31"/>
      <c r="G84" s="31"/>
      <c r="H84" s="31"/>
      <c r="I84" s="31"/>
      <c r="J84" s="31"/>
      <c r="K84" s="31"/>
    </row>
    <row r="85" spans="1:11" ht="51.75" thickBot="1">
      <c r="A85" s="30" t="s">
        <v>75</v>
      </c>
      <c r="B85" s="28">
        <v>312</v>
      </c>
      <c r="C85" s="31"/>
      <c r="D85" s="31"/>
      <c r="E85" s="31"/>
      <c r="F85" s="31"/>
      <c r="G85" s="31"/>
      <c r="H85" s="31"/>
      <c r="I85" s="31"/>
      <c r="J85" s="31"/>
      <c r="K85" s="31"/>
    </row>
    <row r="86" spans="1:11" ht="39" thickBot="1">
      <c r="A86" s="30" t="s">
        <v>76</v>
      </c>
      <c r="B86" s="28">
        <v>313</v>
      </c>
      <c r="C86" s="31">
        <v>42030.9</v>
      </c>
      <c r="D86" s="31"/>
      <c r="E86" s="31"/>
      <c r="F86" s="31"/>
      <c r="G86" s="31">
        <v>1651.8</v>
      </c>
      <c r="H86" s="31">
        <v>2756.3</v>
      </c>
      <c r="I86" s="31"/>
      <c r="J86" s="31">
        <v>26021</v>
      </c>
      <c r="K86" s="31">
        <v>11601.8</v>
      </c>
    </row>
    <row r="87" spans="1:11" ht="26.25" thickBot="1">
      <c r="A87" s="48" t="s">
        <v>210</v>
      </c>
      <c r="B87" s="42">
        <v>314</v>
      </c>
      <c r="C87" s="45"/>
      <c r="D87" s="45"/>
      <c r="E87" s="45"/>
      <c r="F87" s="45"/>
      <c r="G87" s="45"/>
      <c r="H87" s="45"/>
      <c r="I87" s="45"/>
      <c r="J87" s="45"/>
      <c r="K87" s="45"/>
    </row>
    <row r="88" spans="1:11" ht="15.75" thickBot="1">
      <c r="A88" s="30" t="s">
        <v>77</v>
      </c>
      <c r="B88" s="28">
        <v>315</v>
      </c>
      <c r="C88" s="31"/>
      <c r="D88" s="31"/>
      <c r="E88" s="31"/>
      <c r="F88" s="31"/>
      <c r="G88" s="31"/>
      <c r="H88" s="31"/>
      <c r="I88" s="31"/>
      <c r="J88" s="31"/>
      <c r="K88" s="31"/>
    </row>
    <row r="89" spans="1:11" ht="26.25" thickBot="1">
      <c r="A89" s="30" t="s">
        <v>78</v>
      </c>
      <c r="B89" s="28">
        <v>321</v>
      </c>
      <c r="C89" s="31"/>
      <c r="D89" s="31"/>
      <c r="E89" s="31"/>
      <c r="F89" s="31"/>
      <c r="G89" s="31"/>
      <c r="H89" s="31"/>
      <c r="I89" s="31"/>
      <c r="J89" s="31"/>
      <c r="K89" s="31"/>
    </row>
    <row r="90" spans="1:11" ht="26.25" thickBot="1">
      <c r="A90" s="30" t="s">
        <v>79</v>
      </c>
      <c r="B90" s="28">
        <v>322</v>
      </c>
      <c r="C90" s="31"/>
      <c r="D90" s="31"/>
      <c r="E90" s="31"/>
      <c r="F90" s="31"/>
      <c r="G90" s="31"/>
      <c r="H90" s="31"/>
      <c r="I90" s="31"/>
      <c r="J90" s="31"/>
      <c r="K90" s="31"/>
    </row>
    <row r="91" spans="1:11" ht="26.25" thickBot="1">
      <c r="A91" s="48" t="s">
        <v>209</v>
      </c>
      <c r="B91" s="42">
        <v>323</v>
      </c>
      <c r="C91" s="45"/>
      <c r="D91" s="45"/>
      <c r="E91" s="45"/>
      <c r="F91" s="45"/>
      <c r="G91" s="45"/>
      <c r="H91" s="45"/>
      <c r="I91" s="45"/>
      <c r="J91" s="45"/>
      <c r="K91" s="45"/>
    </row>
    <row r="92" spans="1:11" ht="26.25" thickBot="1">
      <c r="A92" s="44" t="s">
        <v>44</v>
      </c>
      <c r="B92" s="28">
        <v>324</v>
      </c>
      <c r="C92" s="31"/>
      <c r="D92" s="31"/>
      <c r="E92" s="31"/>
      <c r="F92" s="31"/>
      <c r="G92" s="31"/>
      <c r="H92" s="31"/>
      <c r="I92" s="31"/>
      <c r="J92" s="31"/>
      <c r="K92" s="31"/>
    </row>
    <row r="93" spans="1:11" ht="39" thickBot="1">
      <c r="A93" s="44" t="s">
        <v>45</v>
      </c>
      <c r="B93" s="28">
        <v>325</v>
      </c>
      <c r="C93" s="31"/>
      <c r="D93" s="31"/>
      <c r="E93" s="31"/>
      <c r="F93" s="31"/>
      <c r="G93" s="31"/>
      <c r="H93" s="31"/>
      <c r="I93" s="31"/>
      <c r="J93" s="31"/>
      <c r="K93" s="31"/>
    </row>
    <row r="94" spans="1:11" ht="15.75" thickBot="1">
      <c r="A94" s="30" t="s">
        <v>46</v>
      </c>
      <c r="B94" s="28">
        <v>326</v>
      </c>
      <c r="C94" s="31"/>
      <c r="D94" s="31"/>
      <c r="E94" s="31"/>
      <c r="F94" s="31"/>
      <c r="G94" s="31"/>
      <c r="H94" s="31"/>
      <c r="I94" s="31"/>
      <c r="J94" s="31"/>
      <c r="K94" s="31"/>
    </row>
    <row r="95" spans="1:11" ht="30.75" customHeight="1" thickBot="1">
      <c r="A95" s="131" t="s">
        <v>80</v>
      </c>
      <c r="B95" s="132"/>
      <c r="C95" s="132"/>
      <c r="D95" s="132"/>
      <c r="E95" s="132"/>
      <c r="F95" s="132"/>
      <c r="G95" s="132"/>
      <c r="H95" s="132"/>
      <c r="I95" s="132"/>
      <c r="J95" s="132"/>
      <c r="K95" s="133"/>
    </row>
    <row r="96" spans="1:11" ht="27.75" customHeight="1" thickBot="1">
      <c r="A96" s="131" t="s">
        <v>81</v>
      </c>
      <c r="B96" s="132"/>
      <c r="C96" s="132"/>
      <c r="D96" s="132"/>
      <c r="E96" s="132"/>
      <c r="F96" s="132"/>
      <c r="G96" s="132"/>
      <c r="H96" s="132"/>
      <c r="I96" s="132"/>
      <c r="J96" s="132"/>
      <c r="K96" s="133"/>
    </row>
    <row r="97" spans="1:11" s="58" customFormat="1" ht="77.25" thickBot="1">
      <c r="A97" s="55" t="s">
        <v>82</v>
      </c>
      <c r="B97" s="56" t="s">
        <v>208</v>
      </c>
      <c r="C97" s="57">
        <v>23</v>
      </c>
      <c r="D97" s="57"/>
      <c r="E97" s="57"/>
      <c r="F97" s="57"/>
      <c r="G97" s="57">
        <v>9</v>
      </c>
      <c r="H97" s="57">
        <v>14</v>
      </c>
      <c r="I97" s="57"/>
      <c r="J97" s="56"/>
      <c r="K97" s="56"/>
    </row>
    <row r="98" spans="1:11" ht="90" thickBot="1">
      <c r="A98" s="30" t="s">
        <v>83</v>
      </c>
      <c r="B98" s="28" t="s">
        <v>207</v>
      </c>
      <c r="C98" s="31">
        <v>9</v>
      </c>
      <c r="D98" s="31"/>
      <c r="E98" s="31"/>
      <c r="F98" s="31"/>
      <c r="G98" s="31">
        <v>8</v>
      </c>
      <c r="H98" s="31">
        <v>1</v>
      </c>
      <c r="I98" s="31"/>
      <c r="J98" s="28"/>
      <c r="K98" s="28"/>
    </row>
    <row r="99" spans="1:11" s="58" customFormat="1" ht="51.75" thickBot="1">
      <c r="A99" s="55" t="s">
        <v>84</v>
      </c>
      <c r="B99" s="56" t="s">
        <v>205</v>
      </c>
      <c r="C99" s="57">
        <v>17</v>
      </c>
      <c r="D99" s="57"/>
      <c r="E99" s="57"/>
      <c r="F99" s="57"/>
      <c r="G99" s="57">
        <v>4</v>
      </c>
      <c r="H99" s="57">
        <v>13</v>
      </c>
      <c r="I99" s="57"/>
      <c r="J99" s="56"/>
      <c r="K99" s="56"/>
    </row>
    <row r="100" spans="1:11" ht="90" thickBot="1">
      <c r="A100" s="30" t="s">
        <v>85</v>
      </c>
      <c r="B100" s="28" t="s">
        <v>206</v>
      </c>
      <c r="C100" s="31">
        <v>3</v>
      </c>
      <c r="D100" s="31"/>
      <c r="E100" s="31"/>
      <c r="F100" s="31"/>
      <c r="G100" s="31">
        <v>3</v>
      </c>
      <c r="H100" s="31"/>
      <c r="I100" s="31"/>
      <c r="J100" s="28"/>
      <c r="K100" s="28"/>
    </row>
    <row r="101" spans="1:11" ht="27.75" customHeight="1" thickBot="1">
      <c r="A101" s="131" t="s">
        <v>86</v>
      </c>
      <c r="B101" s="132"/>
      <c r="C101" s="132"/>
      <c r="D101" s="132"/>
      <c r="E101" s="132"/>
      <c r="F101" s="132"/>
      <c r="G101" s="132"/>
      <c r="H101" s="132"/>
      <c r="I101" s="132"/>
      <c r="J101" s="132"/>
      <c r="K101" s="133"/>
    </row>
    <row r="102" spans="1:11" ht="90" thickBot="1">
      <c r="A102" s="30" t="s">
        <v>87</v>
      </c>
      <c r="B102" s="28" t="s">
        <v>204</v>
      </c>
      <c r="C102" s="31">
        <v>36</v>
      </c>
      <c r="D102" s="31"/>
      <c r="E102" s="31"/>
      <c r="F102" s="31"/>
      <c r="G102" s="31">
        <v>7</v>
      </c>
      <c r="H102" s="31">
        <v>29</v>
      </c>
      <c r="I102" s="31"/>
      <c r="J102" s="28"/>
      <c r="K102" s="28"/>
    </row>
    <row r="103" spans="1:11" ht="39" thickBot="1">
      <c r="A103" s="30" t="s">
        <v>88</v>
      </c>
      <c r="B103" s="28" t="s">
        <v>203</v>
      </c>
      <c r="C103" s="31"/>
      <c r="D103" s="31"/>
      <c r="E103" s="31"/>
      <c r="F103" s="31"/>
      <c r="G103" s="31"/>
      <c r="H103" s="31"/>
      <c r="I103" s="31"/>
      <c r="J103" s="28"/>
      <c r="K103" s="28"/>
    </row>
    <row r="104" spans="1:11" ht="51.75" thickBot="1">
      <c r="A104" s="30" t="s">
        <v>89</v>
      </c>
      <c r="B104" s="28" t="s">
        <v>202</v>
      </c>
      <c r="C104" s="31"/>
      <c r="D104" s="31"/>
      <c r="E104" s="31"/>
      <c r="F104" s="31"/>
      <c r="G104" s="31"/>
      <c r="H104" s="31"/>
      <c r="I104" s="31"/>
      <c r="J104" s="28"/>
      <c r="K104" s="28"/>
    </row>
    <row r="105" spans="1:11" ht="21" customHeight="1">
      <c r="A105" s="135" t="s">
        <v>90</v>
      </c>
      <c r="B105" s="136"/>
      <c r="C105" s="136"/>
      <c r="D105" s="136"/>
      <c r="E105" s="136"/>
      <c r="F105" s="136"/>
      <c r="G105" s="136"/>
      <c r="H105" s="136"/>
      <c r="I105" s="136"/>
      <c r="J105" s="136"/>
      <c r="K105" s="137"/>
    </row>
    <row r="106" spans="1:11" ht="15.75" thickBot="1">
      <c r="A106" s="138" t="s">
        <v>91</v>
      </c>
      <c r="B106" s="139"/>
      <c r="C106" s="139"/>
      <c r="D106" s="139"/>
      <c r="E106" s="139"/>
      <c r="F106" s="139"/>
      <c r="G106" s="139"/>
      <c r="H106" s="139"/>
      <c r="I106" s="139"/>
      <c r="J106" s="139"/>
      <c r="K106" s="140"/>
    </row>
    <row r="107" spans="1:11" ht="15.75" thickBot="1">
      <c r="A107" s="49" t="s">
        <v>92</v>
      </c>
      <c r="B107" s="28" t="s">
        <v>201</v>
      </c>
      <c r="C107" s="31"/>
      <c r="D107" s="28"/>
      <c r="E107" s="28"/>
      <c r="F107" s="28"/>
      <c r="G107" s="28"/>
      <c r="H107" s="28"/>
      <c r="I107" s="28"/>
      <c r="J107" s="28"/>
      <c r="K107" s="28"/>
    </row>
    <row r="108" spans="1:11" s="58" customFormat="1" ht="60.75" thickBot="1">
      <c r="A108" s="71" t="s">
        <v>93</v>
      </c>
      <c r="B108" s="56" t="s">
        <v>200</v>
      </c>
      <c r="C108" s="57"/>
      <c r="D108" s="56"/>
      <c r="E108" s="56"/>
      <c r="F108" s="56"/>
      <c r="G108" s="56"/>
      <c r="H108" s="56"/>
      <c r="I108" s="56"/>
      <c r="J108" s="56"/>
      <c r="K108" s="56"/>
    </row>
    <row r="109" spans="1:11" ht="64.5" thickBot="1">
      <c r="A109" s="50" t="s">
        <v>94</v>
      </c>
      <c r="B109" s="28" t="s">
        <v>199</v>
      </c>
      <c r="C109" s="31">
        <v>5902.8</v>
      </c>
      <c r="D109" s="31"/>
      <c r="E109" s="31"/>
      <c r="F109" s="31"/>
      <c r="G109" s="31">
        <v>2947.8</v>
      </c>
      <c r="H109" s="31">
        <v>2955</v>
      </c>
      <c r="I109" s="31"/>
      <c r="J109" s="28"/>
      <c r="K109" s="28"/>
    </row>
    <row r="110" spans="1:11" ht="90" thickBot="1">
      <c r="A110" s="32" t="s">
        <v>95</v>
      </c>
      <c r="B110" s="28" t="s">
        <v>198</v>
      </c>
      <c r="C110" s="31">
        <v>2581.5</v>
      </c>
      <c r="D110" s="31"/>
      <c r="E110" s="31"/>
      <c r="F110" s="31"/>
      <c r="G110" s="31">
        <v>2411.5</v>
      </c>
      <c r="H110" s="31">
        <v>170</v>
      </c>
      <c r="I110" s="31"/>
      <c r="J110" s="28"/>
      <c r="K110" s="28"/>
    </row>
    <row r="111" spans="1:11" s="58" customFormat="1" ht="90" thickBot="1">
      <c r="A111" s="55" t="s">
        <v>214</v>
      </c>
      <c r="B111" s="56" t="s">
        <v>197</v>
      </c>
      <c r="C111" s="57">
        <v>3289.9</v>
      </c>
      <c r="D111" s="57"/>
      <c r="E111" s="57"/>
      <c r="F111" s="57"/>
      <c r="G111" s="57">
        <v>533.6</v>
      </c>
      <c r="H111" s="57">
        <v>2756.3</v>
      </c>
      <c r="I111" s="57"/>
      <c r="J111" s="56"/>
      <c r="K111" s="56"/>
    </row>
    <row r="112" spans="1:11" s="66" customFormat="1" ht="45" customHeight="1" thickBot="1">
      <c r="A112" s="72" t="s">
        <v>213</v>
      </c>
      <c r="B112" s="73" t="s">
        <v>196</v>
      </c>
      <c r="C112" s="74">
        <v>3289.9</v>
      </c>
      <c r="D112" s="74"/>
      <c r="E112" s="74"/>
      <c r="F112" s="74"/>
      <c r="G112" s="74">
        <v>533.6</v>
      </c>
      <c r="H112" s="74">
        <v>2756.3</v>
      </c>
      <c r="I112" s="74"/>
      <c r="J112" s="73"/>
      <c r="K112" s="73"/>
    </row>
    <row r="113" spans="1:11" s="66" customFormat="1" ht="30" customHeight="1" thickBot="1">
      <c r="A113" s="75" t="s">
        <v>96</v>
      </c>
      <c r="B113" s="64" t="s">
        <v>195</v>
      </c>
      <c r="C113" s="65"/>
      <c r="D113" s="65"/>
      <c r="E113" s="65"/>
      <c r="F113" s="65"/>
      <c r="G113" s="65"/>
      <c r="H113" s="65"/>
      <c r="I113" s="65"/>
      <c r="J113" s="64"/>
      <c r="K113" s="64"/>
    </row>
    <row r="114" spans="1:11" s="58" customFormat="1" ht="93.75" customHeight="1" thickBot="1">
      <c r="A114" s="55" t="s">
        <v>215</v>
      </c>
      <c r="B114" s="56" t="s">
        <v>194</v>
      </c>
      <c r="C114" s="57">
        <v>1117.8</v>
      </c>
      <c r="D114" s="57"/>
      <c r="E114" s="57"/>
      <c r="F114" s="57"/>
      <c r="G114" s="57">
        <v>1117.8</v>
      </c>
      <c r="H114" s="57"/>
      <c r="I114" s="57"/>
      <c r="J114" s="56"/>
      <c r="K114" s="56"/>
    </row>
    <row r="115" spans="1:11" ht="90.75" customHeight="1" thickBot="1">
      <c r="A115" s="44" t="s">
        <v>97</v>
      </c>
      <c r="B115" s="51" t="s">
        <v>193</v>
      </c>
      <c r="C115" s="51"/>
      <c r="D115" s="51"/>
      <c r="E115" s="51"/>
      <c r="F115" s="51"/>
      <c r="G115" s="28"/>
      <c r="H115" s="51"/>
      <c r="I115" s="51"/>
      <c r="J115" s="51"/>
      <c r="K115" s="51"/>
    </row>
    <row r="116" ht="15.75">
      <c r="A116" s="52"/>
    </row>
    <row r="117" spans="1:10" ht="15.75" thickBot="1">
      <c r="A117" s="127" t="s">
        <v>98</v>
      </c>
      <c r="B117" s="123"/>
      <c r="C117" s="124" t="s">
        <v>229</v>
      </c>
      <c r="D117" s="123"/>
      <c r="E117" s="124" t="s">
        <v>230</v>
      </c>
      <c r="F117" s="125"/>
      <c r="G117" s="125"/>
      <c r="H117" s="125"/>
      <c r="I117" s="125"/>
      <c r="J117" s="125"/>
    </row>
    <row r="118" spans="1:10" ht="17.25" customHeight="1" thickBot="1">
      <c r="A118" s="127"/>
      <c r="B118" s="123"/>
      <c r="C118" s="124"/>
      <c r="D118" s="123"/>
      <c r="E118" s="124" t="s">
        <v>231</v>
      </c>
      <c r="F118" s="125"/>
      <c r="G118" s="125"/>
      <c r="H118" s="125"/>
      <c r="I118" s="125"/>
      <c r="J118" s="125"/>
    </row>
    <row r="119" spans="1:10" ht="25.5">
      <c r="A119" s="123"/>
      <c r="B119" s="53"/>
      <c r="C119" s="53" t="s">
        <v>99</v>
      </c>
      <c r="D119" s="53"/>
      <c r="E119" s="53" t="s">
        <v>100</v>
      </c>
      <c r="F119" s="125"/>
      <c r="G119" s="125"/>
      <c r="H119" s="125"/>
      <c r="I119" s="125"/>
      <c r="J119" s="125"/>
    </row>
    <row r="120" spans="1:10" ht="15.75" thickBot="1">
      <c r="A120" s="123"/>
      <c r="B120" s="53"/>
      <c r="C120" s="53"/>
      <c r="D120" s="53"/>
      <c r="E120" s="54"/>
      <c r="F120" s="125"/>
      <c r="G120" s="125"/>
      <c r="H120" s="125"/>
      <c r="I120" s="125"/>
      <c r="J120" s="125"/>
    </row>
    <row r="121" spans="1:10" ht="15">
      <c r="A121" s="123"/>
      <c r="B121" s="53"/>
      <c r="C121" s="53"/>
      <c r="D121" s="53"/>
      <c r="E121" s="53" t="s">
        <v>101</v>
      </c>
      <c r="F121" s="125"/>
      <c r="G121" s="125"/>
      <c r="H121" s="125"/>
      <c r="I121" s="125"/>
      <c r="J121" s="125"/>
    </row>
    <row r="122" spans="1:10" ht="15">
      <c r="A122" s="126" t="s">
        <v>227</v>
      </c>
      <c r="B122" s="125"/>
      <c r="C122" s="125"/>
      <c r="D122" s="125"/>
      <c r="E122" s="125"/>
      <c r="F122" s="125"/>
      <c r="G122" s="125"/>
      <c r="H122" s="125"/>
      <c r="I122" s="125"/>
      <c r="J122" s="125"/>
    </row>
    <row r="123" spans="1:10" ht="15">
      <c r="A123" s="126" t="s">
        <v>103</v>
      </c>
      <c r="B123" s="125"/>
      <c r="C123" s="125"/>
      <c r="D123" s="125"/>
      <c r="E123" s="125"/>
      <c r="F123" s="125"/>
      <c r="G123" s="125"/>
      <c r="H123" s="125"/>
      <c r="I123" s="125"/>
      <c r="J123" s="125"/>
    </row>
    <row r="124" spans="1:10" ht="25.5">
      <c r="A124" s="126" t="s">
        <v>228</v>
      </c>
      <c r="B124" s="125"/>
      <c r="C124" s="125"/>
      <c r="D124" s="125"/>
      <c r="E124" s="125"/>
      <c r="F124" s="125"/>
      <c r="G124" s="125"/>
      <c r="H124" s="125"/>
      <c r="I124" s="125"/>
      <c r="J124" s="125"/>
    </row>
  </sheetData>
  <sheetProtection/>
  <mergeCells count="26">
    <mergeCell ref="A18:K18"/>
    <mergeCell ref="A19:K19"/>
    <mergeCell ref="A14:A16"/>
    <mergeCell ref="B14:B16"/>
    <mergeCell ref="D14:K14"/>
    <mergeCell ref="D15:F15"/>
    <mergeCell ref="G15:G16"/>
    <mergeCell ref="H15:H16"/>
    <mergeCell ref="I15:I16"/>
    <mergeCell ref="J15:K15"/>
    <mergeCell ref="A95:K95"/>
    <mergeCell ref="A105:K105"/>
    <mergeCell ref="A106:K106"/>
    <mergeCell ref="A65:K65"/>
    <mergeCell ref="A66:K66"/>
    <mergeCell ref="A50:K50"/>
    <mergeCell ref="A117:A118"/>
    <mergeCell ref="A2:K2"/>
    <mergeCell ref="A3:K3"/>
    <mergeCell ref="A4:K4"/>
    <mergeCell ref="A5:K5"/>
    <mergeCell ref="A6:K6"/>
    <mergeCell ref="A13:K13"/>
    <mergeCell ref="A96:K96"/>
    <mergeCell ref="A101:K101"/>
    <mergeCell ref="B11:K11"/>
  </mergeCells>
  <hyperlinks>
    <hyperlink ref="A108" r:id="rId1" display="consultantplus://offline/ref=CF0B65AD7F358AF64A7F96E48FA9F722905D1B93A50E5216B7F11D768EEDDF1330B561F0A1B2C9E9U8x2M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2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view="pageBreakPreview" zoomScale="110" zoomScaleSheetLayoutView="110" zoomScalePageLayoutView="0" workbookViewId="0" topLeftCell="A28">
      <selection activeCell="E34" sqref="E34"/>
    </sheetView>
  </sheetViews>
  <sheetFormatPr defaultColWidth="9.140625" defaultRowHeight="15"/>
  <cols>
    <col min="1" max="1" width="9.421875" style="0" customWidth="1"/>
    <col min="2" max="2" width="37.8515625" style="0" customWidth="1"/>
    <col min="3" max="3" width="12.421875" style="0" customWidth="1"/>
    <col min="4" max="4" width="14.421875" style="0" customWidth="1"/>
    <col min="5" max="5" width="13.8515625" style="0" customWidth="1"/>
    <col min="6" max="6" width="12.421875" style="0" customWidth="1"/>
    <col min="7" max="7" width="14.7109375" style="0" customWidth="1"/>
    <col min="8" max="10" width="12.421875" style="0" customWidth="1"/>
  </cols>
  <sheetData>
    <row r="1" ht="16.5">
      <c r="A1" s="1"/>
    </row>
    <row r="2" spans="1:10" ht="16.5">
      <c r="A2" s="147" t="s">
        <v>105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0" ht="15.75">
      <c r="A3" s="148" t="s">
        <v>1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10" ht="16.5">
      <c r="A4" s="149" t="s">
        <v>106</v>
      </c>
      <c r="B4" s="149"/>
      <c r="C4" s="149"/>
      <c r="D4" s="149"/>
      <c r="E4" s="149"/>
      <c r="F4" s="149"/>
      <c r="G4" s="149"/>
      <c r="H4" s="149"/>
      <c r="I4" s="149"/>
      <c r="J4" s="149"/>
    </row>
    <row r="5" spans="1:10" ht="16.5">
      <c r="A5" s="149" t="s">
        <v>107</v>
      </c>
      <c r="B5" s="149"/>
      <c r="C5" s="149"/>
      <c r="D5" s="149"/>
      <c r="E5" s="149"/>
      <c r="F5" s="149"/>
      <c r="G5" s="149"/>
      <c r="H5" s="149"/>
      <c r="I5" s="149"/>
      <c r="J5" s="149"/>
    </row>
    <row r="6" spans="1:10" ht="20.25">
      <c r="A6" s="149" t="s">
        <v>221</v>
      </c>
      <c r="B6" s="149"/>
      <c r="C6" s="149"/>
      <c r="D6" s="149"/>
      <c r="E6" s="149"/>
      <c r="F6" s="149"/>
      <c r="G6" s="149"/>
      <c r="H6" s="149"/>
      <c r="I6" s="149"/>
      <c r="J6" s="149"/>
    </row>
    <row r="7" ht="15.75">
      <c r="A7" s="2"/>
    </row>
    <row r="8" spans="1:10" ht="31.5">
      <c r="A8" s="3" t="s">
        <v>108</v>
      </c>
      <c r="B8" s="155"/>
      <c r="C8" s="12"/>
      <c r="D8" s="12"/>
      <c r="E8" s="12"/>
      <c r="F8" s="12"/>
      <c r="G8" s="12"/>
      <c r="H8" s="12"/>
      <c r="I8" s="12"/>
      <c r="J8" s="12"/>
    </row>
    <row r="9" spans="1:10" ht="66" customHeight="1">
      <c r="A9" s="3" t="s">
        <v>5</v>
      </c>
      <c r="B9" s="150"/>
      <c r="C9" s="8"/>
      <c r="D9" s="8"/>
      <c r="E9" s="8"/>
      <c r="F9" s="8"/>
      <c r="G9" s="8"/>
      <c r="H9" s="8"/>
      <c r="I9" s="8"/>
      <c r="J9" s="12"/>
    </row>
    <row r="10" spans="1:10" ht="15.75">
      <c r="A10" s="3"/>
      <c r="B10" s="4"/>
      <c r="J10" s="12"/>
    </row>
    <row r="11" spans="1:10" ht="18.75" customHeight="1">
      <c r="A11" s="3" t="s">
        <v>6</v>
      </c>
      <c r="B11" s="150" t="str">
        <f>'№ 1-закупки'!B11:K11</f>
        <v>I квартал 2019 года</v>
      </c>
      <c r="C11" s="150"/>
      <c r="D11" s="150"/>
      <c r="E11" s="150"/>
      <c r="F11" s="150"/>
      <c r="G11" s="150"/>
      <c r="H11" s="150"/>
      <c r="I11" s="150"/>
      <c r="J11" s="12"/>
    </row>
    <row r="12" spans="1:10" ht="15.75">
      <c r="A12" s="5"/>
      <c r="J12" s="12"/>
    </row>
    <row r="13" spans="1:10" ht="16.5" thickBot="1">
      <c r="A13" s="154" t="s">
        <v>7</v>
      </c>
      <c r="B13" s="154"/>
      <c r="C13" s="154"/>
      <c r="D13" s="154"/>
      <c r="E13" s="154"/>
      <c r="F13" s="154"/>
      <c r="G13" s="154"/>
      <c r="H13" s="154"/>
      <c r="I13" s="154"/>
      <c r="J13" s="154"/>
    </row>
    <row r="14" spans="1:10" ht="26.25" customHeight="1" thickBot="1">
      <c r="A14" s="151" t="s">
        <v>109</v>
      </c>
      <c r="B14" s="151" t="s">
        <v>110</v>
      </c>
      <c r="C14" s="151" t="s">
        <v>111</v>
      </c>
      <c r="D14" s="151" t="s">
        <v>216</v>
      </c>
      <c r="E14" s="151" t="s">
        <v>112</v>
      </c>
      <c r="F14" s="151" t="s">
        <v>113</v>
      </c>
      <c r="G14" s="151" t="s">
        <v>114</v>
      </c>
      <c r="H14" s="163" t="s">
        <v>115</v>
      </c>
      <c r="I14" s="164"/>
      <c r="J14" s="151" t="s">
        <v>116</v>
      </c>
    </row>
    <row r="15" spans="1:10" ht="25.5">
      <c r="A15" s="152"/>
      <c r="B15" s="152"/>
      <c r="C15" s="152"/>
      <c r="D15" s="152"/>
      <c r="E15" s="152"/>
      <c r="F15" s="152"/>
      <c r="G15" s="152"/>
      <c r="H15" s="151" t="s">
        <v>117</v>
      </c>
      <c r="I15" s="9" t="s">
        <v>118</v>
      </c>
      <c r="J15" s="152"/>
    </row>
    <row r="16" spans="1:10" ht="19.5" customHeight="1" thickBot="1">
      <c r="A16" s="153"/>
      <c r="B16" s="153"/>
      <c r="C16" s="153"/>
      <c r="D16" s="153"/>
      <c r="E16" s="153"/>
      <c r="F16" s="153"/>
      <c r="G16" s="153"/>
      <c r="H16" s="153"/>
      <c r="I16" s="10" t="s">
        <v>119</v>
      </c>
      <c r="J16" s="153"/>
    </row>
    <row r="17" spans="1:10" ht="15.75" thickBot="1">
      <c r="A17" s="11">
        <v>1</v>
      </c>
      <c r="B17" s="10">
        <v>2</v>
      </c>
      <c r="C17" s="10">
        <v>3</v>
      </c>
      <c r="D17" s="10">
        <v>4</v>
      </c>
      <c r="E17" s="10">
        <v>5</v>
      </c>
      <c r="F17" s="10">
        <v>6</v>
      </c>
      <c r="G17" s="10">
        <v>7</v>
      </c>
      <c r="H17" s="10">
        <v>8</v>
      </c>
      <c r="I17" s="10">
        <v>9</v>
      </c>
      <c r="J17" s="10">
        <v>10</v>
      </c>
    </row>
    <row r="18" spans="1:10" ht="15">
      <c r="A18" s="159" t="s">
        <v>120</v>
      </c>
      <c r="B18" s="160"/>
      <c r="C18" s="160"/>
      <c r="D18" s="160"/>
      <c r="E18" s="160"/>
      <c r="F18" s="160"/>
      <c r="G18" s="160"/>
      <c r="H18" s="160"/>
      <c r="I18" s="160"/>
      <c r="J18" s="161"/>
    </row>
    <row r="19" spans="1:10" ht="15">
      <c r="A19" s="156" t="s">
        <v>121</v>
      </c>
      <c r="B19" s="157"/>
      <c r="C19" s="157"/>
      <c r="D19" s="157"/>
      <c r="E19" s="157"/>
      <c r="F19" s="157"/>
      <c r="G19" s="157"/>
      <c r="H19" s="157"/>
      <c r="I19" s="157"/>
      <c r="J19" s="158"/>
    </row>
    <row r="20" spans="1:10" ht="43.5" customHeight="1">
      <c r="A20" s="84">
        <v>1</v>
      </c>
      <c r="B20" s="83" t="s">
        <v>232</v>
      </c>
      <c r="C20" s="85">
        <v>43510</v>
      </c>
      <c r="D20" s="84" t="s">
        <v>237</v>
      </c>
      <c r="E20" s="95">
        <v>10</v>
      </c>
      <c r="F20" s="84">
        <v>3.98</v>
      </c>
      <c r="G20" s="84">
        <v>0</v>
      </c>
      <c r="H20" s="84">
        <v>6.02</v>
      </c>
      <c r="I20" s="84">
        <v>60.2</v>
      </c>
      <c r="J20" s="84">
        <v>5</v>
      </c>
    </row>
    <row r="21" spans="1:10" ht="43.5" customHeight="1">
      <c r="A21" s="84">
        <v>2</v>
      </c>
      <c r="B21" s="83" t="s">
        <v>234</v>
      </c>
      <c r="C21" s="85">
        <v>43507</v>
      </c>
      <c r="D21" s="84" t="s">
        <v>238</v>
      </c>
      <c r="E21" s="95">
        <v>536.29</v>
      </c>
      <c r="F21" s="84">
        <v>533.609</v>
      </c>
      <c r="G21" s="84">
        <v>0</v>
      </c>
      <c r="H21" s="84">
        <v>2.682</v>
      </c>
      <c r="I21" s="84">
        <v>0.5</v>
      </c>
      <c r="J21" s="84">
        <v>2</v>
      </c>
    </row>
    <row r="22" spans="1:10" ht="39">
      <c r="A22" s="84">
        <v>3</v>
      </c>
      <c r="B22" s="83" t="s">
        <v>234</v>
      </c>
      <c r="C22" s="85">
        <v>43536</v>
      </c>
      <c r="D22" s="84" t="s">
        <v>238</v>
      </c>
      <c r="E22" s="95">
        <v>364.71</v>
      </c>
      <c r="F22" s="84">
        <v>364.71</v>
      </c>
      <c r="G22" s="84">
        <v>0</v>
      </c>
      <c r="H22" s="84">
        <v>0</v>
      </c>
      <c r="I22" s="84">
        <v>0</v>
      </c>
      <c r="J22" s="84">
        <v>1</v>
      </c>
    </row>
    <row r="23" spans="1:10" ht="42" customHeight="1">
      <c r="A23" s="84">
        <v>4</v>
      </c>
      <c r="B23" s="83" t="s">
        <v>235</v>
      </c>
      <c r="C23" s="85">
        <v>43536</v>
      </c>
      <c r="D23" s="84" t="s">
        <v>238</v>
      </c>
      <c r="E23" s="95">
        <v>303.132</v>
      </c>
      <c r="F23" s="84">
        <v>303.132</v>
      </c>
      <c r="G23" s="84">
        <v>0</v>
      </c>
      <c r="H23" s="84">
        <v>0</v>
      </c>
      <c r="I23" s="84">
        <v>0</v>
      </c>
      <c r="J23" s="84">
        <v>1</v>
      </c>
    </row>
    <row r="24" spans="1:10" ht="39">
      <c r="A24" s="84">
        <v>5</v>
      </c>
      <c r="B24" s="83" t="s">
        <v>236</v>
      </c>
      <c r="C24" s="85">
        <v>43474</v>
      </c>
      <c r="D24" s="84" t="s">
        <v>239</v>
      </c>
      <c r="E24" s="95">
        <v>249.918</v>
      </c>
      <c r="F24" s="84">
        <v>249.918</v>
      </c>
      <c r="G24" s="84">
        <v>0</v>
      </c>
      <c r="H24" s="84">
        <v>0</v>
      </c>
      <c r="I24" s="84">
        <v>0</v>
      </c>
      <c r="J24" s="84">
        <v>2</v>
      </c>
    </row>
    <row r="25" spans="1:10" ht="40.5" customHeight="1">
      <c r="A25" s="84">
        <v>6</v>
      </c>
      <c r="B25" s="83" t="s">
        <v>240</v>
      </c>
      <c r="C25" s="85">
        <v>43474</v>
      </c>
      <c r="D25" s="84" t="s">
        <v>239</v>
      </c>
      <c r="E25" s="95">
        <v>250</v>
      </c>
      <c r="F25" s="84">
        <v>250</v>
      </c>
      <c r="G25" s="84">
        <v>0</v>
      </c>
      <c r="H25" s="84">
        <v>0</v>
      </c>
      <c r="I25" s="84">
        <v>0</v>
      </c>
      <c r="J25" s="84">
        <v>2</v>
      </c>
    </row>
    <row r="26" spans="1:10" ht="26.25">
      <c r="A26" s="84">
        <v>7</v>
      </c>
      <c r="B26" s="83" t="s">
        <v>241</v>
      </c>
      <c r="C26" s="85">
        <v>43474</v>
      </c>
      <c r="D26" s="84" t="s">
        <v>239</v>
      </c>
      <c r="E26" s="95">
        <v>250</v>
      </c>
      <c r="F26" s="84">
        <v>249</v>
      </c>
      <c r="G26" s="84">
        <v>0</v>
      </c>
      <c r="H26" s="84">
        <v>1</v>
      </c>
      <c r="I26" s="84">
        <v>0.4</v>
      </c>
      <c r="J26" s="84">
        <v>2</v>
      </c>
    </row>
    <row r="27" spans="1:10" ht="55.5" customHeight="1">
      <c r="A27" s="84">
        <v>8</v>
      </c>
      <c r="B27" s="83" t="s">
        <v>242</v>
      </c>
      <c r="C27" s="85">
        <v>43474</v>
      </c>
      <c r="D27" s="84" t="s">
        <v>239</v>
      </c>
      <c r="E27" s="95">
        <v>230</v>
      </c>
      <c r="F27" s="84">
        <v>229</v>
      </c>
      <c r="G27" s="84">
        <v>0</v>
      </c>
      <c r="H27" s="84">
        <v>1</v>
      </c>
      <c r="I27" s="84">
        <v>0.4</v>
      </c>
      <c r="J27" s="84">
        <v>2</v>
      </c>
    </row>
    <row r="28" spans="1:10" ht="51.75" customHeight="1">
      <c r="A28" s="84">
        <v>9</v>
      </c>
      <c r="B28" s="83" t="s">
        <v>243</v>
      </c>
      <c r="C28" s="85">
        <v>43474</v>
      </c>
      <c r="D28" s="84" t="s">
        <v>239</v>
      </c>
      <c r="E28" s="95">
        <v>200</v>
      </c>
      <c r="F28" s="84">
        <v>199.9</v>
      </c>
      <c r="G28" s="84">
        <v>0</v>
      </c>
      <c r="H28" s="84">
        <v>0.1</v>
      </c>
      <c r="I28" s="84">
        <v>0.05</v>
      </c>
      <c r="J28" s="84">
        <v>2</v>
      </c>
    </row>
    <row r="29" spans="1:10" ht="55.5" customHeight="1">
      <c r="A29" s="84">
        <v>10</v>
      </c>
      <c r="B29" s="83" t="s">
        <v>244</v>
      </c>
      <c r="C29" s="85">
        <v>43487</v>
      </c>
      <c r="D29" s="84" t="s">
        <v>239</v>
      </c>
      <c r="E29" s="95">
        <v>200</v>
      </c>
      <c r="F29" s="84">
        <v>200</v>
      </c>
      <c r="G29" s="84">
        <v>0</v>
      </c>
      <c r="H29" s="84">
        <v>0</v>
      </c>
      <c r="I29" s="84">
        <v>0</v>
      </c>
      <c r="J29" s="84">
        <v>2</v>
      </c>
    </row>
    <row r="30" spans="1:10" ht="26.25">
      <c r="A30" s="84">
        <v>11</v>
      </c>
      <c r="B30" s="83" t="s">
        <v>245</v>
      </c>
      <c r="C30" s="85">
        <v>43475</v>
      </c>
      <c r="D30" s="84" t="s">
        <v>239</v>
      </c>
      <c r="E30" s="95">
        <v>250</v>
      </c>
      <c r="F30" s="84">
        <v>250</v>
      </c>
      <c r="G30" s="84">
        <v>0</v>
      </c>
      <c r="H30" s="84">
        <v>0</v>
      </c>
      <c r="I30" s="84">
        <v>0</v>
      </c>
      <c r="J30" s="84">
        <v>2</v>
      </c>
    </row>
    <row r="31" spans="1:10" ht="51.75">
      <c r="A31" s="84">
        <v>12</v>
      </c>
      <c r="B31" s="83" t="s">
        <v>246</v>
      </c>
      <c r="C31" s="85">
        <v>43487</v>
      </c>
      <c r="D31" s="84" t="s">
        <v>239</v>
      </c>
      <c r="E31" s="95">
        <v>180</v>
      </c>
      <c r="F31" s="84">
        <v>179.5</v>
      </c>
      <c r="G31" s="84">
        <v>0</v>
      </c>
      <c r="H31" s="84">
        <v>0.5</v>
      </c>
      <c r="I31" s="84">
        <v>0.3</v>
      </c>
      <c r="J31" s="84">
        <v>2</v>
      </c>
    </row>
    <row r="32" spans="1:10" ht="51.75">
      <c r="A32" s="84">
        <v>13</v>
      </c>
      <c r="B32" s="83" t="s">
        <v>244</v>
      </c>
      <c r="C32" s="85">
        <v>43490</v>
      </c>
      <c r="D32" s="84" t="s">
        <v>239</v>
      </c>
      <c r="E32" s="95">
        <v>260</v>
      </c>
      <c r="F32" s="84">
        <v>255</v>
      </c>
      <c r="G32" s="84">
        <v>0</v>
      </c>
      <c r="H32" s="84">
        <v>5</v>
      </c>
      <c r="I32" s="84">
        <v>1.9</v>
      </c>
      <c r="J32" s="84">
        <v>2</v>
      </c>
    </row>
    <row r="33" spans="1:10" ht="42" customHeight="1">
      <c r="A33" s="84">
        <v>14</v>
      </c>
      <c r="B33" s="83" t="s">
        <v>247</v>
      </c>
      <c r="C33" s="85">
        <v>43474</v>
      </c>
      <c r="D33" s="84" t="s">
        <v>239</v>
      </c>
      <c r="E33" s="95">
        <v>200</v>
      </c>
      <c r="F33" s="84">
        <v>190</v>
      </c>
      <c r="G33" s="84">
        <v>0</v>
      </c>
      <c r="H33" s="84">
        <v>10</v>
      </c>
      <c r="I33" s="84">
        <v>5</v>
      </c>
      <c r="J33" s="84">
        <v>2</v>
      </c>
    </row>
    <row r="34" spans="1:10" ht="51.75">
      <c r="A34" s="84">
        <v>15</v>
      </c>
      <c r="B34" s="83" t="s">
        <v>248</v>
      </c>
      <c r="C34" s="85">
        <v>43475</v>
      </c>
      <c r="D34" s="84" t="s">
        <v>239</v>
      </c>
      <c r="E34" s="95">
        <v>200.018</v>
      </c>
      <c r="F34" s="84">
        <v>200.018</v>
      </c>
      <c r="G34" s="84">
        <v>0</v>
      </c>
      <c r="H34" s="84">
        <v>0</v>
      </c>
      <c r="I34" s="84">
        <v>0</v>
      </c>
      <c r="J34" s="84">
        <v>2</v>
      </c>
    </row>
    <row r="35" spans="1:10" ht="51.75" customHeight="1">
      <c r="A35" s="84">
        <v>16</v>
      </c>
      <c r="B35" s="83" t="s">
        <v>249</v>
      </c>
      <c r="C35" s="85">
        <v>43490</v>
      </c>
      <c r="D35" s="84" t="s">
        <v>239</v>
      </c>
      <c r="E35" s="95">
        <v>305.03</v>
      </c>
      <c r="F35" s="84">
        <v>300</v>
      </c>
      <c r="G35" s="84">
        <v>0</v>
      </c>
      <c r="H35" s="84">
        <v>5.03</v>
      </c>
      <c r="I35" s="84">
        <v>1.6</v>
      </c>
      <c r="J35" s="84">
        <v>2</v>
      </c>
    </row>
    <row r="36" spans="1:10" ht="54.75" customHeight="1">
      <c r="A36" s="84">
        <v>17</v>
      </c>
      <c r="B36" s="83" t="s">
        <v>244</v>
      </c>
      <c r="C36" s="85">
        <v>43507</v>
      </c>
      <c r="D36" s="84" t="s">
        <v>238</v>
      </c>
      <c r="E36" s="95">
        <v>450</v>
      </c>
      <c r="F36" s="84">
        <v>450</v>
      </c>
      <c r="G36" s="84">
        <v>0</v>
      </c>
      <c r="H36" s="84">
        <v>0</v>
      </c>
      <c r="I36" s="84">
        <v>0</v>
      </c>
      <c r="J36" s="84">
        <v>1</v>
      </c>
    </row>
    <row r="37" spans="1:10" ht="15">
      <c r="A37" s="84"/>
      <c r="B37" s="84"/>
      <c r="C37" s="84"/>
      <c r="D37" s="84"/>
      <c r="E37" s="84"/>
      <c r="F37" s="84"/>
      <c r="G37" s="84"/>
      <c r="H37" s="84"/>
      <c r="I37" s="84"/>
      <c r="J37" s="84"/>
    </row>
    <row r="38" spans="1:10" ht="15.75">
      <c r="A38" s="92"/>
      <c r="B38" s="93" t="s">
        <v>123</v>
      </c>
      <c r="C38" s="93"/>
      <c r="D38" s="93"/>
      <c r="E38" s="93">
        <f>SUM(E20:E37)</f>
        <v>4439.098</v>
      </c>
      <c r="F38" s="93">
        <f>SUM(F20:F37)</f>
        <v>4407.767</v>
      </c>
      <c r="G38" s="93"/>
      <c r="H38" s="93">
        <f>SUM(H20:H37)</f>
        <v>31.332</v>
      </c>
      <c r="I38" s="93">
        <v>0.71</v>
      </c>
      <c r="J38" s="93">
        <f>SUM(J20:J37)</f>
        <v>34</v>
      </c>
    </row>
    <row r="39" spans="1:10" ht="15">
      <c r="A39" s="156" t="s">
        <v>124</v>
      </c>
      <c r="B39" s="157"/>
      <c r="C39" s="157"/>
      <c r="D39" s="157"/>
      <c r="E39" s="157"/>
      <c r="F39" s="157"/>
      <c r="G39" s="157"/>
      <c r="H39" s="157"/>
      <c r="I39" s="157"/>
      <c r="J39" s="158"/>
    </row>
    <row r="40" spans="1:10" ht="15">
      <c r="A40" s="156" t="s">
        <v>125</v>
      </c>
      <c r="B40" s="157"/>
      <c r="C40" s="157"/>
      <c r="D40" s="157"/>
      <c r="E40" s="157"/>
      <c r="F40" s="157"/>
      <c r="G40" s="157"/>
      <c r="H40" s="157"/>
      <c r="I40" s="157"/>
      <c r="J40" s="158"/>
    </row>
    <row r="41" spans="1:10" ht="15">
      <c r="A41" s="84">
        <v>1</v>
      </c>
      <c r="B41" s="84"/>
      <c r="C41" s="84"/>
      <c r="D41" s="84"/>
      <c r="E41" s="84"/>
      <c r="F41" s="84"/>
      <c r="G41" s="84"/>
      <c r="H41" s="84"/>
      <c r="I41" s="84"/>
      <c r="J41" s="84"/>
    </row>
    <row r="42" spans="1:10" ht="15">
      <c r="A42" s="84">
        <v>2</v>
      </c>
      <c r="B42" s="84"/>
      <c r="C42" s="84"/>
      <c r="D42" s="84"/>
      <c r="E42" s="84"/>
      <c r="F42" s="84"/>
      <c r="G42" s="84"/>
      <c r="H42" s="84"/>
      <c r="I42" s="84"/>
      <c r="J42" s="84"/>
    </row>
    <row r="43" spans="1:10" ht="15">
      <c r="A43" s="84" t="s">
        <v>122</v>
      </c>
      <c r="B43" s="84"/>
      <c r="C43" s="84"/>
      <c r="D43" s="84"/>
      <c r="E43" s="84"/>
      <c r="F43" s="84"/>
      <c r="G43" s="84"/>
      <c r="H43" s="84"/>
      <c r="I43" s="84"/>
      <c r="J43" s="84"/>
    </row>
    <row r="44" spans="1:10" ht="15">
      <c r="A44" s="84"/>
      <c r="B44" s="84" t="s">
        <v>126</v>
      </c>
      <c r="C44" s="84"/>
      <c r="D44" s="84"/>
      <c r="E44" s="84"/>
      <c r="F44" s="84"/>
      <c r="G44" s="84"/>
      <c r="H44" s="84"/>
      <c r="I44" s="84"/>
      <c r="J44" s="84"/>
    </row>
    <row r="45" spans="1:10" ht="15">
      <c r="A45" s="156" t="s">
        <v>127</v>
      </c>
      <c r="B45" s="157"/>
      <c r="C45" s="157"/>
      <c r="D45" s="157"/>
      <c r="E45" s="157"/>
      <c r="F45" s="157"/>
      <c r="G45" s="157"/>
      <c r="H45" s="157"/>
      <c r="I45" s="157"/>
      <c r="J45" s="158"/>
    </row>
    <row r="46" spans="1:10" ht="15">
      <c r="A46" s="156" t="s">
        <v>128</v>
      </c>
      <c r="B46" s="157"/>
      <c r="C46" s="157"/>
      <c r="D46" s="157"/>
      <c r="E46" s="157"/>
      <c r="F46" s="157"/>
      <c r="G46" s="157"/>
      <c r="H46" s="157"/>
      <c r="I46" s="157"/>
      <c r="J46" s="158"/>
    </row>
    <row r="47" spans="1:10" ht="42.75" customHeight="1">
      <c r="A47" s="84">
        <v>1</v>
      </c>
      <c r="B47" s="83" t="s">
        <v>234</v>
      </c>
      <c r="C47" s="84" t="s">
        <v>27</v>
      </c>
      <c r="D47" s="84" t="s">
        <v>233</v>
      </c>
      <c r="E47" s="84">
        <v>463.71</v>
      </c>
      <c r="F47" s="84" t="s">
        <v>27</v>
      </c>
      <c r="G47" s="84"/>
      <c r="H47" s="84"/>
      <c r="I47" s="84"/>
      <c r="J47" s="84">
        <v>2</v>
      </c>
    </row>
    <row r="48" spans="1:10" ht="15">
      <c r="A48" s="84"/>
      <c r="B48" s="84"/>
      <c r="C48" s="84" t="s">
        <v>27</v>
      </c>
      <c r="D48" s="84"/>
      <c r="E48" s="84"/>
      <c r="F48" s="84" t="s">
        <v>27</v>
      </c>
      <c r="G48" s="84"/>
      <c r="H48" s="84"/>
      <c r="I48" s="84"/>
      <c r="J48" s="84"/>
    </row>
    <row r="49" spans="1:10" ht="15.75">
      <c r="A49" s="92" t="s">
        <v>122</v>
      </c>
      <c r="B49" s="92"/>
      <c r="C49" s="92" t="s">
        <v>27</v>
      </c>
      <c r="D49" s="92"/>
      <c r="E49" s="92"/>
      <c r="F49" s="92" t="s">
        <v>27</v>
      </c>
      <c r="G49" s="92"/>
      <c r="H49" s="92"/>
      <c r="I49" s="92"/>
      <c r="J49" s="92"/>
    </row>
    <row r="50" spans="1:10" ht="15.75">
      <c r="A50" s="92"/>
      <c r="B50" s="93" t="s">
        <v>129</v>
      </c>
      <c r="C50" s="93" t="s">
        <v>27</v>
      </c>
      <c r="D50" s="93"/>
      <c r="E50" s="93">
        <v>463.71</v>
      </c>
      <c r="F50" s="93" t="s">
        <v>27</v>
      </c>
      <c r="G50" s="93"/>
      <c r="H50" s="93"/>
      <c r="I50" s="93"/>
      <c r="J50" s="93">
        <v>2</v>
      </c>
    </row>
    <row r="51" spans="1:10" ht="15">
      <c r="A51" s="84"/>
      <c r="B51" s="86" t="s">
        <v>130</v>
      </c>
      <c r="C51" s="86"/>
      <c r="D51" s="86"/>
      <c r="E51" s="86">
        <v>4902.808</v>
      </c>
      <c r="F51" s="86"/>
      <c r="G51" s="86"/>
      <c r="H51" s="86"/>
      <c r="I51" s="86"/>
      <c r="J51" s="86">
        <v>36</v>
      </c>
    </row>
    <row r="52" ht="15.75">
      <c r="A52" s="6"/>
    </row>
    <row r="53" spans="1:10" ht="24.75" customHeight="1" thickBot="1">
      <c r="A53" s="162" t="s">
        <v>98</v>
      </c>
      <c r="B53" s="87"/>
      <c r="C53" s="88" t="s">
        <v>229</v>
      </c>
      <c r="D53" s="87"/>
      <c r="E53" s="88" t="s">
        <v>250</v>
      </c>
      <c r="F53" s="89"/>
      <c r="G53" s="89"/>
      <c r="H53" s="89"/>
      <c r="I53" s="89"/>
      <c r="J53" s="89"/>
    </row>
    <row r="54" spans="1:10" ht="24.75" customHeight="1" thickBot="1">
      <c r="A54" s="162"/>
      <c r="B54" s="87"/>
      <c r="C54" s="88"/>
      <c r="D54" s="87"/>
      <c r="E54" s="88"/>
      <c r="F54" s="89"/>
      <c r="G54" s="89"/>
      <c r="H54" s="89"/>
      <c r="I54" s="89"/>
      <c r="J54" s="89"/>
    </row>
    <row r="55" spans="1:10" ht="25.5">
      <c r="A55" s="87"/>
      <c r="B55" s="7"/>
      <c r="C55" s="7" t="s">
        <v>99</v>
      </c>
      <c r="D55" s="7"/>
      <c r="E55" s="7" t="s">
        <v>100</v>
      </c>
      <c r="F55" s="89"/>
      <c r="G55" s="89"/>
      <c r="H55" s="89"/>
      <c r="I55" s="89"/>
      <c r="J55" s="89"/>
    </row>
    <row r="56" spans="1:10" ht="15.75" thickBot="1">
      <c r="A56" s="87"/>
      <c r="B56" s="7"/>
      <c r="C56" s="7"/>
      <c r="D56" s="7"/>
      <c r="E56" s="79"/>
      <c r="F56" s="89"/>
      <c r="G56" s="89"/>
      <c r="H56" s="89"/>
      <c r="I56" s="89"/>
      <c r="J56" s="89"/>
    </row>
    <row r="57" spans="1:10" ht="15">
      <c r="A57" s="87"/>
      <c r="B57" s="7"/>
      <c r="C57" s="7"/>
      <c r="D57" s="7"/>
      <c r="E57" s="7" t="s">
        <v>101</v>
      </c>
      <c r="F57" s="89"/>
      <c r="G57" s="89"/>
      <c r="H57" s="89"/>
      <c r="I57" s="89"/>
      <c r="J57" s="89"/>
    </row>
    <row r="58" spans="1:10" ht="15">
      <c r="A58" s="90"/>
      <c r="B58" s="89"/>
      <c r="C58" s="89"/>
      <c r="D58" s="89"/>
      <c r="E58" s="89"/>
      <c r="F58" s="89"/>
      <c r="G58" s="89"/>
      <c r="H58" s="89"/>
      <c r="I58" s="89"/>
      <c r="J58" s="89"/>
    </row>
    <row r="59" spans="1:10" ht="25.5">
      <c r="A59" s="91" t="s">
        <v>253</v>
      </c>
      <c r="B59" s="89" t="s">
        <v>254</v>
      </c>
      <c r="C59" s="89"/>
      <c r="D59" s="89"/>
      <c r="E59" s="89"/>
      <c r="F59" s="89"/>
      <c r="G59" s="89"/>
      <c r="H59" s="89"/>
      <c r="I59" s="89"/>
      <c r="J59" s="89"/>
    </row>
    <row r="60" spans="1:10" ht="51">
      <c r="A60" s="91" t="s">
        <v>103</v>
      </c>
      <c r="B60" s="89"/>
      <c r="C60" s="89"/>
      <c r="D60" s="89"/>
      <c r="E60" s="89"/>
      <c r="F60" s="89"/>
      <c r="G60" s="89"/>
      <c r="H60" s="89"/>
      <c r="I60" s="89"/>
      <c r="J60" s="89"/>
    </row>
    <row r="61" spans="1:10" ht="38.25">
      <c r="A61" s="91" t="s">
        <v>252</v>
      </c>
      <c r="B61" s="89" t="s">
        <v>251</v>
      </c>
      <c r="C61" s="89"/>
      <c r="D61" s="89"/>
      <c r="E61" s="89"/>
      <c r="F61" s="89"/>
      <c r="G61" s="89"/>
      <c r="H61" s="89"/>
      <c r="I61" s="89"/>
      <c r="J61" s="89"/>
    </row>
    <row r="62" ht="15.75">
      <c r="A62" s="6"/>
    </row>
    <row r="64" ht="15.75">
      <c r="A64" s="6"/>
    </row>
  </sheetData>
  <sheetProtection/>
  <mergeCells count="25">
    <mergeCell ref="A53:A54"/>
    <mergeCell ref="F14:F16"/>
    <mergeCell ref="G14:G16"/>
    <mergeCell ref="H14:I14"/>
    <mergeCell ref="J14:J16"/>
    <mergeCell ref="C14:C16"/>
    <mergeCell ref="A46:J46"/>
    <mergeCell ref="A40:J40"/>
    <mergeCell ref="A45:J45"/>
    <mergeCell ref="B14:B16"/>
    <mergeCell ref="A19:J19"/>
    <mergeCell ref="A39:J39"/>
    <mergeCell ref="D14:D16"/>
    <mergeCell ref="H15:H16"/>
    <mergeCell ref="A18:J18"/>
    <mergeCell ref="A14:A16"/>
    <mergeCell ref="A2:J2"/>
    <mergeCell ref="A3:J3"/>
    <mergeCell ref="A4:J4"/>
    <mergeCell ref="B11:I11"/>
    <mergeCell ref="E14:E16"/>
    <mergeCell ref="A5:J5"/>
    <mergeCell ref="A6:J6"/>
    <mergeCell ref="A13:J13"/>
    <mergeCell ref="B8:B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3"/>
  <sheetViews>
    <sheetView view="pageBreakPreview" zoomScaleSheetLayoutView="100" zoomScalePageLayoutView="0" workbookViewId="0" topLeftCell="A1">
      <selection activeCell="A6" sqref="A6"/>
    </sheetView>
  </sheetViews>
  <sheetFormatPr defaultColWidth="9.140625" defaultRowHeight="15"/>
  <cols>
    <col min="1" max="1" width="97.140625" style="0" customWidth="1"/>
    <col min="2" max="8" width="13.00390625" style="0" customWidth="1"/>
    <col min="9" max="9" width="16.28125" style="0" customWidth="1"/>
    <col min="10" max="11" width="13.00390625" style="0" customWidth="1"/>
  </cols>
  <sheetData>
    <row r="1" spans="1:11" ht="15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20.25">
      <c r="A2" s="168" t="s">
        <v>131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1" ht="20.25">
      <c r="A3" s="169" t="s">
        <v>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</row>
    <row r="4" spans="1:11" ht="20.25">
      <c r="A4" s="169" t="s">
        <v>255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</row>
    <row r="5" spans="1:11" ht="21">
      <c r="A5" s="98"/>
      <c r="B5" s="99"/>
      <c r="C5" s="99"/>
      <c r="D5" s="99"/>
      <c r="E5" s="99"/>
      <c r="F5" s="99"/>
      <c r="G5" s="99"/>
      <c r="H5" s="99"/>
      <c r="I5" s="99"/>
      <c r="J5" s="99"/>
      <c r="K5" s="99"/>
    </row>
    <row r="6" spans="1:11" ht="21">
      <c r="A6" s="100" t="s">
        <v>108</v>
      </c>
      <c r="B6" s="176"/>
      <c r="C6" s="101"/>
      <c r="D6" s="101"/>
      <c r="E6" s="101"/>
      <c r="F6" s="101"/>
      <c r="G6" s="101"/>
      <c r="H6" s="101"/>
      <c r="I6" s="101"/>
      <c r="J6" s="101"/>
      <c r="K6" s="101"/>
    </row>
    <row r="7" spans="1:11" ht="40.5">
      <c r="A7" s="100" t="s">
        <v>5</v>
      </c>
      <c r="B7" s="175"/>
      <c r="C7" s="102"/>
      <c r="D7" s="102"/>
      <c r="E7" s="102"/>
      <c r="F7" s="102"/>
      <c r="G7" s="102"/>
      <c r="H7" s="102"/>
      <c r="I7" s="102"/>
      <c r="J7" s="102"/>
      <c r="K7" s="101"/>
    </row>
    <row r="8" spans="1:11" ht="21">
      <c r="A8" s="100"/>
      <c r="B8" s="103"/>
      <c r="C8" s="99"/>
      <c r="D8" s="99"/>
      <c r="E8" s="99"/>
      <c r="F8" s="99"/>
      <c r="G8" s="99"/>
      <c r="H8" s="99"/>
      <c r="I8" s="99"/>
      <c r="J8" s="99"/>
      <c r="K8" s="99"/>
    </row>
    <row r="9" spans="1:11" ht="21.75" customHeight="1">
      <c r="A9" s="100" t="s">
        <v>6</v>
      </c>
      <c r="B9" s="175" t="str">
        <f>'№ 1-закупки'!B11:K11</f>
        <v>I квартал 2019 года</v>
      </c>
      <c r="C9" s="175"/>
      <c r="D9" s="175"/>
      <c r="E9" s="175"/>
      <c r="F9" s="175"/>
      <c r="G9" s="175"/>
      <c r="H9" s="175"/>
      <c r="I9" s="175"/>
      <c r="J9" s="175"/>
      <c r="K9" s="101"/>
    </row>
    <row r="10" spans="1:11" ht="21">
      <c r="A10" s="100"/>
      <c r="B10" s="103"/>
      <c r="C10" s="99"/>
      <c r="D10" s="99"/>
      <c r="E10" s="99"/>
      <c r="F10" s="99"/>
      <c r="G10" s="99"/>
      <c r="H10" s="99"/>
      <c r="I10" s="99"/>
      <c r="J10" s="99"/>
      <c r="K10" s="99"/>
    </row>
    <row r="11" spans="1:11" ht="60.75">
      <c r="A11" s="104" t="s">
        <v>132</v>
      </c>
      <c r="B11" s="105"/>
      <c r="C11" s="106">
        <v>18</v>
      </c>
      <c r="D11" s="102"/>
      <c r="E11" s="102"/>
      <c r="F11" s="102"/>
      <c r="G11" s="102"/>
      <c r="H11" s="102"/>
      <c r="I11" s="102"/>
      <c r="J11" s="102"/>
      <c r="K11" s="101"/>
    </row>
    <row r="12" spans="1:11" ht="21">
      <c r="A12" s="100"/>
      <c r="B12" s="103"/>
      <c r="C12" s="99"/>
      <c r="D12" s="99"/>
      <c r="E12" s="99"/>
      <c r="F12" s="99"/>
      <c r="G12" s="99"/>
      <c r="H12" s="99"/>
      <c r="I12" s="99"/>
      <c r="J12" s="99"/>
      <c r="K12" s="99"/>
    </row>
    <row r="13" spans="1:11" ht="40.5">
      <c r="A13" s="104" t="s">
        <v>133</v>
      </c>
      <c r="B13" s="105"/>
      <c r="C13" s="102"/>
      <c r="D13" s="102"/>
      <c r="E13" s="102"/>
      <c r="F13" s="102"/>
      <c r="G13" s="102"/>
      <c r="H13" s="102"/>
      <c r="I13" s="102"/>
      <c r="J13" s="102"/>
      <c r="K13" s="101"/>
    </row>
    <row r="14" spans="1:11" ht="21">
      <c r="A14" s="107"/>
      <c r="B14" s="99"/>
      <c r="C14" s="99"/>
      <c r="D14" s="99"/>
      <c r="E14" s="99"/>
      <c r="F14" s="99"/>
      <c r="G14" s="99"/>
      <c r="H14" s="99"/>
      <c r="I14" s="99"/>
      <c r="J14" s="99"/>
      <c r="K14" s="99"/>
    </row>
    <row r="15" spans="1:11" ht="21" thickBot="1">
      <c r="A15" s="181" t="s">
        <v>7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</row>
    <row r="16" spans="1:11" ht="21" thickBot="1">
      <c r="A16" s="173" t="s">
        <v>8</v>
      </c>
      <c r="B16" s="173" t="s">
        <v>9</v>
      </c>
      <c r="C16" s="108" t="s">
        <v>134</v>
      </c>
      <c r="D16" s="178" t="s">
        <v>12</v>
      </c>
      <c r="E16" s="179"/>
      <c r="F16" s="179"/>
      <c r="G16" s="179"/>
      <c r="H16" s="179"/>
      <c r="I16" s="179"/>
      <c r="J16" s="179"/>
      <c r="K16" s="180"/>
    </row>
    <row r="17" spans="1:11" ht="21" thickBot="1">
      <c r="A17" s="177"/>
      <c r="B17" s="177"/>
      <c r="C17" s="109" t="s">
        <v>11</v>
      </c>
      <c r="D17" s="178" t="s">
        <v>135</v>
      </c>
      <c r="E17" s="180"/>
      <c r="F17" s="178" t="s">
        <v>136</v>
      </c>
      <c r="G17" s="180"/>
      <c r="H17" s="173" t="s">
        <v>137</v>
      </c>
      <c r="I17" s="173" t="s">
        <v>138</v>
      </c>
      <c r="J17" s="178" t="s">
        <v>139</v>
      </c>
      <c r="K17" s="180"/>
    </row>
    <row r="18" spans="1:11" ht="117" customHeight="1" thickBot="1">
      <c r="A18" s="174"/>
      <c r="B18" s="174"/>
      <c r="C18" s="110"/>
      <c r="D18" s="111" t="s">
        <v>140</v>
      </c>
      <c r="E18" s="111" t="s">
        <v>141</v>
      </c>
      <c r="F18" s="111" t="s">
        <v>140</v>
      </c>
      <c r="G18" s="111" t="s">
        <v>141</v>
      </c>
      <c r="H18" s="174"/>
      <c r="I18" s="174"/>
      <c r="J18" s="111" t="s">
        <v>18</v>
      </c>
      <c r="K18" s="111" t="s">
        <v>141</v>
      </c>
    </row>
    <row r="19" spans="1:11" ht="21" thickBot="1">
      <c r="A19" s="112">
        <v>1</v>
      </c>
      <c r="B19" s="111">
        <v>2</v>
      </c>
      <c r="C19" s="111">
        <v>3</v>
      </c>
      <c r="D19" s="111">
        <v>4</v>
      </c>
      <c r="E19" s="111">
        <v>5</v>
      </c>
      <c r="F19" s="111">
        <v>6</v>
      </c>
      <c r="G19" s="111">
        <v>7</v>
      </c>
      <c r="H19" s="111">
        <v>8</v>
      </c>
      <c r="I19" s="111">
        <v>9</v>
      </c>
      <c r="J19" s="111">
        <v>10</v>
      </c>
      <c r="K19" s="111">
        <v>11</v>
      </c>
    </row>
    <row r="20" spans="1:11" ht="21" thickBot="1">
      <c r="A20" s="170" t="s">
        <v>142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2"/>
    </row>
    <row r="21" spans="1:11" ht="61.5" thickBot="1">
      <c r="A21" s="113" t="s">
        <v>143</v>
      </c>
      <c r="B21" s="111">
        <v>101</v>
      </c>
      <c r="C21" s="114">
        <v>85</v>
      </c>
      <c r="D21" s="114"/>
      <c r="E21" s="114"/>
      <c r="F21" s="114"/>
      <c r="G21" s="114"/>
      <c r="H21" s="114"/>
      <c r="I21" s="114">
        <v>85</v>
      </c>
      <c r="J21" s="114"/>
      <c r="K21" s="114"/>
    </row>
    <row r="22" spans="1:11" ht="60.75" customHeight="1" thickBot="1">
      <c r="A22" s="113" t="s">
        <v>144</v>
      </c>
      <c r="B22" s="111">
        <v>102</v>
      </c>
      <c r="C22" s="114"/>
      <c r="D22" s="114"/>
      <c r="E22" s="114"/>
      <c r="F22" s="114"/>
      <c r="G22" s="114"/>
      <c r="H22" s="114"/>
      <c r="I22" s="114" t="s">
        <v>27</v>
      </c>
      <c r="J22" s="114"/>
      <c r="K22" s="114"/>
    </row>
    <row r="23" spans="1:11" ht="84" customHeight="1" thickBot="1">
      <c r="A23" s="113" t="s">
        <v>145</v>
      </c>
      <c r="B23" s="111">
        <v>103</v>
      </c>
      <c r="C23" s="114"/>
      <c r="D23" s="114"/>
      <c r="E23" s="114"/>
      <c r="F23" s="114"/>
      <c r="G23" s="114"/>
      <c r="H23" s="114"/>
      <c r="I23" s="114" t="s">
        <v>27</v>
      </c>
      <c r="J23" s="114"/>
      <c r="K23" s="114"/>
    </row>
    <row r="24" spans="1:11" ht="67.5" customHeight="1" thickBot="1">
      <c r="A24" s="113" t="s">
        <v>146</v>
      </c>
      <c r="B24" s="111">
        <v>104</v>
      </c>
      <c r="C24" s="114"/>
      <c r="D24" s="114"/>
      <c r="E24" s="114"/>
      <c r="F24" s="114"/>
      <c r="G24" s="114"/>
      <c r="H24" s="114"/>
      <c r="I24" s="114" t="s">
        <v>27</v>
      </c>
      <c r="J24" s="114"/>
      <c r="K24" s="114"/>
    </row>
    <row r="25" spans="1:11" ht="21" thickBot="1">
      <c r="A25" s="113" t="s">
        <v>147</v>
      </c>
      <c r="B25" s="111">
        <v>110</v>
      </c>
      <c r="C25" s="114">
        <v>85</v>
      </c>
      <c r="D25" s="114"/>
      <c r="E25" s="114"/>
      <c r="F25" s="114"/>
      <c r="G25" s="114"/>
      <c r="H25" s="114"/>
      <c r="I25" s="114">
        <v>85</v>
      </c>
      <c r="J25" s="114"/>
      <c r="K25" s="114"/>
    </row>
    <row r="26" spans="1:11" ht="41.25" thickBot="1">
      <c r="A26" s="113" t="s">
        <v>148</v>
      </c>
      <c r="B26" s="111">
        <v>111</v>
      </c>
      <c r="C26" s="114">
        <v>85</v>
      </c>
      <c r="D26" s="114"/>
      <c r="E26" s="114"/>
      <c r="F26" s="114"/>
      <c r="G26" s="114"/>
      <c r="H26" s="114"/>
      <c r="I26" s="114">
        <v>85</v>
      </c>
      <c r="J26" s="114"/>
      <c r="K26" s="114"/>
    </row>
    <row r="27" spans="1:11" ht="21" thickBot="1">
      <c r="A27" s="113" t="s">
        <v>149</v>
      </c>
      <c r="B27" s="111">
        <v>112</v>
      </c>
      <c r="C27" s="114"/>
      <c r="D27" s="114"/>
      <c r="E27" s="114"/>
      <c r="F27" s="114"/>
      <c r="G27" s="114"/>
      <c r="H27" s="114"/>
      <c r="I27" s="114"/>
      <c r="J27" s="114"/>
      <c r="K27" s="114"/>
    </row>
    <row r="28" spans="1:11" ht="21" thickBot="1">
      <c r="A28" s="113" t="s">
        <v>150</v>
      </c>
      <c r="B28" s="111">
        <v>113</v>
      </c>
      <c r="C28" s="114"/>
      <c r="D28" s="114"/>
      <c r="E28" s="114"/>
      <c r="F28" s="114"/>
      <c r="G28" s="114"/>
      <c r="H28" s="114"/>
      <c r="I28" s="114"/>
      <c r="J28" s="114"/>
      <c r="K28" s="114"/>
    </row>
    <row r="29" spans="1:11" ht="20.25">
      <c r="A29" s="115" t="s">
        <v>42</v>
      </c>
      <c r="B29" s="173">
        <v>114</v>
      </c>
      <c r="C29" s="165"/>
      <c r="D29" s="165"/>
      <c r="E29" s="165"/>
      <c r="F29" s="165"/>
      <c r="G29" s="165"/>
      <c r="H29" s="165"/>
      <c r="I29" s="165"/>
      <c r="J29" s="165"/>
      <c r="K29" s="165"/>
    </row>
    <row r="30" spans="1:11" ht="21" thickBot="1">
      <c r="A30" s="116" t="s">
        <v>43</v>
      </c>
      <c r="B30" s="174"/>
      <c r="C30" s="166"/>
      <c r="D30" s="166"/>
      <c r="E30" s="166"/>
      <c r="F30" s="166"/>
      <c r="G30" s="166"/>
      <c r="H30" s="166"/>
      <c r="I30" s="166"/>
      <c r="J30" s="166"/>
      <c r="K30" s="166"/>
    </row>
    <row r="31" spans="1:11" ht="21" thickBot="1">
      <c r="A31" s="116" t="s">
        <v>151</v>
      </c>
      <c r="B31" s="111">
        <v>115</v>
      </c>
      <c r="C31" s="114"/>
      <c r="D31" s="114"/>
      <c r="E31" s="114"/>
      <c r="F31" s="114"/>
      <c r="G31" s="114"/>
      <c r="H31" s="114"/>
      <c r="I31" s="114"/>
      <c r="J31" s="114"/>
      <c r="K31" s="114"/>
    </row>
    <row r="32" spans="1:11" ht="41.25" thickBot="1">
      <c r="A32" s="116" t="s">
        <v>152</v>
      </c>
      <c r="B32" s="111">
        <v>116</v>
      </c>
      <c r="C32" s="114"/>
      <c r="D32" s="114"/>
      <c r="E32" s="114"/>
      <c r="F32" s="114"/>
      <c r="G32" s="114"/>
      <c r="H32" s="114"/>
      <c r="I32" s="114"/>
      <c r="J32" s="114"/>
      <c r="K32" s="114"/>
    </row>
    <row r="33" spans="1:11" ht="21" thickBot="1">
      <c r="A33" s="113" t="s">
        <v>46</v>
      </c>
      <c r="B33" s="111">
        <v>117</v>
      </c>
      <c r="C33" s="114"/>
      <c r="D33" s="114"/>
      <c r="E33" s="114"/>
      <c r="F33" s="114"/>
      <c r="G33" s="114"/>
      <c r="H33" s="114"/>
      <c r="I33" s="114"/>
      <c r="J33" s="114"/>
      <c r="K33" s="114"/>
    </row>
    <row r="34" spans="1:11" ht="21" thickBot="1">
      <c r="A34" s="170" t="s">
        <v>153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2"/>
    </row>
    <row r="35" spans="1:11" ht="21" thickBot="1">
      <c r="A35" s="113" t="s">
        <v>49</v>
      </c>
      <c r="B35" s="111">
        <v>201</v>
      </c>
      <c r="C35" s="114"/>
      <c r="D35" s="114"/>
      <c r="E35" s="114"/>
      <c r="F35" s="114"/>
      <c r="G35" s="114"/>
      <c r="H35" s="114"/>
      <c r="I35" s="114" t="s">
        <v>27</v>
      </c>
      <c r="J35" s="114"/>
      <c r="K35" s="114"/>
    </row>
    <row r="36" spans="1:11" ht="43.5" customHeight="1" thickBot="1">
      <c r="A36" s="113" t="s">
        <v>154</v>
      </c>
      <c r="B36" s="111">
        <v>202</v>
      </c>
      <c r="C36" s="114"/>
      <c r="D36" s="114"/>
      <c r="E36" s="114"/>
      <c r="F36" s="114"/>
      <c r="G36" s="114"/>
      <c r="H36" s="114"/>
      <c r="I36" s="114" t="s">
        <v>27</v>
      </c>
      <c r="J36" s="114"/>
      <c r="K36" s="114"/>
    </row>
    <row r="37" spans="1:11" ht="26.25" customHeight="1" thickBot="1">
      <c r="A37" s="113" t="s">
        <v>155</v>
      </c>
      <c r="B37" s="111">
        <v>203</v>
      </c>
      <c r="C37" s="117"/>
      <c r="D37" s="114"/>
      <c r="E37" s="114"/>
      <c r="F37" s="114"/>
      <c r="G37" s="114"/>
      <c r="H37" s="114"/>
      <c r="I37" s="114" t="s">
        <v>27</v>
      </c>
      <c r="J37" s="114"/>
      <c r="K37" s="114"/>
    </row>
    <row r="38" spans="1:11" ht="21" thickBot="1">
      <c r="A38" s="170" t="s">
        <v>156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2"/>
    </row>
    <row r="39" spans="1:11" ht="79.5" customHeight="1" thickBot="1">
      <c r="A39" s="113" t="s">
        <v>157</v>
      </c>
      <c r="B39" s="111">
        <v>301</v>
      </c>
      <c r="C39" s="114">
        <v>2331.2</v>
      </c>
      <c r="D39" s="114"/>
      <c r="E39" s="114"/>
      <c r="F39" s="114"/>
      <c r="G39" s="114"/>
      <c r="H39" s="114"/>
      <c r="I39" s="114">
        <v>2331.2</v>
      </c>
      <c r="J39" s="114"/>
      <c r="K39" s="114"/>
    </row>
    <row r="40" spans="1:11" ht="68.25" customHeight="1" thickBot="1">
      <c r="A40" s="113" t="s">
        <v>158</v>
      </c>
      <c r="B40" s="111">
        <v>302</v>
      </c>
      <c r="C40" s="114"/>
      <c r="D40" s="114"/>
      <c r="E40" s="114"/>
      <c r="F40" s="114"/>
      <c r="G40" s="114"/>
      <c r="H40" s="114"/>
      <c r="I40" s="114" t="s">
        <v>27</v>
      </c>
      <c r="J40" s="114"/>
      <c r="K40" s="114"/>
    </row>
    <row r="41" spans="1:11" ht="82.5" customHeight="1" thickBot="1">
      <c r="A41" s="113" t="s">
        <v>159</v>
      </c>
      <c r="B41" s="111">
        <v>303</v>
      </c>
      <c r="C41" s="114"/>
      <c r="D41" s="114"/>
      <c r="E41" s="114"/>
      <c r="F41" s="114"/>
      <c r="G41" s="114"/>
      <c r="H41" s="114"/>
      <c r="I41" s="114"/>
      <c r="J41" s="114"/>
      <c r="K41" s="114"/>
    </row>
    <row r="42" spans="1:11" ht="75.75" customHeight="1" thickBot="1">
      <c r="A42" s="113" t="s">
        <v>160</v>
      </c>
      <c r="B42" s="111">
        <v>304</v>
      </c>
      <c r="C42" s="114"/>
      <c r="D42" s="114"/>
      <c r="E42" s="114"/>
      <c r="F42" s="114"/>
      <c r="G42" s="114"/>
      <c r="H42" s="114"/>
      <c r="I42" s="114" t="s">
        <v>27</v>
      </c>
      <c r="J42" s="114"/>
      <c r="K42" s="114"/>
    </row>
    <row r="43" spans="1:11" ht="21" thickBot="1">
      <c r="A43" s="113" t="s">
        <v>161</v>
      </c>
      <c r="B43" s="111">
        <v>305</v>
      </c>
      <c r="C43" s="114">
        <v>2331.2</v>
      </c>
      <c r="D43" s="114"/>
      <c r="E43" s="114"/>
      <c r="F43" s="114"/>
      <c r="G43" s="114"/>
      <c r="H43" s="114"/>
      <c r="I43" s="114">
        <v>2331.2</v>
      </c>
      <c r="J43" s="114"/>
      <c r="K43" s="114"/>
    </row>
    <row r="44" spans="1:11" ht="41.25" thickBot="1">
      <c r="A44" s="113" t="s">
        <v>162</v>
      </c>
      <c r="B44" s="111">
        <v>306</v>
      </c>
      <c r="C44" s="114">
        <v>2331.2</v>
      </c>
      <c r="D44" s="114"/>
      <c r="E44" s="114"/>
      <c r="F44" s="114"/>
      <c r="G44" s="114"/>
      <c r="H44" s="114"/>
      <c r="I44" s="114">
        <v>2331.2</v>
      </c>
      <c r="J44" s="114"/>
      <c r="K44" s="114"/>
    </row>
    <row r="45" spans="1:11" ht="22.5" customHeight="1" thickBot="1">
      <c r="A45" s="113" t="s">
        <v>163</v>
      </c>
      <c r="B45" s="111">
        <v>310</v>
      </c>
      <c r="C45" s="114"/>
      <c r="D45" s="114"/>
      <c r="E45" s="114"/>
      <c r="F45" s="114"/>
      <c r="G45" s="114"/>
      <c r="H45" s="114"/>
      <c r="I45" s="114"/>
      <c r="J45" s="114"/>
      <c r="K45" s="114"/>
    </row>
    <row r="46" spans="1:11" ht="21" thickBot="1">
      <c r="A46" s="113" t="s">
        <v>164</v>
      </c>
      <c r="B46" s="111">
        <v>311</v>
      </c>
      <c r="C46" s="114"/>
      <c r="D46" s="114"/>
      <c r="E46" s="114"/>
      <c r="F46" s="114"/>
      <c r="G46" s="114"/>
      <c r="H46" s="114"/>
      <c r="I46" s="114"/>
      <c r="J46" s="114"/>
      <c r="K46" s="114"/>
    </row>
    <row r="47" spans="1:11" ht="20.25">
      <c r="A47" s="115" t="s">
        <v>42</v>
      </c>
      <c r="B47" s="173">
        <v>312</v>
      </c>
      <c r="C47" s="165"/>
      <c r="D47" s="165"/>
      <c r="E47" s="165"/>
      <c r="F47" s="165"/>
      <c r="G47" s="165"/>
      <c r="H47" s="165"/>
      <c r="I47" s="165"/>
      <c r="J47" s="165"/>
      <c r="K47" s="165"/>
    </row>
    <row r="48" spans="1:11" ht="21" thickBot="1">
      <c r="A48" s="116" t="s">
        <v>43</v>
      </c>
      <c r="B48" s="174"/>
      <c r="C48" s="166"/>
      <c r="D48" s="166"/>
      <c r="E48" s="166"/>
      <c r="F48" s="166"/>
      <c r="G48" s="166"/>
      <c r="H48" s="166"/>
      <c r="I48" s="166"/>
      <c r="J48" s="166"/>
      <c r="K48" s="166"/>
    </row>
    <row r="49" spans="1:11" ht="21" thickBot="1">
      <c r="A49" s="116" t="s">
        <v>151</v>
      </c>
      <c r="B49" s="111">
        <v>313</v>
      </c>
      <c r="C49" s="114"/>
      <c r="D49" s="114"/>
      <c r="E49" s="114"/>
      <c r="F49" s="114"/>
      <c r="G49" s="114"/>
      <c r="H49" s="114"/>
      <c r="I49" s="114"/>
      <c r="J49" s="114"/>
      <c r="K49" s="114"/>
    </row>
    <row r="50" spans="1:11" ht="41.25" thickBot="1">
      <c r="A50" s="116" t="s">
        <v>152</v>
      </c>
      <c r="B50" s="111">
        <v>314</v>
      </c>
      <c r="C50" s="114"/>
      <c r="D50" s="114"/>
      <c r="E50" s="114"/>
      <c r="F50" s="114"/>
      <c r="G50" s="114"/>
      <c r="H50" s="114"/>
      <c r="I50" s="114"/>
      <c r="J50" s="114"/>
      <c r="K50" s="114"/>
    </row>
    <row r="51" spans="1:11" ht="21" thickBot="1">
      <c r="A51" s="113" t="s">
        <v>46</v>
      </c>
      <c r="B51" s="111">
        <v>315</v>
      </c>
      <c r="C51" s="114"/>
      <c r="D51" s="114"/>
      <c r="E51" s="114"/>
      <c r="F51" s="114"/>
      <c r="G51" s="114"/>
      <c r="H51" s="114"/>
      <c r="I51" s="114"/>
      <c r="J51" s="114"/>
      <c r="K51" s="114"/>
    </row>
    <row r="52" spans="1:11" ht="21">
      <c r="A52" s="118"/>
      <c r="B52" s="99"/>
      <c r="C52" s="99"/>
      <c r="D52" s="99"/>
      <c r="E52" s="99"/>
      <c r="F52" s="99"/>
      <c r="G52" s="99"/>
      <c r="H52" s="99"/>
      <c r="I52" s="99"/>
      <c r="J52" s="99"/>
      <c r="K52" s="99"/>
    </row>
    <row r="53" spans="1:11" ht="21.75" thickBot="1">
      <c r="A53" s="167" t="s">
        <v>98</v>
      </c>
      <c r="B53" s="100"/>
      <c r="C53" s="119"/>
      <c r="D53" s="100"/>
      <c r="E53" s="119"/>
      <c r="F53" s="99"/>
      <c r="G53" s="99"/>
      <c r="H53" s="99"/>
      <c r="I53" s="99"/>
      <c r="J53" s="99"/>
      <c r="K53" s="99"/>
    </row>
    <row r="54" spans="1:11" ht="21.75" thickBot="1">
      <c r="A54" s="167"/>
      <c r="B54" s="100"/>
      <c r="C54" s="119"/>
      <c r="D54" s="100"/>
      <c r="E54" s="119"/>
      <c r="F54" s="99"/>
      <c r="G54" s="99"/>
      <c r="H54" s="99"/>
      <c r="I54" s="99"/>
      <c r="J54" s="99"/>
      <c r="K54" s="99"/>
    </row>
    <row r="55" spans="1:11" ht="60.75">
      <c r="A55" s="100"/>
      <c r="B55" s="103"/>
      <c r="C55" s="103" t="s">
        <v>99</v>
      </c>
      <c r="D55" s="103"/>
      <c r="E55" s="103" t="s">
        <v>100</v>
      </c>
      <c r="F55" s="99"/>
      <c r="G55" s="99"/>
      <c r="H55" s="99"/>
      <c r="I55" s="99"/>
      <c r="J55" s="99"/>
      <c r="K55" s="99"/>
    </row>
    <row r="56" spans="1:11" ht="21">
      <c r="A56" s="100"/>
      <c r="B56" s="103"/>
      <c r="C56" s="103"/>
      <c r="D56" s="103"/>
      <c r="E56" s="103"/>
      <c r="F56" s="99"/>
      <c r="G56" s="99"/>
      <c r="H56" s="99"/>
      <c r="I56" s="99"/>
      <c r="J56" s="99"/>
      <c r="K56" s="99"/>
    </row>
    <row r="57" spans="1:11" ht="21.75" thickBot="1">
      <c r="A57" s="100"/>
      <c r="B57" s="103"/>
      <c r="C57" s="103"/>
      <c r="D57" s="103"/>
      <c r="E57" s="120"/>
      <c r="F57" s="99"/>
      <c r="G57" s="99"/>
      <c r="H57" s="99"/>
      <c r="I57" s="99"/>
      <c r="J57" s="99"/>
      <c r="K57" s="99"/>
    </row>
    <row r="58" spans="1:11" ht="21">
      <c r="A58" s="100"/>
      <c r="B58" s="103"/>
      <c r="C58" s="103"/>
      <c r="D58" s="103"/>
      <c r="E58" s="103" t="s">
        <v>101</v>
      </c>
      <c r="F58" s="99"/>
      <c r="G58" s="99"/>
      <c r="H58" s="99"/>
      <c r="I58" s="99"/>
      <c r="J58" s="99"/>
      <c r="K58" s="99"/>
    </row>
    <row r="59" spans="1:11" ht="21">
      <c r="A59" s="118"/>
      <c r="B59" s="99"/>
      <c r="C59" s="99"/>
      <c r="D59" s="99"/>
      <c r="E59" s="99"/>
      <c r="F59" s="99"/>
      <c r="G59" s="99"/>
      <c r="H59" s="99"/>
      <c r="I59" s="99"/>
      <c r="J59" s="99"/>
      <c r="K59" s="99"/>
    </row>
    <row r="60" spans="1:11" ht="21">
      <c r="A60" s="121" t="s">
        <v>102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</row>
    <row r="61" spans="1:11" ht="21">
      <c r="A61" s="121" t="s">
        <v>103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</row>
    <row r="62" spans="1:11" ht="21">
      <c r="A62" s="121" t="s">
        <v>104</v>
      </c>
      <c r="B62" s="99"/>
      <c r="C62" s="99"/>
      <c r="D62" s="99"/>
      <c r="E62" s="99"/>
      <c r="F62" s="99"/>
      <c r="G62" s="99"/>
      <c r="H62" s="99"/>
      <c r="I62" s="99"/>
      <c r="J62" s="99"/>
      <c r="K62" s="99"/>
    </row>
    <row r="63" spans="1:11" ht="21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</row>
  </sheetData>
  <sheetProtection/>
  <mergeCells count="38">
    <mergeCell ref="I17:I18"/>
    <mergeCell ref="J17:K17"/>
    <mergeCell ref="A15:K15"/>
    <mergeCell ref="G29:G30"/>
    <mergeCell ref="H29:H30"/>
    <mergeCell ref="I29:I30"/>
    <mergeCell ref="J29:J30"/>
    <mergeCell ref="E29:E30"/>
    <mergeCell ref="K47:K48"/>
    <mergeCell ref="B6:B7"/>
    <mergeCell ref="A16:A18"/>
    <mergeCell ref="B16:B18"/>
    <mergeCell ref="D16:K16"/>
    <mergeCell ref="D17:E17"/>
    <mergeCell ref="F17:G17"/>
    <mergeCell ref="H17:H18"/>
    <mergeCell ref="F47:F48"/>
    <mergeCell ref="I47:I48"/>
    <mergeCell ref="C47:C48"/>
    <mergeCell ref="F29:F30"/>
    <mergeCell ref="G47:G48"/>
    <mergeCell ref="B9:J9"/>
    <mergeCell ref="H47:H48"/>
    <mergeCell ref="A20:K20"/>
    <mergeCell ref="J47:J48"/>
    <mergeCell ref="B29:B30"/>
    <mergeCell ref="C29:C30"/>
    <mergeCell ref="D29:D30"/>
    <mergeCell ref="D47:D48"/>
    <mergeCell ref="E47:E48"/>
    <mergeCell ref="A53:A54"/>
    <mergeCell ref="A2:K2"/>
    <mergeCell ref="A3:K3"/>
    <mergeCell ref="A4:K4"/>
    <mergeCell ref="K29:K30"/>
    <mergeCell ref="A34:K34"/>
    <mergeCell ref="A38:K38"/>
    <mergeCell ref="B47:B48"/>
  </mergeCells>
  <printOptions/>
  <pageMargins left="0.7" right="0.7" top="0.75" bottom="0.75" header="0.3" footer="0.3"/>
  <pageSetup horizontalDpi="600" verticalDpi="600" orientation="portrait" paperSize="9" scale="3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P41"/>
  <sheetViews>
    <sheetView zoomScalePageLayoutView="0" workbookViewId="0" topLeftCell="A1">
      <selection activeCell="C18" sqref="C18"/>
    </sheetView>
  </sheetViews>
  <sheetFormatPr defaultColWidth="9.140625" defaultRowHeight="15"/>
  <cols>
    <col min="3" max="3" width="11.421875" style="0" customWidth="1"/>
    <col min="4" max="4" width="12.28125" style="0" customWidth="1"/>
    <col min="9" max="9" width="16.57421875" style="0" customWidth="1"/>
    <col min="10" max="10" width="11.8515625" style="0" customWidth="1"/>
    <col min="14" max="14" width="12.8515625" style="0" customWidth="1"/>
    <col min="15" max="15" width="10.140625" style="0" customWidth="1"/>
  </cols>
  <sheetData>
    <row r="4" spans="3:9" ht="15">
      <c r="C4" s="77" t="s">
        <v>222</v>
      </c>
      <c r="I4" s="77" t="s">
        <v>224</v>
      </c>
    </row>
    <row r="5" ht="15">
      <c r="C5" s="77" t="s">
        <v>223</v>
      </c>
    </row>
    <row r="6" spans="1:15" ht="15">
      <c r="A6" t="s">
        <v>226</v>
      </c>
      <c r="B6" s="76">
        <v>1</v>
      </c>
      <c r="C6">
        <v>10</v>
      </c>
      <c r="D6">
        <v>3.98</v>
      </c>
      <c r="E6">
        <v>5</v>
      </c>
      <c r="G6" s="76">
        <v>1</v>
      </c>
      <c r="H6" s="82" t="s">
        <v>226</v>
      </c>
      <c r="I6" s="78">
        <v>463.71</v>
      </c>
      <c r="K6">
        <v>2</v>
      </c>
      <c r="L6" t="s">
        <v>225</v>
      </c>
      <c r="N6" s="78">
        <v>463.71</v>
      </c>
      <c r="O6">
        <v>1</v>
      </c>
    </row>
    <row r="7" spans="1:15" ht="15">
      <c r="A7" t="s">
        <v>226</v>
      </c>
      <c r="B7" s="76">
        <v>2</v>
      </c>
      <c r="C7" s="78">
        <v>249.918</v>
      </c>
      <c r="D7" s="78">
        <v>249.918</v>
      </c>
      <c r="E7">
        <v>2</v>
      </c>
      <c r="G7" s="76">
        <v>2</v>
      </c>
      <c r="I7" s="78">
        <v>963.93</v>
      </c>
      <c r="K7">
        <v>0</v>
      </c>
      <c r="N7" s="78">
        <v>963.93</v>
      </c>
      <c r="O7">
        <v>2</v>
      </c>
    </row>
    <row r="8" spans="1:15" ht="15">
      <c r="A8" t="s">
        <v>226</v>
      </c>
      <c r="B8" s="76">
        <v>3</v>
      </c>
      <c r="C8" s="78">
        <v>250</v>
      </c>
      <c r="D8" s="78">
        <v>250</v>
      </c>
      <c r="E8">
        <v>2</v>
      </c>
      <c r="G8" s="76">
        <v>3</v>
      </c>
      <c r="I8" s="78">
        <v>963.93</v>
      </c>
      <c r="K8">
        <v>0</v>
      </c>
      <c r="N8" s="78">
        <v>963.93</v>
      </c>
      <c r="O8">
        <v>3</v>
      </c>
    </row>
    <row r="9" spans="1:15" ht="15">
      <c r="A9" t="s">
        <v>226</v>
      </c>
      <c r="B9" s="76">
        <v>4</v>
      </c>
      <c r="C9" s="78">
        <v>250</v>
      </c>
      <c r="D9" s="78">
        <v>249</v>
      </c>
      <c r="E9">
        <v>2</v>
      </c>
      <c r="G9" s="76">
        <v>4</v>
      </c>
      <c r="I9" s="78">
        <v>963.93</v>
      </c>
      <c r="K9">
        <v>0</v>
      </c>
      <c r="N9" s="78">
        <v>963.93</v>
      </c>
      <c r="O9">
        <v>4</v>
      </c>
    </row>
    <row r="10" spans="1:15" ht="15">
      <c r="A10" t="s">
        <v>226</v>
      </c>
      <c r="B10" s="76">
        <v>5</v>
      </c>
      <c r="C10" s="78">
        <v>230</v>
      </c>
      <c r="D10" s="78">
        <v>229</v>
      </c>
      <c r="E10">
        <v>2</v>
      </c>
      <c r="G10" s="76">
        <v>5</v>
      </c>
      <c r="I10" s="78">
        <v>963.93</v>
      </c>
      <c r="K10">
        <v>0</v>
      </c>
      <c r="N10" s="78">
        <v>963.93</v>
      </c>
      <c r="O10">
        <v>5</v>
      </c>
    </row>
    <row r="11" spans="1:15" ht="15">
      <c r="A11" t="s">
        <v>226</v>
      </c>
      <c r="B11" s="76">
        <v>6</v>
      </c>
      <c r="C11" s="78">
        <v>200</v>
      </c>
      <c r="D11" s="78">
        <v>199.9</v>
      </c>
      <c r="E11">
        <v>2</v>
      </c>
      <c r="G11" s="76">
        <v>6</v>
      </c>
      <c r="I11" s="78">
        <v>963.93</v>
      </c>
      <c r="K11">
        <v>0</v>
      </c>
      <c r="N11" s="78">
        <v>963.93</v>
      </c>
      <c r="O11">
        <v>6</v>
      </c>
    </row>
    <row r="12" spans="1:15" ht="15">
      <c r="A12" t="s">
        <v>226</v>
      </c>
      <c r="B12" s="76">
        <v>7</v>
      </c>
      <c r="C12" s="78">
        <v>200</v>
      </c>
      <c r="D12" s="78">
        <v>200</v>
      </c>
      <c r="E12">
        <v>2</v>
      </c>
      <c r="G12" s="76">
        <v>7</v>
      </c>
      <c r="I12" s="78">
        <v>963.93</v>
      </c>
      <c r="K12">
        <v>0</v>
      </c>
      <c r="N12" s="78">
        <v>963.93</v>
      </c>
      <c r="O12">
        <v>7</v>
      </c>
    </row>
    <row r="13" spans="1:15" ht="15">
      <c r="A13" t="s">
        <v>226</v>
      </c>
      <c r="B13" s="76">
        <v>8</v>
      </c>
      <c r="C13" s="78">
        <v>250</v>
      </c>
      <c r="D13" s="78">
        <v>250</v>
      </c>
      <c r="E13">
        <v>2</v>
      </c>
      <c r="G13" s="76">
        <v>8</v>
      </c>
      <c r="I13" s="78">
        <v>963.93</v>
      </c>
      <c r="K13">
        <v>0</v>
      </c>
      <c r="N13" s="78">
        <v>963.93</v>
      </c>
      <c r="O13">
        <v>8</v>
      </c>
    </row>
    <row r="14" spans="1:15" ht="15">
      <c r="A14" t="s">
        <v>226</v>
      </c>
      <c r="B14" s="76">
        <v>9</v>
      </c>
      <c r="C14" s="78">
        <v>180</v>
      </c>
      <c r="D14" s="78">
        <v>179.5</v>
      </c>
      <c r="E14">
        <v>2</v>
      </c>
      <c r="G14" s="76">
        <v>9</v>
      </c>
      <c r="I14" s="78">
        <v>963.93</v>
      </c>
      <c r="K14">
        <v>0</v>
      </c>
      <c r="N14" s="78">
        <v>963.93</v>
      </c>
      <c r="O14">
        <v>9</v>
      </c>
    </row>
    <row r="15" spans="1:15" ht="15">
      <c r="A15" t="s">
        <v>226</v>
      </c>
      <c r="B15" s="76">
        <v>10</v>
      </c>
      <c r="C15" s="78">
        <v>260</v>
      </c>
      <c r="D15" s="78">
        <v>255</v>
      </c>
      <c r="E15">
        <v>2</v>
      </c>
      <c r="G15" s="76">
        <v>10</v>
      </c>
      <c r="H15" s="82" t="s">
        <v>226</v>
      </c>
      <c r="I15" s="78">
        <v>230</v>
      </c>
      <c r="K15">
        <v>0</v>
      </c>
      <c r="N15" s="78">
        <v>230</v>
      </c>
      <c r="O15">
        <v>10</v>
      </c>
    </row>
    <row r="16" spans="1:15" ht="15">
      <c r="A16" t="s">
        <v>226</v>
      </c>
      <c r="B16" s="76">
        <v>11</v>
      </c>
      <c r="C16" s="78">
        <v>200</v>
      </c>
      <c r="D16" s="78">
        <v>190</v>
      </c>
      <c r="E16">
        <v>2</v>
      </c>
      <c r="G16" s="76">
        <v>11</v>
      </c>
      <c r="H16" s="82" t="s">
        <v>226</v>
      </c>
      <c r="I16" s="78">
        <v>170</v>
      </c>
      <c r="K16">
        <v>0</v>
      </c>
      <c r="N16" s="78">
        <v>170</v>
      </c>
      <c r="O16">
        <v>11</v>
      </c>
    </row>
    <row r="17" spans="1:15" ht="15">
      <c r="A17" t="s">
        <v>226</v>
      </c>
      <c r="B17" s="76">
        <v>12</v>
      </c>
      <c r="C17" s="78">
        <v>200.018</v>
      </c>
      <c r="D17" s="78">
        <v>200.018</v>
      </c>
      <c r="E17">
        <v>2</v>
      </c>
      <c r="G17" s="76">
        <v>12</v>
      </c>
      <c r="H17" s="82" t="s">
        <v>226</v>
      </c>
      <c r="I17" s="78">
        <v>215</v>
      </c>
      <c r="K17">
        <v>0</v>
      </c>
      <c r="N17" s="78">
        <v>215</v>
      </c>
      <c r="O17">
        <v>12</v>
      </c>
    </row>
    <row r="18" spans="1:15" ht="15">
      <c r="A18" t="s">
        <v>226</v>
      </c>
      <c r="B18" s="76">
        <v>13</v>
      </c>
      <c r="C18" s="78">
        <v>170</v>
      </c>
      <c r="E18">
        <v>0</v>
      </c>
      <c r="G18" s="76">
        <v>13</v>
      </c>
      <c r="H18" s="82" t="s">
        <v>226</v>
      </c>
      <c r="I18" s="78">
        <v>215</v>
      </c>
      <c r="K18">
        <v>0</v>
      </c>
      <c r="N18" s="78">
        <v>215</v>
      </c>
      <c r="O18">
        <v>13</v>
      </c>
    </row>
    <row r="19" spans="1:14" ht="15">
      <c r="A19" t="s">
        <v>226</v>
      </c>
      <c r="B19" s="76">
        <v>14</v>
      </c>
      <c r="C19" s="94">
        <v>305.03</v>
      </c>
      <c r="D19" s="78">
        <v>300</v>
      </c>
      <c r="E19">
        <v>2</v>
      </c>
      <c r="G19" s="76"/>
      <c r="N19" s="77">
        <f>SUM(N6:N18)</f>
        <v>9005.150000000001</v>
      </c>
    </row>
    <row r="20" ht="15">
      <c r="G20" s="76"/>
    </row>
    <row r="21" spans="3:16" ht="15.75">
      <c r="C21" s="81">
        <f>SUM(C6:C20)</f>
        <v>2954.9660000000003</v>
      </c>
      <c r="D21" s="81">
        <f>SUM(D6:D20)</f>
        <v>2756.316</v>
      </c>
      <c r="E21" s="81">
        <f>SUM(E6:E20)</f>
        <v>29</v>
      </c>
      <c r="G21" s="76">
        <v>14</v>
      </c>
      <c r="H21" s="82" t="s">
        <v>226</v>
      </c>
      <c r="I21" s="78">
        <v>364.71</v>
      </c>
      <c r="J21" s="78">
        <v>364.71</v>
      </c>
      <c r="K21">
        <v>1</v>
      </c>
      <c r="N21" s="78">
        <v>364.71</v>
      </c>
      <c r="O21" s="78">
        <v>364.71</v>
      </c>
      <c r="P21">
        <v>1</v>
      </c>
    </row>
    <row r="22" spans="7:16" ht="15">
      <c r="G22" s="76">
        <v>15</v>
      </c>
      <c r="H22" s="82" t="s">
        <v>226</v>
      </c>
      <c r="I22" s="78">
        <v>303.132</v>
      </c>
      <c r="J22" s="78">
        <v>303.132</v>
      </c>
      <c r="K22">
        <v>1</v>
      </c>
      <c r="N22" s="78">
        <v>303.132</v>
      </c>
      <c r="O22" s="78">
        <v>303.132</v>
      </c>
      <c r="P22">
        <v>2</v>
      </c>
    </row>
    <row r="23" spans="7:16" ht="15">
      <c r="G23" s="76">
        <v>16</v>
      </c>
      <c r="H23" s="82" t="s">
        <v>226</v>
      </c>
      <c r="I23" s="78">
        <v>450</v>
      </c>
      <c r="J23" s="78">
        <v>450</v>
      </c>
      <c r="K23">
        <v>1</v>
      </c>
      <c r="N23" s="78">
        <v>450</v>
      </c>
      <c r="O23" s="78">
        <v>450</v>
      </c>
      <c r="P23">
        <v>3</v>
      </c>
    </row>
    <row r="24" spans="7:15" ht="15">
      <c r="G24" s="76"/>
      <c r="N24" s="77">
        <f>SUM(N21:N23)</f>
        <v>1117.842</v>
      </c>
      <c r="O24" s="77">
        <f>SUM(O21:O23)</f>
        <v>1117.842</v>
      </c>
    </row>
    <row r="25" spans="7:11" ht="15">
      <c r="G25" s="76">
        <v>17</v>
      </c>
      <c r="H25" t="s">
        <v>226</v>
      </c>
      <c r="I25" s="78">
        <v>536.29</v>
      </c>
      <c r="J25" s="78">
        <v>533.608</v>
      </c>
      <c r="K25">
        <v>2</v>
      </c>
    </row>
    <row r="28" spans="8:11" ht="18.75">
      <c r="H28" s="80"/>
      <c r="I28" s="80">
        <f>SUM(I6:I27)</f>
        <v>10659.282</v>
      </c>
      <c r="J28" s="80">
        <f>SUM(J6:J27)</f>
        <v>1651.45</v>
      </c>
      <c r="K28" s="80">
        <f>SUM(K6:K27)</f>
        <v>7</v>
      </c>
    </row>
    <row r="30" spans="7:11" ht="15">
      <c r="G30">
        <v>1</v>
      </c>
      <c r="H30" s="82" t="s">
        <v>226</v>
      </c>
      <c r="I30" s="78">
        <v>463.71</v>
      </c>
      <c r="K30">
        <v>2</v>
      </c>
    </row>
    <row r="31" spans="7:11" ht="15">
      <c r="G31">
        <v>2</v>
      </c>
      <c r="H31" s="82" t="s">
        <v>226</v>
      </c>
      <c r="I31" s="78">
        <v>230</v>
      </c>
      <c r="K31">
        <v>0</v>
      </c>
    </row>
    <row r="32" spans="7:11" ht="15">
      <c r="G32">
        <v>3</v>
      </c>
      <c r="H32" s="82" t="s">
        <v>226</v>
      </c>
      <c r="I32" s="78">
        <v>170</v>
      </c>
      <c r="K32">
        <v>0</v>
      </c>
    </row>
    <row r="33" spans="7:11" ht="15">
      <c r="G33">
        <v>4</v>
      </c>
      <c r="H33" s="82" t="s">
        <v>226</v>
      </c>
      <c r="I33" s="78">
        <v>215</v>
      </c>
      <c r="K33">
        <v>0</v>
      </c>
    </row>
    <row r="34" spans="7:11" ht="15">
      <c r="G34">
        <v>5</v>
      </c>
      <c r="H34" s="82" t="s">
        <v>226</v>
      </c>
      <c r="I34" s="78">
        <v>215</v>
      </c>
      <c r="K34">
        <v>0</v>
      </c>
    </row>
    <row r="35" spans="7:14" ht="15">
      <c r="G35">
        <v>6</v>
      </c>
      <c r="H35" s="82" t="s">
        <v>226</v>
      </c>
      <c r="I35" s="78">
        <v>364.71</v>
      </c>
      <c r="J35" s="78">
        <v>364.71</v>
      </c>
      <c r="K35">
        <v>1</v>
      </c>
      <c r="N35" s="78"/>
    </row>
    <row r="36" spans="7:14" ht="15">
      <c r="G36">
        <v>7</v>
      </c>
      <c r="H36" s="82" t="s">
        <v>226</v>
      </c>
      <c r="I36" s="78">
        <v>303.132</v>
      </c>
      <c r="J36" s="78">
        <v>303.132</v>
      </c>
      <c r="K36">
        <v>1</v>
      </c>
      <c r="N36" s="78"/>
    </row>
    <row r="37" spans="7:14" ht="15">
      <c r="G37">
        <v>8</v>
      </c>
      <c r="H37" s="82" t="s">
        <v>226</v>
      </c>
      <c r="I37" s="78">
        <v>450</v>
      </c>
      <c r="J37" s="78">
        <v>450</v>
      </c>
      <c r="K37">
        <v>1</v>
      </c>
      <c r="N37" s="78"/>
    </row>
    <row r="38" spans="7:11" ht="15">
      <c r="G38">
        <v>9</v>
      </c>
      <c r="H38" t="s">
        <v>226</v>
      </c>
      <c r="I38" s="78">
        <v>536.29</v>
      </c>
      <c r="J38" s="78">
        <v>533.608</v>
      </c>
      <c r="K38">
        <v>2</v>
      </c>
    </row>
    <row r="41" spans="9:12" ht="15">
      <c r="I41" s="77">
        <f>SUM(I30:I40)</f>
        <v>2947.842</v>
      </c>
      <c r="J41" s="77">
        <f>SUM(J30:J40)</f>
        <v>1651.45</v>
      </c>
      <c r="K41" s="77">
        <f>SUM(K30:K40)</f>
        <v>7</v>
      </c>
      <c r="L41" s="7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2019-06-05T06:43:51Z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