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80" windowWidth="13920" windowHeight="8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L6" i="1"/>
  <c r="W6" l="1"/>
  <c r="AK6" l="1"/>
  <c r="AH6"/>
  <c r="AE6"/>
  <c r="AB6"/>
  <c r="V6"/>
  <c r="S6"/>
  <c r="M6"/>
  <c r="J6"/>
  <c r="G6"/>
  <c r="Y6" l="1"/>
</calcChain>
</file>

<file path=xl/sharedStrings.xml><?xml version="1.0" encoding="utf-8"?>
<sst xmlns="http://schemas.openxmlformats.org/spreadsheetml/2006/main" count="55" uniqueCount="29">
  <si>
    <t>№</t>
  </si>
  <si>
    <t>%</t>
  </si>
  <si>
    <t xml:space="preserve">Цивильский </t>
  </si>
  <si>
    <t>Дошкольные образовательные учреждения</t>
  </si>
  <si>
    <t>Общеобразовательные учреждения</t>
  </si>
  <si>
    <t>Дата начала отопительного сезона</t>
  </si>
  <si>
    <t>ведомственные</t>
  </si>
  <si>
    <t>ЖКХ</t>
  </si>
  <si>
    <t>всего</t>
  </si>
  <si>
    <t>включено в работу</t>
  </si>
  <si>
    <t>Всего</t>
  </si>
  <si>
    <t>подключены к теплу</t>
  </si>
  <si>
    <t>Учреждения здравоохранения</t>
  </si>
  <si>
    <t>Объекты культуры</t>
  </si>
  <si>
    <t>Объекты спорта, ФОК</t>
  </si>
  <si>
    <t>Многоквартирные дома, подключенные к централизованным системам теплоснабжения</t>
  </si>
  <si>
    <t>Наименование МО</t>
  </si>
  <si>
    <t>Количество социально значимых объектов (Дом ветеранов и др.)</t>
  </si>
  <si>
    <t>НПА                                      о начале отопительного сезона</t>
  </si>
  <si>
    <t>квартир</t>
  </si>
  <si>
    <t>семей</t>
  </si>
  <si>
    <t>жителей</t>
  </si>
  <si>
    <t>В домах, не подключенных к теплу, количество</t>
  </si>
  <si>
    <t>Котельные и топочные, отапливающие жилфонд и объекты соцсферы</t>
  </si>
  <si>
    <t>ВСЕГО объектов образования</t>
  </si>
  <si>
    <t>Средний процент подключения к теплу</t>
  </si>
  <si>
    <t>с 23.09.2019</t>
  </si>
  <si>
    <t>от 16.09.2019 № 271</t>
  </si>
  <si>
    <t>ИНФОРМАЦИЯ о пуске тепла по состоянию на  16.00 24.09.2019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</si>
</sst>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2" borderId="30" xfId="0" applyFont="1" applyFill="1" applyBorder="1" applyAlignment="1">
      <alignment horizontal="center" vertical="top"/>
    </xf>
    <xf numFmtId="0" fontId="0" fillId="0" borderId="0" xfId="0" applyFill="1"/>
    <xf numFmtId="0" fontId="2" fillId="2" borderId="10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2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/>
    <xf numFmtId="0" fontId="1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top" wrapText="1"/>
    </xf>
    <xf numFmtId="164" fontId="2" fillId="2" borderId="17" xfId="0" applyNumberFormat="1" applyFont="1" applyFill="1" applyBorder="1" applyAlignment="1">
      <alignment horizontal="center" vertical="top" wrapText="1"/>
    </xf>
    <xf numFmtId="1" fontId="1" fillId="2" borderId="8" xfId="0" applyNumberFormat="1" applyFont="1" applyFill="1" applyBorder="1" applyAlignment="1">
      <alignment horizontal="center" vertical="top" wrapText="1"/>
    </xf>
    <xf numFmtId="1" fontId="1" fillId="2" borderId="7" xfId="0" applyNumberFormat="1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164" fontId="2" fillId="2" borderId="39" xfId="0" applyNumberFormat="1" applyFont="1" applyFill="1" applyBorder="1" applyAlignment="1">
      <alignment horizontal="center" vertical="top" wrapText="1"/>
    </xf>
    <xf numFmtId="2" fontId="9" fillId="2" borderId="0" xfId="0" applyNumberFormat="1" applyFont="1" applyFill="1"/>
    <xf numFmtId="2" fontId="2" fillId="2" borderId="34" xfId="0" applyNumberFormat="1" applyFont="1" applyFill="1" applyBorder="1" applyAlignment="1">
      <alignment horizontal="center" vertical="top" wrapText="1"/>
    </xf>
    <xf numFmtId="164" fontId="2" fillId="2" borderId="25" xfId="0" applyNumberFormat="1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14" fontId="4" fillId="2" borderId="3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64" fontId="8" fillId="2" borderId="25" xfId="0" applyNumberFormat="1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2" fillId="2" borderId="4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7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horizontal="center" vertical="top" wrapText="1"/>
    </xf>
    <xf numFmtId="0" fontId="0" fillId="2" borderId="50" xfId="0" applyFill="1" applyBorder="1"/>
    <xf numFmtId="0" fontId="2" fillId="2" borderId="51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K1"/>
    </sheetView>
  </sheetViews>
  <sheetFormatPr defaultColWidth="9.140625" defaultRowHeight="15"/>
  <cols>
    <col min="1" max="1" width="3.5703125" style="1" customWidth="1"/>
    <col min="2" max="2" width="15.42578125" style="1" customWidth="1"/>
    <col min="3" max="3" width="19.140625" style="4" customWidth="1"/>
    <col min="4" max="4" width="14.42578125" style="1" customWidth="1"/>
    <col min="5" max="5" width="5.42578125" style="1" customWidth="1"/>
    <col min="6" max="6" width="5.28515625" style="1" customWidth="1"/>
    <col min="7" max="7" width="6.140625" style="1" customWidth="1"/>
    <col min="8" max="8" width="5.140625" style="1" customWidth="1"/>
    <col min="9" max="9" width="4.42578125" style="1" customWidth="1"/>
    <col min="10" max="10" width="5.42578125" style="1" customWidth="1"/>
    <col min="11" max="11" width="6" style="1" customWidth="1"/>
    <col min="12" max="12" width="5.7109375" style="1" customWidth="1"/>
    <col min="13" max="13" width="7.140625" style="1" customWidth="1"/>
    <col min="14" max="16" width="5.42578125" style="4" customWidth="1"/>
    <col min="17" max="17" width="5.85546875" style="1" customWidth="1"/>
    <col min="18" max="18" width="5.7109375" style="1" customWidth="1"/>
    <col min="19" max="19" width="5.42578125" style="1" customWidth="1"/>
    <col min="20" max="20" width="5.85546875" style="1" customWidth="1"/>
    <col min="21" max="21" width="5.42578125" style="1" customWidth="1"/>
    <col min="22" max="22" width="6.28515625" style="1" customWidth="1"/>
    <col min="23" max="25" width="5.28515625" style="4" customWidth="1"/>
    <col min="26" max="26" width="5.42578125" style="1" customWidth="1"/>
    <col min="27" max="27" width="5" style="1" customWidth="1"/>
    <col min="28" max="28" width="5.85546875" style="1" customWidth="1"/>
    <col min="29" max="29" width="6.28515625" style="1" customWidth="1"/>
    <col min="30" max="30" width="5.28515625" style="1" customWidth="1"/>
    <col min="31" max="31" width="5.5703125" style="1" customWidth="1"/>
    <col min="32" max="32" width="5.42578125" style="1" customWidth="1"/>
    <col min="33" max="33" width="4.7109375" style="1" customWidth="1"/>
    <col min="34" max="34" width="6.5703125" style="1" customWidth="1"/>
    <col min="35" max="36" width="6" style="1" customWidth="1"/>
    <col min="37" max="37" width="6.140625" style="1" customWidth="1"/>
    <col min="38" max="38" width="10.140625" style="1" customWidth="1"/>
    <col min="39" max="16384" width="9.140625" style="1"/>
  </cols>
  <sheetData>
    <row r="1" spans="1:40" ht="19.5" customHeight="1" thickBot="1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5"/>
      <c r="P1" s="55"/>
      <c r="Q1" s="54"/>
      <c r="R1" s="54"/>
      <c r="S1" s="54"/>
      <c r="T1" s="54"/>
      <c r="U1" s="54"/>
      <c r="V1" s="54"/>
      <c r="W1" s="55"/>
      <c r="X1" s="55"/>
      <c r="Y1" s="55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40" ht="65.25" customHeight="1" thickBot="1">
      <c r="A2" s="58" t="s">
        <v>0</v>
      </c>
      <c r="B2" s="56" t="s">
        <v>16</v>
      </c>
      <c r="C2" s="52" t="s">
        <v>18</v>
      </c>
      <c r="D2" s="60" t="s">
        <v>5</v>
      </c>
      <c r="E2" s="62" t="s">
        <v>23</v>
      </c>
      <c r="F2" s="62"/>
      <c r="G2" s="62"/>
      <c r="H2" s="62"/>
      <c r="I2" s="62"/>
      <c r="J2" s="63"/>
      <c r="K2" s="79" t="s">
        <v>15</v>
      </c>
      <c r="L2" s="80"/>
      <c r="M2" s="81"/>
      <c r="N2" s="64" t="s">
        <v>22</v>
      </c>
      <c r="O2" s="62"/>
      <c r="P2" s="63"/>
      <c r="Q2" s="83" t="s">
        <v>3</v>
      </c>
      <c r="R2" s="84"/>
      <c r="S2" s="85"/>
      <c r="T2" s="79" t="s">
        <v>4</v>
      </c>
      <c r="U2" s="80"/>
      <c r="V2" s="81"/>
      <c r="W2" s="86" t="s">
        <v>24</v>
      </c>
      <c r="X2" s="84"/>
      <c r="Y2" s="85"/>
      <c r="Z2" s="62" t="s">
        <v>12</v>
      </c>
      <c r="AA2" s="62"/>
      <c r="AB2" s="62"/>
      <c r="AC2" s="64" t="s">
        <v>13</v>
      </c>
      <c r="AD2" s="62"/>
      <c r="AE2" s="63"/>
      <c r="AF2" s="62" t="s">
        <v>14</v>
      </c>
      <c r="AG2" s="62"/>
      <c r="AH2" s="62"/>
      <c r="AI2" s="64" t="s">
        <v>17</v>
      </c>
      <c r="AJ2" s="62"/>
      <c r="AK2" s="62"/>
      <c r="AL2" s="6" t="s">
        <v>25</v>
      </c>
    </row>
    <row r="3" spans="1:40" ht="18.75" customHeight="1" thickBot="1">
      <c r="A3" s="59"/>
      <c r="B3" s="57"/>
      <c r="C3" s="78"/>
      <c r="D3" s="61"/>
      <c r="E3" s="64" t="s">
        <v>6</v>
      </c>
      <c r="F3" s="62"/>
      <c r="G3" s="63"/>
      <c r="H3" s="64" t="s">
        <v>7</v>
      </c>
      <c r="I3" s="62"/>
      <c r="J3" s="63"/>
      <c r="K3" s="71" t="s">
        <v>8</v>
      </c>
      <c r="L3" s="65" t="s">
        <v>11</v>
      </c>
      <c r="M3" s="76" t="s">
        <v>1</v>
      </c>
      <c r="N3" s="79" t="s">
        <v>19</v>
      </c>
      <c r="O3" s="80" t="s">
        <v>20</v>
      </c>
      <c r="P3" s="95" t="s">
        <v>21</v>
      </c>
      <c r="Q3" s="67" t="s">
        <v>10</v>
      </c>
      <c r="R3" s="65" t="s">
        <v>11</v>
      </c>
      <c r="S3" s="69" t="s">
        <v>1</v>
      </c>
      <c r="T3" s="71" t="s">
        <v>10</v>
      </c>
      <c r="U3" s="65" t="s">
        <v>11</v>
      </c>
      <c r="V3" s="76" t="s">
        <v>1</v>
      </c>
      <c r="W3" s="87" t="s">
        <v>10</v>
      </c>
      <c r="X3" s="89" t="s">
        <v>11</v>
      </c>
      <c r="Y3" s="91" t="s">
        <v>1</v>
      </c>
      <c r="Z3" s="67" t="s">
        <v>10</v>
      </c>
      <c r="AA3" s="65" t="s">
        <v>11</v>
      </c>
      <c r="AB3" s="76" t="s">
        <v>1</v>
      </c>
      <c r="AC3" s="71" t="s">
        <v>10</v>
      </c>
      <c r="AD3" s="65" t="s">
        <v>11</v>
      </c>
      <c r="AE3" s="69" t="s">
        <v>1</v>
      </c>
      <c r="AF3" s="67" t="s">
        <v>10</v>
      </c>
      <c r="AG3" s="65" t="s">
        <v>11</v>
      </c>
      <c r="AH3" s="69" t="s">
        <v>1</v>
      </c>
      <c r="AI3" s="71" t="s">
        <v>10</v>
      </c>
      <c r="AJ3" s="65" t="s">
        <v>11</v>
      </c>
      <c r="AK3" s="73" t="s">
        <v>1</v>
      </c>
      <c r="AL3" s="52" t="s">
        <v>1</v>
      </c>
    </row>
    <row r="4" spans="1:40" ht="70.5" customHeight="1" thickBot="1">
      <c r="A4" s="59"/>
      <c r="B4" s="57"/>
      <c r="C4" s="78"/>
      <c r="D4" s="61"/>
      <c r="E4" s="12" t="s">
        <v>8</v>
      </c>
      <c r="F4" s="13" t="s">
        <v>9</v>
      </c>
      <c r="G4" s="17" t="s">
        <v>1</v>
      </c>
      <c r="H4" s="12" t="s">
        <v>8</v>
      </c>
      <c r="I4" s="13" t="s">
        <v>9</v>
      </c>
      <c r="J4" s="17" t="s">
        <v>1</v>
      </c>
      <c r="K4" s="72"/>
      <c r="L4" s="66"/>
      <c r="M4" s="77"/>
      <c r="N4" s="93"/>
      <c r="O4" s="94"/>
      <c r="P4" s="96"/>
      <c r="Q4" s="68"/>
      <c r="R4" s="66"/>
      <c r="S4" s="70"/>
      <c r="T4" s="72"/>
      <c r="U4" s="66"/>
      <c r="V4" s="77"/>
      <c r="W4" s="88"/>
      <c r="X4" s="90"/>
      <c r="Y4" s="92"/>
      <c r="Z4" s="68"/>
      <c r="AA4" s="66"/>
      <c r="AB4" s="77"/>
      <c r="AC4" s="72"/>
      <c r="AD4" s="66"/>
      <c r="AE4" s="70"/>
      <c r="AF4" s="68"/>
      <c r="AG4" s="66"/>
      <c r="AH4" s="70"/>
      <c r="AI4" s="72"/>
      <c r="AJ4" s="66"/>
      <c r="AK4" s="74"/>
      <c r="AL4" s="53"/>
    </row>
    <row r="5" spans="1:40" ht="22.5" customHeight="1" thickBot="1">
      <c r="A5" s="7">
        <v>1</v>
      </c>
      <c r="B5" s="11">
        <v>2</v>
      </c>
      <c r="C5" s="8">
        <v>3</v>
      </c>
      <c r="D5" s="10">
        <v>4</v>
      </c>
      <c r="E5" s="14">
        <v>5</v>
      </c>
      <c r="F5" s="15">
        <v>6</v>
      </c>
      <c r="G5" s="16">
        <v>7</v>
      </c>
      <c r="H5" s="14">
        <v>8</v>
      </c>
      <c r="I5" s="15">
        <v>9</v>
      </c>
      <c r="J5" s="16">
        <v>10</v>
      </c>
      <c r="K5" s="14">
        <v>11</v>
      </c>
      <c r="L5" s="15">
        <v>12</v>
      </c>
      <c r="M5" s="5">
        <v>13</v>
      </c>
      <c r="N5" s="14">
        <v>14</v>
      </c>
      <c r="O5" s="15">
        <v>15</v>
      </c>
      <c r="P5" s="16">
        <v>16</v>
      </c>
      <c r="Q5" s="9">
        <v>17</v>
      </c>
      <c r="R5" s="21">
        <v>18</v>
      </c>
      <c r="S5" s="22">
        <v>19</v>
      </c>
      <c r="T5" s="20">
        <v>20</v>
      </c>
      <c r="U5" s="21">
        <v>21</v>
      </c>
      <c r="V5" s="5">
        <v>22</v>
      </c>
      <c r="W5" s="24">
        <v>23</v>
      </c>
      <c r="X5" s="25">
        <v>24</v>
      </c>
      <c r="Y5" s="27">
        <v>25</v>
      </c>
      <c r="Z5" s="9">
        <v>26</v>
      </c>
      <c r="AA5" s="15">
        <v>27</v>
      </c>
      <c r="AB5" s="5">
        <v>28</v>
      </c>
      <c r="AC5" s="14">
        <v>29</v>
      </c>
      <c r="AD5" s="15">
        <v>30</v>
      </c>
      <c r="AE5" s="16">
        <v>31</v>
      </c>
      <c r="AF5" s="28">
        <v>32</v>
      </c>
      <c r="AG5" s="26">
        <v>33</v>
      </c>
      <c r="AH5" s="27">
        <v>34</v>
      </c>
      <c r="AI5" s="14">
        <v>35</v>
      </c>
      <c r="AJ5" s="6">
        <v>36</v>
      </c>
      <c r="AK5" s="11">
        <v>37</v>
      </c>
      <c r="AL5" s="6">
        <v>38</v>
      </c>
    </row>
    <row r="6" spans="1:40">
      <c r="A6" s="3">
        <v>15</v>
      </c>
      <c r="B6" s="51" t="s">
        <v>2</v>
      </c>
      <c r="C6" s="50" t="s">
        <v>27</v>
      </c>
      <c r="D6" s="44" t="s">
        <v>26</v>
      </c>
      <c r="E6" s="37">
        <v>5</v>
      </c>
      <c r="F6" s="32">
        <v>5</v>
      </c>
      <c r="G6" s="34">
        <f t="shared" ref="G6" si="0">(F6/E6)*100</f>
        <v>100</v>
      </c>
      <c r="H6" s="37">
        <v>11</v>
      </c>
      <c r="I6" s="45">
        <v>0</v>
      </c>
      <c r="J6" s="46">
        <f t="shared" ref="J6" si="1">(I6/H6)*100</f>
        <v>0</v>
      </c>
      <c r="K6" s="37">
        <v>39</v>
      </c>
      <c r="L6" s="45">
        <v>22</v>
      </c>
      <c r="M6" s="39">
        <f t="shared" ref="M6" si="2">(L6/K6)*100</f>
        <v>56.410256410256409</v>
      </c>
      <c r="N6" s="47"/>
      <c r="O6" s="31"/>
      <c r="P6" s="48"/>
      <c r="Q6" s="33">
        <v>15</v>
      </c>
      <c r="R6" s="49">
        <v>12</v>
      </c>
      <c r="S6" s="39">
        <f t="shared" ref="S6" si="3">(R6/Q6)*100</f>
        <v>80</v>
      </c>
      <c r="T6" s="38">
        <v>16</v>
      </c>
      <c r="U6" s="31">
        <v>10</v>
      </c>
      <c r="V6" s="39">
        <f t="shared" ref="V6" si="4">(U6/T6)*100</f>
        <v>62.5</v>
      </c>
      <c r="W6" s="36">
        <f t="shared" ref="W6" si="5">Q6+T6</f>
        <v>31</v>
      </c>
      <c r="X6" s="35">
        <v>24</v>
      </c>
      <c r="Y6" s="34">
        <f t="shared" ref="Y6" si="6">X6/W6*100</f>
        <v>77.41935483870968</v>
      </c>
      <c r="Z6" s="33">
        <v>3</v>
      </c>
      <c r="AA6" s="31">
        <v>3</v>
      </c>
      <c r="AB6" s="39">
        <f t="shared" ref="AB6" si="7">(AA6/Z6)*100</f>
        <v>100</v>
      </c>
      <c r="AC6" s="38">
        <v>40</v>
      </c>
      <c r="AD6" s="31">
        <v>40</v>
      </c>
      <c r="AE6" s="42">
        <f t="shared" ref="AE6" si="8">(AD6/AC6)*100</f>
        <v>100</v>
      </c>
      <c r="AF6" s="38">
        <v>2</v>
      </c>
      <c r="AG6" s="31">
        <v>2</v>
      </c>
      <c r="AH6" s="34">
        <f t="shared" ref="AH6" si="9">(AG6/AF6)*100</f>
        <v>100</v>
      </c>
      <c r="AI6" s="43">
        <v>2</v>
      </c>
      <c r="AJ6" s="31">
        <v>2</v>
      </c>
      <c r="AK6" s="42">
        <f t="shared" ref="AK6" si="10">(AJ6/AI6)*100</f>
        <v>100</v>
      </c>
      <c r="AL6" s="41">
        <f t="shared" ref="AL6" si="11">(L6+R6+U6+AA6+AD6+AG6+AJ6)/(K6+Q6+T6+Z6+AC6+AF6+AI6)*100</f>
        <v>77.777777777777786</v>
      </c>
      <c r="AM6" s="40"/>
      <c r="AN6" s="23"/>
    </row>
    <row r="7" spans="1:40" ht="15.75" customHeight="1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4"/>
    </row>
    <row r="8" spans="1:40" ht="15.75" customHeight="1">
      <c r="B8" s="29"/>
      <c r="C8" s="30"/>
      <c r="D8" s="29"/>
      <c r="E8" s="19"/>
      <c r="F8" s="19"/>
      <c r="G8" s="19"/>
      <c r="H8" s="19"/>
      <c r="I8" s="19"/>
      <c r="J8" s="19"/>
      <c r="K8" s="19"/>
      <c r="L8" s="19"/>
      <c r="M8" s="19"/>
      <c r="N8" s="18"/>
      <c r="O8" s="18"/>
      <c r="P8" s="18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"/>
      <c r="AI8" s="4"/>
    </row>
    <row r="9" spans="1:40">
      <c r="D9" s="4"/>
      <c r="E9" s="4"/>
      <c r="F9" s="4"/>
      <c r="G9" s="4"/>
      <c r="H9" s="4"/>
      <c r="I9" s="4"/>
      <c r="J9" s="4"/>
      <c r="K9" s="4"/>
      <c r="L9" s="4"/>
      <c r="M9" s="4"/>
      <c r="Q9" s="4"/>
      <c r="R9" s="4"/>
      <c r="S9" s="4"/>
      <c r="T9" s="4"/>
      <c r="U9" s="4"/>
      <c r="V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40"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40">
      <c r="D11" s="4"/>
    </row>
  </sheetData>
  <mergeCells count="47">
    <mergeCell ref="D10:AD10"/>
    <mergeCell ref="AF2:AH2"/>
    <mergeCell ref="K2:M2"/>
    <mergeCell ref="Q2:S2"/>
    <mergeCell ref="Q3:Q4"/>
    <mergeCell ref="AC2:AE2"/>
    <mergeCell ref="AE3:AE4"/>
    <mergeCell ref="W2:Y2"/>
    <mergeCell ref="W3:W4"/>
    <mergeCell ref="X3:X4"/>
    <mergeCell ref="Y3:Y4"/>
    <mergeCell ref="N2:P2"/>
    <mergeCell ref="N3:N4"/>
    <mergeCell ref="O3:O4"/>
    <mergeCell ref="P3:P4"/>
    <mergeCell ref="AK3:AK4"/>
    <mergeCell ref="B7:AH7"/>
    <mergeCell ref="U3:U4"/>
    <mergeCell ref="AG3:AG4"/>
    <mergeCell ref="AH3:AH4"/>
    <mergeCell ref="K3:K4"/>
    <mergeCell ref="L3:L4"/>
    <mergeCell ref="V3:V4"/>
    <mergeCell ref="AD3:AD4"/>
    <mergeCell ref="AC3:AC4"/>
    <mergeCell ref="M3:M4"/>
    <mergeCell ref="C2:C4"/>
    <mergeCell ref="AF3:AF4"/>
    <mergeCell ref="T3:T4"/>
    <mergeCell ref="T2:V2"/>
    <mergeCell ref="AB3:AB4"/>
    <mergeCell ref="AL3:AL4"/>
    <mergeCell ref="A1:AK1"/>
    <mergeCell ref="B2:B4"/>
    <mergeCell ref="A2:A4"/>
    <mergeCell ref="D2:D4"/>
    <mergeCell ref="E2:J2"/>
    <mergeCell ref="E3:G3"/>
    <mergeCell ref="H3:J3"/>
    <mergeCell ref="AA3:AA4"/>
    <mergeCell ref="Z3:Z4"/>
    <mergeCell ref="Z2:AB2"/>
    <mergeCell ref="R3:R4"/>
    <mergeCell ref="S3:S4"/>
    <mergeCell ref="AI2:AK2"/>
    <mergeCell ref="AI3:AI4"/>
    <mergeCell ref="AJ3:AJ4"/>
  </mergeCells>
  <pageMargins left="0.11811023622047245" right="0" top="0.15748031496062992" bottom="0" header="0.31496062992125984" footer="0.31496062992125984"/>
  <pageSetup paperSize="9" scale="5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Чувашии</dc:creator>
  <cp:lastModifiedBy>zivil_zhkh4</cp:lastModifiedBy>
  <cp:lastPrinted>2019-09-24T13:05:44Z</cp:lastPrinted>
  <dcterms:created xsi:type="dcterms:W3CDTF">2014-09-26T11:06:59Z</dcterms:created>
  <dcterms:modified xsi:type="dcterms:W3CDTF">2019-09-24T13:57:05Z</dcterms:modified>
</cp:coreProperties>
</file>