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тепло" sheetId="2" r:id="rId1"/>
  </sheets>
  <definedNames>
    <definedName name="_xlnm.Print_Area" localSheetId="0">тепло!$A$1:$H$9</definedName>
  </definedNames>
  <calcPr calcId="125725"/>
</workbook>
</file>

<file path=xl/calcChain.xml><?xml version="1.0" encoding="utf-8"?>
<calcChain xmlns="http://schemas.openxmlformats.org/spreadsheetml/2006/main">
  <c r="H7" i="2"/>
  <c r="E7"/>
  <c r="E6"/>
  <c r="G8"/>
  <c r="F6"/>
  <c r="H6" s="1"/>
  <c r="D8"/>
  <c r="C8"/>
  <c r="E8" l="1"/>
  <c r="H8"/>
  <c r="F8"/>
</calcChain>
</file>

<file path=xl/sharedStrings.xml><?xml version="1.0" encoding="utf-8"?>
<sst xmlns="http://schemas.openxmlformats.org/spreadsheetml/2006/main" count="14" uniqueCount="12">
  <si>
    <t>Всего за 2019 год</t>
  </si>
  <si>
    <t>Освоение,%</t>
  </si>
  <si>
    <t>Выполнение%</t>
  </si>
  <si>
    <t>Реализация инвестицонных программ в сфере теплоснабжения за 2019 год</t>
  </si>
  <si>
    <r>
      <t xml:space="preserve">МП УК ЖКХ "МО" г.Канаш ЧР"                         </t>
    </r>
    <r>
      <rPr>
        <i/>
        <sz val="12"/>
        <color rgb="FF000000"/>
        <rFont val="Times New Roman"/>
        <family val="1"/>
        <charset val="204"/>
      </rPr>
      <t>(без НДС, с учетом налога на прибыль)</t>
    </r>
  </si>
  <si>
    <r>
      <t xml:space="preserve">МП "ДЕЗ ЖКХ Ибресинского района"  </t>
    </r>
    <r>
      <rPr>
        <i/>
        <sz val="12"/>
        <color rgb="FF000000"/>
        <rFont val="Times New Roman"/>
        <family val="1"/>
        <charset val="204"/>
      </rPr>
      <t>(без НДС, с учетом налога на прибыль)</t>
    </r>
  </si>
  <si>
    <t>Наименование                                            ресурсонабжающей организации</t>
  </si>
  <si>
    <t xml:space="preserve">Освоение </t>
  </si>
  <si>
    <t xml:space="preserve">Финансирование 
</t>
  </si>
  <si>
    <t>План</t>
  </si>
  <si>
    <t xml:space="preserve">Факт </t>
  </si>
  <si>
    <t>тыс.руб.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</si>
</sst>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9">
    <font>
      <sz val="11"/>
      <color theme="1"/>
      <name val="Calibri"/>
      <family val="2"/>
      <charset val="204"/>
      <scheme val="minor"/>
    </font>
    <font>
      <sz val="9"/>
      <name val="Tahoma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" fontId="1" fillId="2" borderId="2" applyBorder="0">
      <alignment horizontal="right"/>
    </xf>
  </cellStyleXfs>
  <cellXfs count="24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9" fontId="5" fillId="0" borderId="0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right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</cellXfs>
  <cellStyles count="2">
    <cellStyle name="Обычный" xfId="0" builtinId="0"/>
    <cellStyle name="ФормулаВБ_Мониторинг инвестиций" xfId="1"/>
  </cellStyles>
  <dxfs count="0"/>
  <tableStyles count="0" defaultTableStyle="TableStyleMedium9" defaultPivotStyle="PivotStyleLight16"/>
  <colors>
    <mruColors>
      <color rgb="FF0000FF"/>
      <color rgb="FF00FF99"/>
      <color rgb="FF339933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2:FA16"/>
  <sheetViews>
    <sheetView tabSelected="1" view="pageBreakPreview" zoomScale="60" zoomScaleNormal="100" workbookViewId="0">
      <selection activeCell="K20" sqref="K20"/>
    </sheetView>
  </sheetViews>
  <sheetFormatPr defaultRowHeight="15.6"/>
  <cols>
    <col min="1" max="1" width="3.77734375" style="1" customWidth="1"/>
    <col min="2" max="2" width="28.109375" style="1" customWidth="1"/>
    <col min="3" max="4" width="10.109375" style="1" bestFit="1" customWidth="1"/>
    <col min="5" max="5" width="13.21875" style="1" bestFit="1" customWidth="1"/>
    <col min="6" max="7" width="10.109375" style="1" bestFit="1" customWidth="1"/>
    <col min="8" max="8" width="10.77734375" style="1" bestFit="1" customWidth="1"/>
    <col min="9" max="16384" width="8.88671875" style="1"/>
  </cols>
  <sheetData>
    <row r="2" spans="1:157" ht="14.4" customHeight="1">
      <c r="A2" s="20" t="s">
        <v>3</v>
      </c>
      <c r="B2" s="20"/>
      <c r="C2" s="20"/>
      <c r="D2" s="20"/>
      <c r="E2" s="20"/>
      <c r="F2" s="20"/>
      <c r="G2" s="20"/>
      <c r="H2" s="20"/>
    </row>
    <row r="3" spans="1:157">
      <c r="G3" s="17" t="s">
        <v>11</v>
      </c>
      <c r="H3" s="17"/>
    </row>
    <row r="4" spans="1:157" ht="19.8" customHeight="1">
      <c r="A4" s="15"/>
      <c r="B4" s="16" t="s">
        <v>6</v>
      </c>
      <c r="C4" s="22" t="s">
        <v>8</v>
      </c>
      <c r="D4" s="23"/>
      <c r="E4" s="23"/>
      <c r="F4" s="22" t="s">
        <v>7</v>
      </c>
      <c r="G4" s="22"/>
      <c r="H4" s="22"/>
    </row>
    <row r="5" spans="1:157" ht="57.6" customHeight="1">
      <c r="A5" s="15"/>
      <c r="B5" s="16"/>
      <c r="C5" s="2" t="s">
        <v>9</v>
      </c>
      <c r="D5" s="2" t="s">
        <v>10</v>
      </c>
      <c r="E5" s="2" t="s">
        <v>2</v>
      </c>
      <c r="F5" s="2" t="s">
        <v>9</v>
      </c>
      <c r="G5" s="2" t="s">
        <v>10</v>
      </c>
      <c r="H5" s="3" t="s">
        <v>1</v>
      </c>
    </row>
    <row r="6" spans="1:157" ht="81" customHeight="1">
      <c r="A6" s="4">
        <v>1</v>
      </c>
      <c r="B6" s="14" t="s">
        <v>4</v>
      </c>
      <c r="C6" s="5">
        <v>38665.870000000003</v>
      </c>
      <c r="D6" s="5">
        <v>30470.54</v>
      </c>
      <c r="E6" s="6">
        <f>D6/C6*100</f>
        <v>78.804744339129059</v>
      </c>
      <c r="F6" s="5">
        <f>C6</f>
        <v>38665.870000000003</v>
      </c>
      <c r="G6" s="5">
        <v>30470.54</v>
      </c>
      <c r="H6" s="6">
        <f>G6/F6*100</f>
        <v>78.804744339129059</v>
      </c>
    </row>
    <row r="7" spans="1:157" ht="73.2" customHeight="1">
      <c r="A7" s="4">
        <v>2</v>
      </c>
      <c r="B7" s="14" t="s">
        <v>5</v>
      </c>
      <c r="C7" s="5">
        <v>2500</v>
      </c>
      <c r="D7" s="5">
        <v>2500</v>
      </c>
      <c r="E7" s="6">
        <f t="shared" ref="E7:E8" si="0">D7/C7*100</f>
        <v>100</v>
      </c>
      <c r="F7" s="5">
        <v>2500</v>
      </c>
      <c r="G7" s="5">
        <v>2500</v>
      </c>
      <c r="H7" s="6">
        <f t="shared" ref="H7:H8" si="1">G7/F7*100</f>
        <v>100</v>
      </c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  <c r="DZ7" s="7"/>
      <c r="EA7" s="7"/>
      <c r="EB7" s="7"/>
      <c r="EC7" s="7"/>
      <c r="ED7" s="7"/>
      <c r="EE7" s="7"/>
      <c r="EF7" s="7"/>
      <c r="EG7" s="7"/>
      <c r="EH7" s="7"/>
      <c r="EI7" s="7"/>
      <c r="EJ7" s="7"/>
      <c r="EK7" s="7"/>
      <c r="EL7" s="7"/>
      <c r="EM7" s="7"/>
      <c r="EN7" s="7"/>
      <c r="EO7" s="7"/>
      <c r="EP7" s="7"/>
      <c r="EQ7" s="7"/>
      <c r="ER7" s="7"/>
      <c r="ES7" s="7"/>
      <c r="ET7" s="7"/>
      <c r="EU7" s="7"/>
      <c r="EV7" s="7"/>
      <c r="EW7" s="7"/>
      <c r="EX7" s="7"/>
      <c r="EY7" s="7"/>
      <c r="EZ7" s="7"/>
      <c r="FA7" s="7"/>
    </row>
    <row r="8" spans="1:157" s="7" customFormat="1" ht="27.6" customHeight="1">
      <c r="A8" s="18" t="s">
        <v>0</v>
      </c>
      <c r="B8" s="19"/>
      <c r="C8" s="8">
        <f>C6+C7</f>
        <v>41165.870000000003</v>
      </c>
      <c r="D8" s="8">
        <f>D6+D7</f>
        <v>32970.54</v>
      </c>
      <c r="E8" s="9">
        <f t="shared" si="0"/>
        <v>80.091930523999608</v>
      </c>
      <c r="F8" s="8">
        <f>SUM(F6:F7)</f>
        <v>41165.870000000003</v>
      </c>
      <c r="G8" s="8">
        <f>SUM(G6:G7)</f>
        <v>32970.54</v>
      </c>
      <c r="H8" s="9">
        <f t="shared" si="1"/>
        <v>80.091930523999608</v>
      </c>
    </row>
    <row r="9" spans="1:157" s="7" customFormat="1" ht="14.4" customHeight="1">
      <c r="C9" s="10"/>
      <c r="D9" s="10"/>
      <c r="E9" s="11"/>
      <c r="F9" s="10"/>
      <c r="G9" s="10"/>
      <c r="H9" s="10"/>
    </row>
    <row r="10" spans="1:157" s="7" customFormat="1" ht="36.6" customHeight="1">
      <c r="C10" s="12"/>
      <c r="D10" s="12"/>
      <c r="E10" s="11"/>
      <c r="F10" s="12"/>
      <c r="G10" s="10"/>
      <c r="H10" s="10"/>
    </row>
    <row r="11" spans="1:157" s="7" customFormat="1">
      <c r="C11" s="10"/>
      <c r="D11" s="10"/>
      <c r="E11" s="10"/>
      <c r="F11" s="10"/>
      <c r="G11" s="10"/>
      <c r="H11" s="10"/>
    </row>
    <row r="12" spans="1:157" s="7" customFormat="1">
      <c r="A12" s="10"/>
      <c r="B12" s="10"/>
      <c r="C12" s="10"/>
      <c r="D12" s="10"/>
      <c r="E12" s="10"/>
      <c r="F12" s="10"/>
      <c r="G12" s="10"/>
      <c r="H12" s="10"/>
    </row>
    <row r="13" spans="1:157">
      <c r="A13" s="10"/>
      <c r="B13" s="21"/>
      <c r="C13" s="10"/>
      <c r="D13" s="10"/>
      <c r="E13" s="13"/>
      <c r="F13" s="13"/>
      <c r="G13" s="13"/>
      <c r="H13" s="13"/>
    </row>
    <row r="14" spans="1:157">
      <c r="A14" s="10"/>
      <c r="B14" s="21"/>
      <c r="C14" s="10"/>
      <c r="D14" s="10"/>
      <c r="E14" s="13"/>
      <c r="F14" s="13"/>
      <c r="G14" s="13"/>
      <c r="H14" s="13"/>
    </row>
    <row r="15" spans="1:157">
      <c r="A15" s="10"/>
      <c r="B15" s="10"/>
      <c r="C15" s="10"/>
      <c r="D15" s="10"/>
      <c r="E15" s="13"/>
      <c r="F15" s="13"/>
      <c r="G15" s="13"/>
      <c r="H15" s="13"/>
    </row>
    <row r="16" spans="1:157">
      <c r="A16" s="10"/>
      <c r="B16" s="10"/>
      <c r="C16" s="10"/>
      <c r="D16" s="10"/>
    </row>
  </sheetData>
  <mergeCells count="8">
    <mergeCell ref="A4:A5"/>
    <mergeCell ref="B4:B5"/>
    <mergeCell ref="A8:B8"/>
    <mergeCell ref="A2:H2"/>
    <mergeCell ref="B13:B14"/>
    <mergeCell ref="C4:E4"/>
    <mergeCell ref="F4:H4"/>
    <mergeCell ref="G3:H3"/>
  </mergeCells>
  <pageMargins left="0.70866141732283472" right="0.70866141732283472" top="0.56999999999999995" bottom="0.74803149606299213" header="0.31496062992125984" footer="0.31496062992125984"/>
  <pageSetup paperSize="9" scale="90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тепло</vt:lpstr>
      <vt:lpstr>тепло!Область_печати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2020-05-15T07:10:46Z</dcterms:modified>
</cp:coreProperties>
</file>