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520" windowHeight="11700"/>
  </bookViews>
  <sheets>
    <sheet name="Комф.среда" sheetId="1" r:id="rId1"/>
  </sheets>
  <definedNames>
    <definedName name="_xlnm.Print_Area" localSheetId="0">Комф.среда!$A$1:$J$33</definedName>
  </definedNames>
  <calcPr calcId="145621"/>
</workbook>
</file>

<file path=xl/calcChain.xml><?xml version="1.0" encoding="utf-8"?>
<calcChain xmlns="http://schemas.openxmlformats.org/spreadsheetml/2006/main">
  <c r="I8" i="1" l="1"/>
  <c r="E8" i="1"/>
  <c r="F8" i="1"/>
  <c r="G8" i="1"/>
  <c r="H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</calcChain>
</file>

<file path=xl/sharedStrings.xml><?xml version="1.0" encoding="utf-8"?>
<sst xmlns="http://schemas.openxmlformats.org/spreadsheetml/2006/main" count="66" uniqueCount="43">
  <si>
    <t>№ п/п</t>
  </si>
  <si>
    <t>Наименование муниципального образования</t>
  </si>
  <si>
    <t>Количество территорий, планируемых  к благоустройству</t>
  </si>
  <si>
    <t>Работы завершены</t>
  </si>
  <si>
    <t>тыс.руб</t>
  </si>
  <si>
    <t>ед.</t>
  </si>
  <si>
    <t>ИТОГО: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</si>
  <si>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</si>
  <si>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</si>
  <si>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</si>
  <si>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</si>
  <si>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</si>
  <si>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</si>
  <si>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</si>
  <si>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</si>
  <si>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</si>
  <si>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</si>
  <si>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</si>
  <si>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</si>
  <si>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</si>
  <si>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</si>
  <si>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</si>
  <si>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</si>
  <si>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</si>
  <si>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Ядринский район</t>
  </si>
  <si>
    <t>Яльчикский район</t>
  </si>
  <si>
    <t>Янтиковский район</t>
  </si>
  <si>
    <t>г. Алатырь</t>
  </si>
  <si>
    <t>г. Канаш</t>
  </si>
  <si>
    <t>г. Новочебоксарск</t>
  </si>
  <si>
    <t>г. Чебоксары</t>
  </si>
  <si>
    <t>%</t>
  </si>
  <si>
    <t>освоение</t>
  </si>
  <si>
    <t xml:space="preserve">Перечислено администрациями муниципальных образований подрядным организациям
</t>
  </si>
  <si>
    <t>выполнение</t>
  </si>
  <si>
    <t>г. Шумерля</t>
  </si>
  <si>
    <t>Работы ведутся</t>
  </si>
  <si>
    <t>Ход работ по благоустройству объектов в рамках регионального проекта "Формирование комфортной городской среды"</t>
  </si>
  <si>
    <t>Подрядчики, нарушившие сроки, недобросовестно выполняющие условия контрактов</t>
  </si>
  <si>
    <t>ИП Тарасова А.С. (по объекту "Благоустройство центральной части с. Тойси Батыревского района ЧР" нарушены сроки); ООО "Чистое село" (по объекту Благоустройство территории многоквартирных домов з,4 по ул. Лесная в с. Первомайское Батыревского района Чувашской Республики нарушены предусмотренные контрактом сроки)</t>
  </si>
  <si>
    <t>нет</t>
  </si>
  <si>
    <t>ООО "Рнсурсфинстрой", ООО "Дорисс-Ремстрой" нарушены сроки</t>
  </si>
  <si>
    <t>ООО "Монополия" в рамках реализации "Формирование комфортной городской среды",  ООО "Строитель плюс" в рамках реализации Указа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</si>
</sst>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="85" zoomScaleNormal="80" zoomScaleSheetLayoutView="85" workbookViewId="0">
      <selection activeCell="G11" sqref="G11"/>
    </sheetView>
  </sheetViews>
  <sheetFormatPr defaultRowHeight="15" x14ac:dyDescent="0.25"/>
  <cols>
    <col min="1" max="1" width="5.85546875" customWidth="1"/>
    <col min="2" max="2" width="33.42578125" customWidth="1"/>
    <col min="3" max="3" width="18" style="1" hidden="1" customWidth="1"/>
    <col min="4" max="4" width="11.5703125" style="1" hidden="1" customWidth="1"/>
    <col min="5" max="5" width="19.7109375" customWidth="1"/>
    <col min="6" max="6" width="10.28515625" style="1" customWidth="1"/>
    <col min="7" max="7" width="9.7109375" customWidth="1"/>
    <col min="8" max="8" width="14.28515625" style="1" customWidth="1"/>
    <col min="9" max="9" width="78.7109375" customWidth="1"/>
  </cols>
  <sheetData>
    <row r="1" spans="1:9" s="1" customFormat="1" ht="15" customHeight="1" x14ac:dyDescent="0.25">
      <c r="A1" s="13" t="s">
        <v>37</v>
      </c>
      <c r="B1" s="13"/>
      <c r="C1" s="13"/>
      <c r="D1" s="13"/>
      <c r="E1" s="13"/>
      <c r="F1" s="13"/>
      <c r="G1" s="13"/>
      <c r="H1" s="13"/>
      <c r="I1" s="11"/>
    </row>
    <row r="2" spans="1:9" s="1" customFormat="1" ht="15" customHeight="1" x14ac:dyDescent="0.25">
      <c r="A2" s="13"/>
      <c r="B2" s="13"/>
      <c r="C2" s="13"/>
      <c r="D2" s="13"/>
      <c r="E2" s="13"/>
      <c r="F2" s="13"/>
      <c r="G2" s="13"/>
      <c r="H2" s="13"/>
      <c r="I2" s="11"/>
    </row>
    <row r="3" spans="1:9" s="1" customFormat="1" x14ac:dyDescent="0.25"/>
    <row r="4" spans="1:9" s="1" customFormat="1" x14ac:dyDescent="0.25"/>
    <row r="5" spans="1:9" ht="37.5" customHeight="1" x14ac:dyDescent="0.25">
      <c r="A5" s="14" t="s">
        <v>0</v>
      </c>
      <c r="B5" s="14" t="s">
        <v>1</v>
      </c>
      <c r="C5" s="14" t="s">
        <v>33</v>
      </c>
      <c r="D5" s="14" t="s">
        <v>32</v>
      </c>
      <c r="E5" s="14" t="s">
        <v>2</v>
      </c>
      <c r="F5" s="14" t="s">
        <v>36</v>
      </c>
      <c r="G5" s="14" t="s">
        <v>3</v>
      </c>
      <c r="H5" s="14" t="s">
        <v>34</v>
      </c>
      <c r="I5" s="14" t="s">
        <v>38</v>
      </c>
    </row>
    <row r="6" spans="1:9" ht="91.5" customHeight="1" x14ac:dyDescent="0.25">
      <c r="A6" s="15"/>
      <c r="B6" s="15"/>
      <c r="C6" s="15"/>
      <c r="D6" s="15"/>
      <c r="E6" s="15"/>
      <c r="F6" s="15"/>
      <c r="G6" s="15"/>
      <c r="H6" s="15"/>
      <c r="I6" s="15"/>
    </row>
    <row r="7" spans="1:9" ht="16.5" x14ac:dyDescent="0.25">
      <c r="A7" s="2"/>
      <c r="B7" s="2"/>
      <c r="C7" s="2" t="s">
        <v>4</v>
      </c>
      <c r="D7" s="2" t="s">
        <v>31</v>
      </c>
      <c r="E7" s="2" t="s">
        <v>5</v>
      </c>
      <c r="F7" s="4"/>
      <c r="G7" s="2" t="s">
        <v>5</v>
      </c>
      <c r="H7" s="2" t="s">
        <v>31</v>
      </c>
      <c r="I7" s="4"/>
    </row>
    <row r="8" spans="1:9" ht="16.5" x14ac:dyDescent="0.25">
      <c r="A8" s="6"/>
      <c r="B8" s="6" t="s">
        <v>6</v>
      </c>
      <c r="C8" s="7"/>
      <c r="D8" s="7"/>
      <c r="E8" s="9">
        <f>SUM(E9:E33)</f>
        <v>43</v>
      </c>
      <c r="F8" s="9">
        <f t="shared" ref="F8:G8" si="0">SUM(F9:F33)</f>
        <v>11</v>
      </c>
      <c r="G8" s="9">
        <f t="shared" si="0"/>
        <v>32</v>
      </c>
      <c r="H8" s="10">
        <f>SUM(H9:H33)/25</f>
        <v>89.536000000000001</v>
      </c>
      <c r="I8" s="10">
        <f>SUM(I9:I33)/25</f>
        <v>0</v>
      </c>
    </row>
    <row r="9" spans="1:9" ht="23.25" customHeight="1" x14ac:dyDescent="0.25">
      <c r="A9" s="5">
        <v>1</v>
      </c>
      <c r="B9" s="8" t="s">
        <v>7</v>
      </c>
      <c r="C9" s="3"/>
      <c r="D9" s="3" t="e">
        <f>C9/#REF!*100</f>
        <v>#REF!</v>
      </c>
      <c r="E9" s="4">
        <v>1</v>
      </c>
      <c r="F9" s="4"/>
      <c r="G9" s="4">
        <v>1</v>
      </c>
      <c r="H9" s="12">
        <v>100</v>
      </c>
      <c r="I9" s="12" t="s">
        <v>40</v>
      </c>
    </row>
    <row r="10" spans="1:9" ht="19.5" customHeight="1" x14ac:dyDescent="0.25">
      <c r="A10" s="5">
        <v>2</v>
      </c>
      <c r="B10" s="8" t="s">
        <v>8</v>
      </c>
      <c r="C10" s="3"/>
      <c r="D10" s="3" t="e">
        <f>C10/#REF!*100</f>
        <v>#REF!</v>
      </c>
      <c r="E10" s="4">
        <v>1</v>
      </c>
      <c r="F10" s="4"/>
      <c r="G10" s="4">
        <v>1</v>
      </c>
      <c r="H10" s="12">
        <v>100</v>
      </c>
      <c r="I10" s="12" t="s">
        <v>40</v>
      </c>
    </row>
    <row r="11" spans="1:9" ht="111" customHeight="1" x14ac:dyDescent="0.25">
      <c r="A11" s="5">
        <v>3</v>
      </c>
      <c r="B11" s="8" t="s">
        <v>9</v>
      </c>
      <c r="C11" s="3"/>
      <c r="D11" s="3" t="e">
        <f>C11/#REF!*100</f>
        <v>#REF!</v>
      </c>
      <c r="E11" s="4">
        <v>2</v>
      </c>
      <c r="F11" s="4"/>
      <c r="G11" s="4">
        <v>2</v>
      </c>
      <c r="H11" s="12">
        <v>100</v>
      </c>
      <c r="I11" s="12" t="s">
        <v>39</v>
      </c>
    </row>
    <row r="12" spans="1:9" ht="22.5" customHeight="1" x14ac:dyDescent="0.25">
      <c r="A12" s="5">
        <v>4</v>
      </c>
      <c r="B12" s="8" t="s">
        <v>10</v>
      </c>
      <c r="C12" s="3"/>
      <c r="D12" s="3" t="e">
        <f>C12/#REF!*100</f>
        <v>#REF!</v>
      </c>
      <c r="E12" s="4">
        <v>1</v>
      </c>
      <c r="F12" s="4"/>
      <c r="G12" s="4">
        <v>1</v>
      </c>
      <c r="H12" s="12">
        <v>100</v>
      </c>
      <c r="I12" s="12" t="s">
        <v>40</v>
      </c>
    </row>
    <row r="13" spans="1:9" ht="19.5" customHeight="1" x14ac:dyDescent="0.25">
      <c r="A13" s="5">
        <v>5</v>
      </c>
      <c r="B13" s="8" t="s">
        <v>11</v>
      </c>
      <c r="C13" s="3"/>
      <c r="D13" s="3" t="e">
        <f>C13/#REF!*100</f>
        <v>#REF!</v>
      </c>
      <c r="E13" s="4">
        <v>1</v>
      </c>
      <c r="F13" s="4">
        <v>1</v>
      </c>
      <c r="G13" s="4"/>
      <c r="H13" s="12">
        <v>45</v>
      </c>
      <c r="I13" s="12" t="s">
        <v>40</v>
      </c>
    </row>
    <row r="14" spans="1:9" ht="21" customHeight="1" x14ac:dyDescent="0.25">
      <c r="A14" s="5">
        <v>6</v>
      </c>
      <c r="B14" s="8" t="s">
        <v>12</v>
      </c>
      <c r="C14" s="3"/>
      <c r="D14" s="3" t="e">
        <f>C14/#REF!*100</f>
        <v>#REF!</v>
      </c>
      <c r="E14" s="4">
        <v>2</v>
      </c>
      <c r="F14" s="4"/>
      <c r="G14" s="4">
        <v>2</v>
      </c>
      <c r="H14" s="12">
        <v>100</v>
      </c>
      <c r="I14" s="12" t="s">
        <v>40</v>
      </c>
    </row>
    <row r="15" spans="1:9" ht="16.5" x14ac:dyDescent="0.25">
      <c r="A15" s="5">
        <v>7</v>
      </c>
      <c r="B15" s="8" t="s">
        <v>13</v>
      </c>
      <c r="C15" s="3"/>
      <c r="D15" s="3" t="e">
        <f>C15/#REF!*100</f>
        <v>#REF!</v>
      </c>
      <c r="E15" s="4">
        <v>1</v>
      </c>
      <c r="F15" s="4"/>
      <c r="G15" s="4">
        <v>1</v>
      </c>
      <c r="H15" s="12">
        <v>100</v>
      </c>
      <c r="I15" s="12" t="s">
        <v>40</v>
      </c>
    </row>
    <row r="16" spans="1:9" ht="18" customHeight="1" x14ac:dyDescent="0.25">
      <c r="A16" s="5">
        <v>8</v>
      </c>
      <c r="B16" s="8" t="s">
        <v>14</v>
      </c>
      <c r="C16" s="3"/>
      <c r="D16" s="3" t="e">
        <f>C16/#REF!*100</f>
        <v>#REF!</v>
      </c>
      <c r="E16" s="4">
        <v>1</v>
      </c>
      <c r="F16" s="4"/>
      <c r="G16" s="4">
        <v>1</v>
      </c>
      <c r="H16" s="12">
        <v>100</v>
      </c>
      <c r="I16" s="12" t="s">
        <v>40</v>
      </c>
    </row>
    <row r="17" spans="1:9" ht="21" customHeight="1" x14ac:dyDescent="0.25">
      <c r="A17" s="5">
        <v>9</v>
      </c>
      <c r="B17" s="8" t="s">
        <v>15</v>
      </c>
      <c r="C17" s="3"/>
      <c r="D17" s="3" t="e">
        <f>C17/#REF!*100</f>
        <v>#REF!</v>
      </c>
      <c r="E17" s="4">
        <v>3</v>
      </c>
      <c r="F17" s="4"/>
      <c r="G17" s="4">
        <v>3</v>
      </c>
      <c r="H17" s="12">
        <v>100</v>
      </c>
      <c r="I17" s="12" t="s">
        <v>40</v>
      </c>
    </row>
    <row r="18" spans="1:9" ht="19.5" customHeight="1" x14ac:dyDescent="0.25">
      <c r="A18" s="5">
        <v>10</v>
      </c>
      <c r="B18" s="8" t="s">
        <v>16</v>
      </c>
      <c r="C18" s="3"/>
      <c r="D18" s="3" t="e">
        <f>C18/#REF!*100</f>
        <v>#REF!</v>
      </c>
      <c r="E18" s="4">
        <v>1</v>
      </c>
      <c r="F18" s="4"/>
      <c r="G18" s="4">
        <v>1</v>
      </c>
      <c r="H18" s="12">
        <v>100</v>
      </c>
      <c r="I18" s="12" t="s">
        <v>40</v>
      </c>
    </row>
    <row r="19" spans="1:9" ht="16.5" customHeight="1" x14ac:dyDescent="0.25">
      <c r="A19" s="5">
        <v>11</v>
      </c>
      <c r="B19" s="8" t="s">
        <v>17</v>
      </c>
      <c r="C19" s="3"/>
      <c r="D19" s="3" t="e">
        <f>C19/#REF!*100</f>
        <v>#REF!</v>
      </c>
      <c r="E19" s="4">
        <v>1</v>
      </c>
      <c r="F19" s="4"/>
      <c r="G19" s="4">
        <v>1</v>
      </c>
      <c r="H19" s="12">
        <v>100</v>
      </c>
      <c r="I19" s="12" t="s">
        <v>40</v>
      </c>
    </row>
    <row r="20" spans="1:9" ht="18" customHeight="1" x14ac:dyDescent="0.25">
      <c r="A20" s="5">
        <v>12</v>
      </c>
      <c r="B20" s="8" t="s">
        <v>18</v>
      </c>
      <c r="C20" s="3"/>
      <c r="D20" s="3" t="e">
        <f>C20/#REF!*100</f>
        <v>#REF!</v>
      </c>
      <c r="E20" s="4">
        <v>1</v>
      </c>
      <c r="F20" s="4">
        <v>1</v>
      </c>
      <c r="G20" s="4"/>
      <c r="H20" s="12">
        <v>70</v>
      </c>
      <c r="I20" s="12" t="s">
        <v>40</v>
      </c>
    </row>
    <row r="21" spans="1:9" ht="16.5" x14ac:dyDescent="0.25">
      <c r="A21" s="5">
        <v>13</v>
      </c>
      <c r="B21" s="8" t="s">
        <v>19</v>
      </c>
      <c r="C21" s="3"/>
      <c r="D21" s="3" t="e">
        <f>C21/#REF!*100</f>
        <v>#REF!</v>
      </c>
      <c r="E21" s="4">
        <v>3</v>
      </c>
      <c r="F21" s="4">
        <v>1</v>
      </c>
      <c r="G21" s="4">
        <v>2</v>
      </c>
      <c r="H21" s="12">
        <v>70</v>
      </c>
      <c r="I21" s="12" t="s">
        <v>40</v>
      </c>
    </row>
    <row r="22" spans="1:9" ht="16.5" x14ac:dyDescent="0.25">
      <c r="A22" s="5">
        <v>14</v>
      </c>
      <c r="B22" s="8" t="s">
        <v>20</v>
      </c>
      <c r="C22" s="3"/>
      <c r="D22" s="3" t="e">
        <f>C22/#REF!*100</f>
        <v>#REF!</v>
      </c>
      <c r="E22" s="4">
        <v>3</v>
      </c>
      <c r="F22" s="4">
        <v>1</v>
      </c>
      <c r="G22" s="4">
        <v>2</v>
      </c>
      <c r="H22" s="12">
        <v>93</v>
      </c>
      <c r="I22" s="12" t="s">
        <v>40</v>
      </c>
    </row>
    <row r="23" spans="1:9" ht="16.5" x14ac:dyDescent="0.25">
      <c r="A23" s="5">
        <v>15</v>
      </c>
      <c r="B23" s="8" t="s">
        <v>21</v>
      </c>
      <c r="C23" s="3"/>
      <c r="D23" s="3" t="e">
        <f>C23/#REF!*100</f>
        <v>#REF!</v>
      </c>
      <c r="E23" s="4">
        <v>1</v>
      </c>
      <c r="F23" s="4">
        <v>1</v>
      </c>
      <c r="G23" s="4"/>
      <c r="H23" s="12">
        <v>80</v>
      </c>
      <c r="I23" s="12" t="s">
        <v>40</v>
      </c>
    </row>
    <row r="24" spans="1:9" ht="15" customHeight="1" x14ac:dyDescent="0.25">
      <c r="A24" s="5">
        <v>16</v>
      </c>
      <c r="B24" s="8" t="s">
        <v>22</v>
      </c>
      <c r="C24" s="3"/>
      <c r="D24" s="3" t="e">
        <f>C24/#REF!*100</f>
        <v>#REF!</v>
      </c>
      <c r="E24" s="4">
        <v>2</v>
      </c>
      <c r="F24" s="4">
        <v>1</v>
      </c>
      <c r="G24" s="4">
        <v>1</v>
      </c>
      <c r="H24" s="12">
        <v>98</v>
      </c>
      <c r="I24" s="12" t="s">
        <v>40</v>
      </c>
    </row>
    <row r="25" spans="1:9" ht="59.25" customHeight="1" x14ac:dyDescent="0.25">
      <c r="A25" s="5">
        <v>17</v>
      </c>
      <c r="B25" s="8" t="s">
        <v>23</v>
      </c>
      <c r="C25" s="3"/>
      <c r="D25" s="3" t="e">
        <f>C25/#REF!*100</f>
        <v>#REF!</v>
      </c>
      <c r="E25" s="4">
        <v>1</v>
      </c>
      <c r="F25" s="4">
        <v>1</v>
      </c>
      <c r="G25" s="4"/>
      <c r="H25" s="12">
        <v>60</v>
      </c>
      <c r="I25" s="12" t="s">
        <v>42</v>
      </c>
    </row>
    <row r="26" spans="1:9" ht="16.5" x14ac:dyDescent="0.25">
      <c r="A26" s="5">
        <v>18</v>
      </c>
      <c r="B26" s="8" t="s">
        <v>24</v>
      </c>
      <c r="C26" s="3"/>
      <c r="D26" s="3" t="e">
        <f>C26/#REF!*100</f>
        <v>#REF!</v>
      </c>
      <c r="E26" s="4">
        <v>1</v>
      </c>
      <c r="F26" s="4"/>
      <c r="G26" s="4">
        <v>1</v>
      </c>
      <c r="H26" s="12">
        <v>100</v>
      </c>
      <c r="I26" s="12" t="s">
        <v>40</v>
      </c>
    </row>
    <row r="27" spans="1:9" ht="16.5" x14ac:dyDescent="0.25">
      <c r="A27" s="5">
        <v>19</v>
      </c>
      <c r="B27" s="8" t="s">
        <v>25</v>
      </c>
      <c r="C27" s="3"/>
      <c r="D27" s="3" t="e">
        <f>C27/#REF!*100</f>
        <v>#REF!</v>
      </c>
      <c r="E27" s="4">
        <v>1</v>
      </c>
      <c r="F27" s="4"/>
      <c r="G27" s="4">
        <v>1</v>
      </c>
      <c r="H27" s="12">
        <v>100</v>
      </c>
      <c r="I27" s="12" t="s">
        <v>40</v>
      </c>
    </row>
    <row r="28" spans="1:9" ht="16.5" x14ac:dyDescent="0.25">
      <c r="A28" s="5">
        <v>20</v>
      </c>
      <c r="B28" s="8" t="s">
        <v>26</v>
      </c>
      <c r="C28" s="3"/>
      <c r="D28" s="3" t="e">
        <f>C28/#REF!*100</f>
        <v>#REF!</v>
      </c>
      <c r="E28" s="4">
        <v>1</v>
      </c>
      <c r="F28" s="4"/>
      <c r="G28" s="4">
        <v>1</v>
      </c>
      <c r="H28" s="12">
        <v>100</v>
      </c>
      <c r="I28" s="12" t="s">
        <v>40</v>
      </c>
    </row>
    <row r="29" spans="1:9" ht="16.5" x14ac:dyDescent="0.25">
      <c r="A29" s="5">
        <v>21</v>
      </c>
      <c r="B29" s="8" t="s">
        <v>27</v>
      </c>
      <c r="C29" s="3"/>
      <c r="D29" s="3" t="e">
        <f>C29/#REF!*100</f>
        <v>#REF!</v>
      </c>
      <c r="E29" s="4">
        <v>3</v>
      </c>
      <c r="F29" s="4">
        <v>1</v>
      </c>
      <c r="G29" s="4">
        <v>2</v>
      </c>
      <c r="H29" s="12">
        <v>90</v>
      </c>
      <c r="I29" s="12" t="s">
        <v>40</v>
      </c>
    </row>
    <row r="30" spans="1:9" ht="16.5" x14ac:dyDescent="0.25">
      <c r="A30" s="5">
        <v>22</v>
      </c>
      <c r="B30" s="8" t="s">
        <v>28</v>
      </c>
      <c r="C30" s="3"/>
      <c r="D30" s="3" t="e">
        <f>C30/#REF!*100</f>
        <v>#REF!</v>
      </c>
      <c r="E30" s="4">
        <v>1</v>
      </c>
      <c r="F30" s="4">
        <v>1</v>
      </c>
      <c r="G30" s="4"/>
      <c r="H30" s="12">
        <v>96.4</v>
      </c>
      <c r="I30" s="12" t="s">
        <v>40</v>
      </c>
    </row>
    <row r="31" spans="1:9" ht="21" customHeight="1" x14ac:dyDescent="0.25">
      <c r="A31" s="5">
        <v>23</v>
      </c>
      <c r="B31" s="8" t="s">
        <v>29</v>
      </c>
      <c r="C31" s="3"/>
      <c r="D31" s="3" t="e">
        <f>C31/#REF!*100</f>
        <v>#REF!</v>
      </c>
      <c r="E31" s="4">
        <v>6</v>
      </c>
      <c r="F31" s="4">
        <v>1</v>
      </c>
      <c r="G31" s="4">
        <v>5</v>
      </c>
      <c r="H31" s="12">
        <v>86</v>
      </c>
      <c r="I31" s="12" t="s">
        <v>40</v>
      </c>
    </row>
    <row r="32" spans="1:9" s="1" customFormat="1" ht="29.25" customHeight="1" x14ac:dyDescent="0.25">
      <c r="A32" s="5">
        <v>24</v>
      </c>
      <c r="B32" s="8" t="s">
        <v>30</v>
      </c>
      <c r="C32" s="3"/>
      <c r="D32" s="3">
        <v>0</v>
      </c>
      <c r="E32" s="4">
        <v>3</v>
      </c>
      <c r="F32" s="4"/>
      <c r="G32" s="4">
        <v>3</v>
      </c>
      <c r="H32" s="12">
        <v>100</v>
      </c>
      <c r="I32" s="12" t="s">
        <v>41</v>
      </c>
    </row>
    <row r="33" spans="1:9" ht="16.5" x14ac:dyDescent="0.25">
      <c r="A33" s="5">
        <v>25</v>
      </c>
      <c r="B33" s="8" t="s">
        <v>35</v>
      </c>
      <c r="C33" s="3"/>
      <c r="D33" s="3" t="e">
        <f>C33/#REF!*100</f>
        <v>#REF!</v>
      </c>
      <c r="E33" s="4">
        <v>1</v>
      </c>
      <c r="F33" s="4">
        <v>1</v>
      </c>
      <c r="G33" s="4"/>
      <c r="H33" s="12">
        <v>50</v>
      </c>
      <c r="I33" s="12" t="s">
        <v>40</v>
      </c>
    </row>
  </sheetData>
  <mergeCells count="10">
    <mergeCell ref="A1:H2"/>
    <mergeCell ref="A5:A6"/>
    <mergeCell ref="I5:I6"/>
    <mergeCell ref="C5:C6"/>
    <mergeCell ref="B5:B6"/>
    <mergeCell ref="H5:H6"/>
    <mergeCell ref="G5:G6"/>
    <mergeCell ref="F5:F6"/>
    <mergeCell ref="E5:E6"/>
    <mergeCell ref="D5:D6"/>
  </mergeCells>
  <pageMargins left="0.7" right="0.7" top="0.75" bottom="0.75" header="0.3" footer="0.3"/>
  <pageSetup paperSize="9" scale="72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Комф.среда</vt:lpstr>
      <vt:lpstr>Комф.среда!Область_печати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 7. (Екатерина Яковлева)</dc:creator>
  <cp:lastModifiedBy>ЖКХ 5 ( Ксения Андреева )</cp:lastModifiedBy>
  <cp:lastPrinted>2020-08-17T11:41:49Z</cp:lastPrinted>
  <dcterms:created xsi:type="dcterms:W3CDTF">2019-09-20T05:54:10Z</dcterms:created>
  <dcterms:modified xsi:type="dcterms:W3CDTF">2020-11-05T07:34:07Z</dcterms:modified>
</cp:coreProperties>
</file>