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3800" yWindow="405" windowWidth="14805" windowHeight="1150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Лист1!$A$1:$M$66</definedName>
  </definedNames>
  <calcPr calcId="145621"/>
</workbook>
</file>

<file path=xl/calcChain.xml><?xml version="1.0" encoding="utf-8"?>
<calcChain xmlns="http://schemas.openxmlformats.org/spreadsheetml/2006/main">
  <c r="M61" i="1" l="1"/>
  <c r="L61" i="1"/>
  <c r="K61" i="1"/>
  <c r="J61" i="1"/>
  <c r="I61" i="1"/>
  <c r="H61" i="1"/>
  <c r="G61" i="1"/>
  <c r="F61" i="1"/>
  <c r="E61" i="1"/>
  <c r="D61" i="1" s="1"/>
  <c r="M60" i="1"/>
  <c r="L60" i="1"/>
  <c r="K60" i="1"/>
  <c r="J60" i="1"/>
  <c r="I60" i="1"/>
  <c r="H60" i="1"/>
  <c r="G60" i="1"/>
  <c r="F60" i="1"/>
  <c r="D60" i="1" s="1"/>
  <c r="E60" i="1"/>
  <c r="M59" i="1"/>
  <c r="L59" i="1"/>
  <c r="K59" i="1"/>
  <c r="J59" i="1"/>
  <c r="I59" i="1"/>
  <c r="H59" i="1"/>
  <c r="G59" i="1"/>
  <c r="F59" i="1"/>
  <c r="E59" i="1"/>
  <c r="D59" i="1"/>
  <c r="M58" i="1"/>
  <c r="L58" i="1"/>
  <c r="K58" i="1"/>
  <c r="J58" i="1"/>
  <c r="I58" i="1"/>
  <c r="H58" i="1"/>
  <c r="G58" i="1"/>
  <c r="F58" i="1"/>
  <c r="E58" i="1"/>
  <c r="D58" i="1" s="1"/>
  <c r="M57" i="1"/>
  <c r="L57" i="1"/>
  <c r="K57" i="1"/>
  <c r="J57" i="1"/>
  <c r="I57" i="1"/>
  <c r="H57" i="1"/>
  <c r="G57" i="1"/>
  <c r="F57" i="1"/>
  <c r="E57" i="1"/>
  <c r="D57" i="1"/>
  <c r="M56" i="1"/>
  <c r="L56" i="1"/>
  <c r="K56" i="1"/>
  <c r="J56" i="1"/>
  <c r="I56" i="1"/>
  <c r="H56" i="1"/>
  <c r="G56" i="1"/>
  <c r="F56" i="1"/>
  <c r="E56" i="1"/>
  <c r="D56" i="1" s="1"/>
  <c r="M55" i="1"/>
  <c r="L55" i="1"/>
  <c r="K55" i="1"/>
  <c r="J55" i="1"/>
  <c r="I55" i="1"/>
  <c r="H55" i="1"/>
  <c r="G55" i="1"/>
  <c r="F55" i="1"/>
  <c r="E55" i="1"/>
  <c r="D55" i="1" s="1"/>
  <c r="M54" i="1"/>
  <c r="L54" i="1"/>
  <c r="K54" i="1"/>
  <c r="J54" i="1"/>
  <c r="I54" i="1"/>
  <c r="H54" i="1"/>
  <c r="G54" i="1"/>
  <c r="F54" i="1"/>
  <c r="E54" i="1"/>
  <c r="D54" i="1" s="1"/>
  <c r="M53" i="1"/>
  <c r="L53" i="1"/>
  <c r="K53" i="1"/>
  <c r="J53" i="1"/>
  <c r="I53" i="1"/>
  <c r="H53" i="1"/>
  <c r="G53" i="1"/>
  <c r="F53" i="1"/>
  <c r="E53" i="1"/>
  <c r="D53" i="1" s="1"/>
  <c r="M52" i="1"/>
  <c r="L52" i="1"/>
  <c r="K52" i="1"/>
  <c r="J52" i="1"/>
  <c r="I52" i="1"/>
  <c r="H52" i="1"/>
  <c r="G52" i="1"/>
  <c r="F52" i="1"/>
  <c r="E52" i="1"/>
  <c r="D52" i="1" s="1"/>
  <c r="M51" i="1"/>
  <c r="L51" i="1"/>
  <c r="K51" i="1"/>
  <c r="J51" i="1"/>
  <c r="I51" i="1"/>
  <c r="H51" i="1"/>
  <c r="G51" i="1"/>
  <c r="F51" i="1"/>
  <c r="E51" i="1"/>
  <c r="D51" i="1" s="1"/>
  <c r="M50" i="1"/>
  <c r="L50" i="1"/>
  <c r="K50" i="1"/>
  <c r="J50" i="1"/>
  <c r="I50" i="1"/>
  <c r="H50" i="1"/>
  <c r="G50" i="1"/>
  <c r="F50" i="1"/>
  <c r="E50" i="1"/>
  <c r="D50" i="1"/>
  <c r="M49" i="1"/>
  <c r="L49" i="1"/>
  <c r="K49" i="1"/>
  <c r="J49" i="1"/>
  <c r="I49" i="1"/>
  <c r="H49" i="1"/>
  <c r="G49" i="1"/>
  <c r="F49" i="1"/>
  <c r="E49" i="1"/>
  <c r="D49" i="1" s="1"/>
  <c r="M48" i="1"/>
  <c r="L48" i="1"/>
  <c r="K48" i="1"/>
  <c r="J48" i="1"/>
  <c r="I48" i="1"/>
  <c r="H48" i="1"/>
  <c r="G48" i="1"/>
  <c r="F48" i="1"/>
  <c r="E48" i="1"/>
  <c r="D48" i="1" s="1"/>
  <c r="M47" i="1"/>
  <c r="L47" i="1"/>
  <c r="K47" i="1"/>
  <c r="J47" i="1"/>
  <c r="I47" i="1"/>
  <c r="H47" i="1"/>
  <c r="G47" i="1"/>
  <c r="F47" i="1"/>
  <c r="E47" i="1"/>
  <c r="D47" i="1" s="1"/>
  <c r="M46" i="1"/>
  <c r="L46" i="1"/>
  <c r="K46" i="1"/>
  <c r="J46" i="1"/>
  <c r="I46" i="1"/>
  <c r="H46" i="1"/>
  <c r="G46" i="1"/>
  <c r="F46" i="1"/>
  <c r="E46" i="1"/>
  <c r="D46" i="1" s="1"/>
  <c r="M45" i="1"/>
  <c r="L45" i="1"/>
  <c r="K45" i="1"/>
  <c r="J45" i="1"/>
  <c r="I45" i="1"/>
  <c r="H45" i="1"/>
  <c r="G45" i="1"/>
  <c r="F45" i="1"/>
  <c r="E45" i="1"/>
  <c r="D45" i="1" s="1"/>
  <c r="M44" i="1"/>
  <c r="L44" i="1"/>
  <c r="K44" i="1"/>
  <c r="J44" i="1"/>
  <c r="I44" i="1"/>
  <c r="H44" i="1"/>
  <c r="G44" i="1"/>
  <c r="F44" i="1"/>
  <c r="E44" i="1"/>
  <c r="D44" i="1" s="1"/>
  <c r="M43" i="1"/>
  <c r="L43" i="1"/>
  <c r="K43" i="1"/>
  <c r="J43" i="1"/>
  <c r="I43" i="1"/>
  <c r="H43" i="1"/>
  <c r="G43" i="1"/>
  <c r="F43" i="1"/>
  <c r="E43" i="1"/>
  <c r="D43" i="1" s="1"/>
  <c r="M42" i="1"/>
  <c r="L42" i="1"/>
  <c r="K42" i="1"/>
  <c r="J42" i="1"/>
  <c r="I42" i="1"/>
  <c r="H42" i="1"/>
  <c r="G42" i="1"/>
  <c r="F42" i="1"/>
  <c r="E42" i="1"/>
  <c r="D42" i="1" s="1"/>
  <c r="M40" i="1"/>
  <c r="L40" i="1"/>
  <c r="K40" i="1"/>
  <c r="J40" i="1"/>
  <c r="I40" i="1"/>
  <c r="H40" i="1"/>
  <c r="G40" i="1"/>
  <c r="F40" i="1"/>
  <c r="E40" i="1"/>
  <c r="D40" i="1" s="1"/>
  <c r="M39" i="1"/>
  <c r="L39" i="1"/>
  <c r="K39" i="1"/>
  <c r="J39" i="1"/>
  <c r="I39" i="1"/>
  <c r="H39" i="1"/>
  <c r="G39" i="1"/>
  <c r="F39" i="1"/>
  <c r="E39" i="1"/>
  <c r="D39" i="1" s="1"/>
  <c r="M38" i="1"/>
  <c r="L38" i="1"/>
  <c r="K38" i="1"/>
  <c r="J38" i="1"/>
  <c r="I38" i="1"/>
  <c r="H38" i="1"/>
  <c r="G38" i="1"/>
  <c r="F38" i="1"/>
  <c r="E38" i="1"/>
  <c r="D38" i="1" s="1"/>
  <c r="M37" i="1"/>
  <c r="L37" i="1"/>
  <c r="K37" i="1"/>
  <c r="J37" i="1"/>
  <c r="I37" i="1"/>
  <c r="H37" i="1"/>
  <c r="G37" i="1"/>
  <c r="F37" i="1"/>
  <c r="E37" i="1"/>
  <c r="D37" i="1" s="1"/>
  <c r="M35" i="1"/>
  <c r="L35" i="1"/>
  <c r="K35" i="1"/>
  <c r="J35" i="1"/>
  <c r="I35" i="1"/>
  <c r="H35" i="1"/>
  <c r="G35" i="1"/>
  <c r="F35" i="1"/>
  <c r="E35" i="1"/>
  <c r="D35" i="1" s="1"/>
  <c r="M34" i="1"/>
  <c r="L34" i="1"/>
  <c r="K34" i="1"/>
  <c r="J34" i="1"/>
  <c r="I34" i="1"/>
  <c r="H34" i="1"/>
  <c r="G34" i="1"/>
  <c r="F34" i="1"/>
  <c r="E34" i="1"/>
  <c r="D34" i="1" s="1"/>
  <c r="M33" i="1"/>
  <c r="L33" i="1"/>
  <c r="K33" i="1"/>
  <c r="J33" i="1"/>
  <c r="I33" i="1"/>
  <c r="H33" i="1"/>
  <c r="G33" i="1"/>
  <c r="F33" i="1"/>
  <c r="E33" i="1"/>
  <c r="D33" i="1" s="1"/>
  <c r="M32" i="1"/>
  <c r="L32" i="1"/>
  <c r="K32" i="1"/>
  <c r="J32" i="1"/>
  <c r="I32" i="1"/>
  <c r="H32" i="1"/>
  <c r="G32" i="1"/>
  <c r="F32" i="1"/>
  <c r="E32" i="1"/>
  <c r="D32" i="1" s="1"/>
  <c r="M31" i="1"/>
  <c r="L31" i="1"/>
  <c r="K31" i="1"/>
  <c r="J31" i="1"/>
  <c r="I31" i="1"/>
  <c r="H31" i="1"/>
  <c r="G31" i="1"/>
  <c r="F31" i="1"/>
  <c r="E31" i="1"/>
  <c r="D31" i="1" s="1"/>
  <c r="M30" i="1"/>
  <c r="L30" i="1"/>
  <c r="K30" i="1"/>
  <c r="J30" i="1"/>
  <c r="I30" i="1"/>
  <c r="H30" i="1"/>
  <c r="G30" i="1"/>
  <c r="F30" i="1"/>
  <c r="E30" i="1"/>
  <c r="D30" i="1" s="1"/>
  <c r="M29" i="1"/>
  <c r="L29" i="1"/>
  <c r="K29" i="1"/>
  <c r="J29" i="1"/>
  <c r="I29" i="1"/>
  <c r="H29" i="1"/>
  <c r="G29" i="1"/>
  <c r="F29" i="1"/>
  <c r="E29" i="1"/>
  <c r="D29" i="1" s="1"/>
  <c r="M28" i="1"/>
  <c r="L28" i="1"/>
  <c r="K28" i="1"/>
  <c r="J28" i="1"/>
  <c r="I28" i="1"/>
  <c r="H28" i="1"/>
  <c r="G28" i="1"/>
  <c r="F28" i="1"/>
  <c r="E28" i="1"/>
  <c r="D28" i="1" s="1"/>
  <c r="M27" i="1"/>
  <c r="L27" i="1"/>
  <c r="K27" i="1"/>
  <c r="J27" i="1"/>
  <c r="I27" i="1"/>
  <c r="H27" i="1"/>
  <c r="G27" i="1"/>
  <c r="F27" i="1"/>
  <c r="E27" i="1"/>
  <c r="D27" i="1" s="1"/>
  <c r="M26" i="1"/>
  <c r="L26" i="1"/>
  <c r="K26" i="1"/>
  <c r="J26" i="1"/>
  <c r="I26" i="1"/>
  <c r="H26" i="1"/>
  <c r="G26" i="1"/>
  <c r="F26" i="1"/>
  <c r="E26" i="1"/>
  <c r="D26" i="1" s="1"/>
  <c r="M25" i="1"/>
  <c r="L25" i="1"/>
  <c r="K25" i="1"/>
  <c r="J25" i="1"/>
  <c r="I25" i="1"/>
  <c r="H25" i="1"/>
  <c r="G25" i="1"/>
  <c r="F25" i="1"/>
  <c r="E25" i="1"/>
  <c r="D25" i="1" s="1"/>
  <c r="M24" i="1"/>
  <c r="L24" i="1"/>
  <c r="K24" i="1"/>
  <c r="J24" i="1"/>
  <c r="I24" i="1"/>
  <c r="H24" i="1"/>
  <c r="G24" i="1"/>
  <c r="F24" i="1"/>
  <c r="E24" i="1"/>
  <c r="D24" i="1" s="1"/>
  <c r="M23" i="1"/>
  <c r="L23" i="1"/>
  <c r="K23" i="1"/>
  <c r="J23" i="1"/>
  <c r="I23" i="1"/>
  <c r="H23" i="1"/>
  <c r="G23" i="1"/>
  <c r="F23" i="1"/>
  <c r="E23" i="1"/>
  <c r="D23" i="1" s="1"/>
  <c r="M22" i="1"/>
  <c r="L22" i="1"/>
  <c r="K22" i="1"/>
  <c r="J22" i="1"/>
  <c r="I22" i="1"/>
  <c r="H22" i="1"/>
  <c r="G22" i="1"/>
  <c r="F22" i="1"/>
  <c r="E22" i="1"/>
  <c r="D22" i="1" s="1"/>
  <c r="M21" i="1"/>
  <c r="L21" i="1"/>
  <c r="K21" i="1"/>
  <c r="J21" i="1"/>
  <c r="I21" i="1"/>
  <c r="H21" i="1"/>
  <c r="G21" i="1"/>
  <c r="F21" i="1"/>
  <c r="E21" i="1"/>
  <c r="D21" i="1" s="1"/>
  <c r="M20" i="1"/>
  <c r="L20" i="1"/>
  <c r="K20" i="1"/>
  <c r="J20" i="1"/>
  <c r="I20" i="1"/>
  <c r="H20" i="1"/>
  <c r="G20" i="1"/>
  <c r="F20" i="1"/>
  <c r="E20" i="1"/>
  <c r="D20" i="1" s="1"/>
  <c r="M19" i="1"/>
  <c r="L19" i="1"/>
  <c r="K19" i="1"/>
  <c r="J19" i="1"/>
  <c r="I19" i="1"/>
  <c r="H19" i="1"/>
  <c r="G19" i="1"/>
  <c r="F19" i="1"/>
  <c r="E19" i="1"/>
  <c r="D19" i="1" s="1"/>
  <c r="M18" i="1"/>
  <c r="L18" i="1"/>
  <c r="K18" i="1"/>
  <c r="J18" i="1"/>
  <c r="I18" i="1"/>
  <c r="H18" i="1"/>
  <c r="G18" i="1"/>
  <c r="F18" i="1"/>
  <c r="E18" i="1"/>
  <c r="D18" i="1" s="1"/>
  <c r="M17" i="1"/>
  <c r="L17" i="1"/>
  <c r="K17" i="1"/>
  <c r="J17" i="1"/>
  <c r="I17" i="1"/>
  <c r="H17" i="1"/>
  <c r="G17" i="1"/>
  <c r="F17" i="1"/>
  <c r="E17" i="1"/>
  <c r="D17" i="1"/>
  <c r="M16" i="1"/>
  <c r="L16" i="1"/>
  <c r="K16" i="1"/>
  <c r="J16" i="1"/>
  <c r="I16" i="1"/>
  <c r="H16" i="1"/>
  <c r="G16" i="1"/>
  <c r="F16" i="1"/>
  <c r="E16" i="1"/>
  <c r="D16" i="1" l="1"/>
</calcChain>
</file>

<file path=xl/sharedStrings.xml><?xml version="1.0" encoding="utf-8"?>
<sst xmlns="http://schemas.openxmlformats.org/spreadsheetml/2006/main" count="125" uniqueCount="124">
  <si>
    <t>Форма №1</t>
  </si>
  <si>
    <t xml:space="preserve">Сведения </t>
  </si>
  <si>
    <t>об определении поставщиков (подрядчиков, исполнителей)</t>
  </si>
  <si>
    <t>для обеспечения нужд Чувашской Республики</t>
  </si>
  <si>
    <r>
      <t>Регламентирование закупок по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b/>
        <u/>
        <sz val="10"/>
        <color rgb="FF000000"/>
        <rFont val="Times New Roman"/>
        <family val="1"/>
        <charset val="204"/>
      </rPr>
      <t>44-ФЗ</t>
    </r>
    <r>
      <rPr>
        <u/>
        <sz val="10"/>
        <color rgb="FF000000"/>
        <rFont val="Times New Roman"/>
        <family val="1"/>
        <charset val="204"/>
      </rPr>
      <t>,</t>
    </r>
    <r>
      <rPr>
        <sz val="10"/>
        <color rgb="FF000000"/>
        <rFont val="Times New Roman"/>
        <family val="1"/>
        <charset val="204"/>
      </rPr>
      <t xml:space="preserve"> данные за период:    1 квартал 2020 года</t>
    </r>
  </si>
  <si>
    <t xml:space="preserve">Наименование  организации: _______________Чувашская Республика (государственные закупки)____________________________________________________         </t>
  </si>
  <si>
    <t>Наименование показателей</t>
  </si>
  <si>
    <t>Код строки</t>
  </si>
  <si>
    <t>Закупки всего</t>
  </si>
  <si>
    <t>В том числе</t>
  </si>
  <si>
    <t>Конкурентные способы определения поставщиков  (подрядчиков, исполнителей)</t>
  </si>
  <si>
    <t>Закупки у единственного поставщика (подрядчика, исполнителя)</t>
  </si>
  <si>
    <t>Конкурсы в электронной форме</t>
  </si>
  <si>
    <t>Электронный аукцион</t>
  </si>
  <si>
    <t>Запрос котировок в электронной форме</t>
  </si>
  <si>
    <t>Запрос предложений в электронной форме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</si>
  <si>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</si>
  <si>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</si>
  <si>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>открытые (+повторные)</t>
  </si>
  <si>
    <t>открытые с ограниченным участием  (+повторные)</t>
  </si>
  <si>
    <t>открытые двухэтапные  (+повторные)</t>
  </si>
  <si>
    <t>всего</t>
  </si>
  <si>
    <t>в том числе в электорнной форме</t>
  </si>
  <si>
    <t>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</si>
  <si>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Всего проведено способов определения поставщиков (подрядчиков, исполнителей) и закупок у единственного поставщика (подрядчика, исполнителя)</t>
  </si>
  <si>
    <t>1.1.</t>
  </si>
  <si>
    <t xml:space="preserve">Из строки 1.1. - количество несостоявшихся способов определения поставщиков (подрядчиков, исполнителей) </t>
  </si>
  <si>
    <t>1.2.</t>
  </si>
  <si>
    <t xml:space="preserve"> Из строки 1.2. - количество несостоявшихся способов определения поставщиков (подрядчиков, исполнителей), если подана только 1 заявка</t>
  </si>
  <si>
    <t>1.3.</t>
  </si>
  <si>
    <t xml:space="preserve">Из строки 1.2. - количество несостоявшихся способов определения поставщиков (подрядчиков, исполнителей), если только 1 заявка признана соответствующей </t>
  </si>
  <si>
    <t>1.4.</t>
  </si>
  <si>
    <t>Из строки 1.2. - количество несостоявшихся способов  определения поставщиков (подрядчиков, исполнителей), которые не привели к заключению контрактов</t>
  </si>
  <si>
    <t>1.5.</t>
  </si>
  <si>
    <t>Из строки 1.5. - количество несостоявшихся способов  определения поставщиков (подрядчиков, исполнителей), которые не привели к заключению контрактов, если не подано ни одной заявки</t>
  </si>
  <si>
    <t>1.6.</t>
  </si>
  <si>
    <t xml:space="preserve">Из строки 1.5. - количество несостоявшихся способов  определения поставщиков (подрядчиков, исполнителей), которые не привели к заключению контрактов, если все поданные заявки отклонены </t>
  </si>
  <si>
    <t>1.7.</t>
  </si>
  <si>
    <t>Из строки 1.5. - количество несостоявшихся способов  определения поставщиков (подрядчиков, исполнителей), которые не привели к заключению контрактов, из-за отказа от заключения контракта</t>
  </si>
  <si>
    <t>1.8.</t>
  </si>
  <si>
    <t>Из строки 1.1.  проведено способов определения поставщиков (подрядчиков, исполнителей) и закупок у единственного поставщика (подрядчика, исполнителя) с субъектами малого предпринимательства, социально ориентированными некоммерческими организациями</t>
  </si>
  <si>
    <t>1.9.</t>
  </si>
  <si>
    <t>Из строки 1.1.  проведено способов определения поставщиков (подрядчиков, исполнителей)  уполномоченым органом/уполномоченным учреждением на которых возложены полномочия на определение поставщиков (подрядчиков, исполнителей)</t>
  </si>
  <si>
    <t>1.10.</t>
  </si>
  <si>
    <t>Всего завершено способов определения поставщиков (подрядчиков, исполнителей) и закупок у единственного поставщика (подрядчика, исполнителя)</t>
  </si>
  <si>
    <t>1.11.</t>
  </si>
  <si>
    <t>Всего отменено способов определения поставщиков (подрядчиков, исполнителей) и закупок у единственного поставщика (подрядчика, исполнителя)</t>
  </si>
  <si>
    <t>1.12.</t>
  </si>
  <si>
    <t>Количество заключенных контрактов и договоров</t>
  </si>
  <si>
    <t>1.13.</t>
  </si>
  <si>
    <t>Из строки 1.13. - количество заключенных контрактов по результатам несостоявшихся способов определения поставщиков (подрядчиков, исполнителей) (лотов)</t>
  </si>
  <si>
    <t>1.14.</t>
  </si>
  <si>
    <t>Из строки 1.14. - количество заключенных контрактов по результатам несостоявшихся способов определения поставщиков (подрядчиков, исполнителей), если подана только 1 заявка</t>
  </si>
  <si>
    <t>1.15.</t>
  </si>
  <si>
    <t xml:space="preserve">Из строки 1.14. - количество заключенных контрактов по результатам несостоявшихся способов определения поставщиков (подрядчиков, исполнителей), если только 1 заявка признана соответствующей </t>
  </si>
  <si>
    <t>1.16.</t>
  </si>
  <si>
    <t>Внесено изменений в контракты, договоры</t>
  </si>
  <si>
    <t>1.17.</t>
  </si>
  <si>
    <t xml:space="preserve"> Расторгнуто контрактов</t>
  </si>
  <si>
    <t>1.18.</t>
  </si>
  <si>
    <t>Из строки 1.13. - количество заключенных контрактов с субъектами малого предпринимательства, социально ориентированными некоммерческими организациями</t>
  </si>
  <si>
    <t>1.19.</t>
  </si>
  <si>
    <t>Из строки 1.13. - количество заключенных контрактов через уполномоченных органов/ уполномоченных учреждений на которых возложены полномочия на определение поставщиков (подрядчиков, исполнителей)</t>
  </si>
  <si>
    <t>1.20.</t>
  </si>
  <si>
    <t>2. Количественные характеристики участников закупки товаров, работ, услуг для обеспечения государственных или муниципальных нужд</t>
  </si>
  <si>
    <t>Общее количество поданных заявок</t>
  </si>
  <si>
    <t>2.1.</t>
  </si>
  <si>
    <t>Из строки 2.1. - не допущено заявок к участию в определении поставщиков (подрядчиков, исполнителей)</t>
  </si>
  <si>
    <t>2.2.</t>
  </si>
  <si>
    <t xml:space="preserve"> Количество обжалований по осуществлению закупок</t>
  </si>
  <si>
    <t>2.3.</t>
  </si>
  <si>
    <t xml:space="preserve"> Из сторки 2.1. количество заявок, поданных для участия субъектами малого предпринимательства, социально ориентированными некоммерческими организациями</t>
  </si>
  <si>
    <t>2.4.</t>
  </si>
  <si>
    <t>3. 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</t>
  </si>
  <si>
    <t>Суммарная начальная цена контрактов и договоров при объявлении закупочных процедур</t>
  </si>
  <si>
    <t>3.1.</t>
  </si>
  <si>
    <r>
      <t xml:space="preserve">Из строки 3.1. - суммарная начальная цена контрактов </t>
    </r>
    <r>
      <rPr>
        <b/>
        <sz val="10"/>
        <color rgb="FF000000"/>
        <rFont val="Times New Roman"/>
        <family val="1"/>
        <charset val="204"/>
      </rPr>
      <t xml:space="preserve">несостоявшихся </t>
    </r>
    <r>
      <rPr>
        <sz val="10"/>
        <color rgb="FF000000"/>
        <rFont val="Times New Roman"/>
        <family val="1"/>
        <charset val="204"/>
      </rPr>
      <t xml:space="preserve">конкурсов, аукционов, запросов котировок, запросов предложений </t>
    </r>
  </si>
  <si>
    <t>3.2.</t>
  </si>
  <si>
    <t>Из строки 3.2. - суммарная начальная цена контрактов несостоявшихся конкурсов, аукционов, запросов котировок, запросов предложений, если подана только 1 заявка</t>
  </si>
  <si>
    <t>3.3.</t>
  </si>
  <si>
    <t xml:space="preserve">Из строки 3.2. - суммарная начальная цена контрактов несостоявшихся конкурсов, аукционов, запросов котировок, запросов предложений, если только 1 заявка признана соответствующей </t>
  </si>
  <si>
    <t>3.4.</t>
  </si>
  <si>
    <t>Из строки 3.2.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</t>
  </si>
  <si>
    <t>3.5.</t>
  </si>
  <si>
    <t>Из строки 3.5.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если не подано ни одной заявки</t>
  </si>
  <si>
    <t>3.6.</t>
  </si>
  <si>
    <r>
      <t>Из строки 3.5. -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 xml:space="preserve">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если все поданные заявки отклонены </t>
    </r>
  </si>
  <si>
    <t>3.7.</t>
  </si>
  <si>
    <t>Из строки 3.5.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из-за отказа от заключения контракта</t>
  </si>
  <si>
    <t>3.8.</t>
  </si>
  <si>
    <t>Суммарная начальная цена завершенных закупочных процедур</t>
  </si>
  <si>
    <t>3.9.</t>
  </si>
  <si>
    <t>Из строки 3.1. Суммарная начальная цена контрактов и договоров по процедурам, проведенным для субъектов малого предпринимательства, социально ориентированных некоммерческих организаций</t>
  </si>
  <si>
    <t>3.10.</t>
  </si>
  <si>
    <t>Из строки 3.1. Суммарная начальная цена контрактов и договоров по процедурам, проведенным  уполномоченным орангом\уполномоченным учреждением, на которых возложены полномочия на определение поставщиков (подрядчиков, исполнителей)</t>
  </si>
  <si>
    <t>3.11.</t>
  </si>
  <si>
    <t>Суммарная начальная цена контрактов и договоров отмененных закупочных процедур</t>
  </si>
  <si>
    <t>3.12.</t>
  </si>
  <si>
    <t>Общая стоимость заключенных контрактов и договоров</t>
  </si>
  <si>
    <t>3.13.</t>
  </si>
  <si>
    <t>Из строки 3.13. - общая стоимость заключенных контрактов и договоров по результатам несостоявшихся конкурсов, аукционов, запросов котировок, запросов предложений</t>
  </si>
  <si>
    <t>3.14.</t>
  </si>
  <si>
    <t>Из строки 3.14. - общая стоимость заключенных контрактов и договоров по результатам несостоявшихся конкурсов, аукционов, запросов котировок, запросов предложений, если подана только 1 заявка</t>
  </si>
  <si>
    <t>3.15.</t>
  </si>
  <si>
    <t xml:space="preserve">Из строки 3.14. - общая стоимость заключенных контрактов и договоров по результатам несостоявшихся конкурсов, аукционов, запросов котировок, запросов предложений, если только 1 заявка признана соответствующей </t>
  </si>
  <si>
    <t>3.16.</t>
  </si>
  <si>
    <t>Из строки 3.13. - общая стоимость заключенных контрактов с субъектами малого предпринимательства, социально ориентированными некоммерческими организациями</t>
  </si>
  <si>
    <t>3.17.</t>
  </si>
  <si>
    <t>Из строки 3.13. - общая стоимость заключенных контрактов через уполномоченных органов\уполномоченных учреждений на которых возложены полномочия на определение поставщиков (подрядчиков, исполнителей)</t>
  </si>
  <si>
    <t>3.18.</t>
  </si>
  <si>
    <t>Сумма изменения стоимости заключенных контрактов</t>
  </si>
  <si>
    <t>3.19.</t>
  </si>
  <si>
    <t xml:space="preserve"> Общая стоимость расторгнутых контрактов</t>
  </si>
  <si>
    <t>3.20.</t>
  </si>
  <si>
    <t>Должностное лицо, ответственное за предоставлении отчета</t>
  </si>
  <si>
    <t>_______________________________________</t>
  </si>
  <si>
    <t>________________________________</t>
  </si>
  <si>
    <t>_____________________________</t>
  </si>
  <si>
    <t>(должность)</t>
  </si>
  <si>
    <t>(Ф.И.О.)</t>
  </si>
  <si>
    <t>(подпись)</t>
  </si>
  <si>
    <t>«____» _________20__ год</t>
  </si>
  <si>
    <t>(номер контактного телефона)</t>
  </si>
  <si>
    <t>(дата составления документа)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</si>
</sst>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Fill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20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textRotation="90" wrapText="1"/>
    </xf>
    <xf numFmtId="0" fontId="4" fillId="2" borderId="15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textRotation="90" wrapText="1"/>
    </xf>
    <xf numFmtId="0" fontId="4" fillId="2" borderId="18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vertical="top" wrapText="1"/>
    </xf>
    <xf numFmtId="0" fontId="4" fillId="4" borderId="20" xfId="0" applyFont="1" applyFill="1" applyBorder="1" applyAlignment="1">
      <alignment horizontal="center" wrapText="1"/>
    </xf>
    <xf numFmtId="0" fontId="4" fillId="4" borderId="2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4" fillId="5" borderId="21" xfId="0" applyFont="1" applyFill="1" applyBorder="1" applyAlignment="1">
      <alignment vertical="top" wrapText="1"/>
    </xf>
    <xf numFmtId="16" fontId="4" fillId="5" borderId="22" xfId="0" applyNumberFormat="1" applyFont="1" applyFill="1" applyBorder="1" applyAlignment="1">
      <alignment horizontal="center" wrapText="1"/>
    </xf>
    <xf numFmtId="0" fontId="4" fillId="5" borderId="20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0" fontId="4" fillId="6" borderId="17" xfId="0" applyFont="1" applyFill="1" applyBorder="1" applyAlignment="1">
      <alignment vertical="top" wrapText="1"/>
    </xf>
    <xf numFmtId="0" fontId="4" fillId="6" borderId="11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7" borderId="17" xfId="0" applyFont="1" applyFill="1" applyBorder="1" applyAlignment="1">
      <alignment vertical="top" wrapText="1"/>
    </xf>
    <xf numFmtId="0" fontId="4" fillId="7" borderId="11" xfId="0" applyFont="1" applyFill="1" applyBorder="1" applyAlignment="1">
      <alignment horizontal="center" wrapText="1"/>
    </xf>
    <xf numFmtId="0" fontId="4" fillId="7" borderId="5" xfId="0" applyFont="1" applyFill="1" applyBorder="1" applyAlignment="1">
      <alignment vertical="top" wrapText="1"/>
    </xf>
    <xf numFmtId="0" fontId="4" fillId="7" borderId="12" xfId="0" applyFont="1" applyFill="1" applyBorder="1" applyAlignment="1">
      <alignment horizontal="center" wrapText="1"/>
    </xf>
    <xf numFmtId="0" fontId="4" fillId="7" borderId="23" xfId="0" applyFont="1" applyFill="1" applyBorder="1" applyAlignment="1">
      <alignment vertical="top" wrapText="1"/>
    </xf>
    <xf numFmtId="0" fontId="4" fillId="7" borderId="23" xfId="0" applyFont="1" applyFill="1" applyBorder="1" applyAlignment="1">
      <alignment horizontal="center" wrapText="1"/>
    </xf>
    <xf numFmtId="0" fontId="1" fillId="8" borderId="0" xfId="0" applyFont="1" applyFill="1" applyAlignment="1">
      <alignment wrapText="1"/>
    </xf>
    <xf numFmtId="0" fontId="4" fillId="9" borderId="24" xfId="0" applyFont="1" applyFill="1" applyBorder="1" applyAlignment="1">
      <alignment vertical="top" wrapText="1"/>
    </xf>
    <xf numFmtId="0" fontId="4" fillId="9" borderId="0" xfId="0" applyFont="1" applyFill="1" applyBorder="1" applyAlignment="1">
      <alignment horizontal="center" wrapText="1"/>
    </xf>
    <xf numFmtId="0" fontId="4" fillId="9" borderId="23" xfId="0" applyFont="1" applyFill="1" applyBorder="1" applyAlignment="1">
      <alignment horizontal="center" vertical="center" wrapText="1"/>
    </xf>
    <xf numFmtId="0" fontId="4" fillId="9" borderId="20" xfId="0" applyFont="1" applyFill="1" applyBorder="1" applyAlignment="1">
      <alignment horizontal="center" vertical="center" wrapText="1"/>
    </xf>
    <xf numFmtId="0" fontId="0" fillId="8" borderId="0" xfId="0" applyFill="1" applyAlignment="1">
      <alignment wrapText="1"/>
    </xf>
    <xf numFmtId="0" fontId="1" fillId="10" borderId="0" xfId="0" applyFont="1" applyFill="1" applyAlignment="1">
      <alignment wrapText="1"/>
    </xf>
    <xf numFmtId="0" fontId="4" fillId="10" borderId="23" xfId="0" applyFont="1" applyFill="1" applyBorder="1" applyAlignment="1">
      <alignment vertical="top" wrapText="1"/>
    </xf>
    <xf numFmtId="0" fontId="4" fillId="10" borderId="23" xfId="0" applyFont="1" applyFill="1" applyBorder="1" applyAlignment="1">
      <alignment horizontal="center" wrapText="1"/>
    </xf>
    <xf numFmtId="0" fontId="4" fillId="10" borderId="20" xfId="0" applyFont="1" applyFill="1" applyBorder="1" applyAlignment="1">
      <alignment horizontal="center" vertical="center" wrapText="1"/>
    </xf>
    <xf numFmtId="0" fontId="0" fillId="10" borderId="0" xfId="0" applyFill="1" applyAlignment="1">
      <alignment wrapText="1"/>
    </xf>
    <xf numFmtId="0" fontId="4" fillId="8" borderId="17" xfId="0" applyFont="1" applyFill="1" applyBorder="1" applyAlignment="1">
      <alignment vertical="top" wrapText="1"/>
    </xf>
    <xf numFmtId="0" fontId="4" fillId="8" borderId="11" xfId="0" applyFont="1" applyFill="1" applyBorder="1" applyAlignment="1">
      <alignment horizontal="center" wrapText="1"/>
    </xf>
    <xf numFmtId="0" fontId="4" fillId="4" borderId="17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horizontal="center" wrapText="1"/>
    </xf>
    <xf numFmtId="0" fontId="4" fillId="5" borderId="17" xfId="0" applyFont="1" applyFill="1" applyBorder="1" applyAlignment="1">
      <alignment vertical="top" wrapText="1"/>
    </xf>
    <xf numFmtId="0" fontId="4" fillId="5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9" borderId="5" xfId="0" applyFont="1" applyFill="1" applyBorder="1" applyAlignment="1">
      <alignment vertical="top" wrapText="1"/>
    </xf>
    <xf numFmtId="0" fontId="4" fillId="9" borderId="12" xfId="0" applyFont="1" applyFill="1" applyBorder="1" applyAlignment="1">
      <alignment horizontal="center" wrapText="1"/>
    </xf>
    <xf numFmtId="0" fontId="4" fillId="3" borderId="25" xfId="0" applyFont="1" applyFill="1" applyBorder="1" applyAlignment="1">
      <alignment horizontal="center" wrapText="1"/>
    </xf>
    <xf numFmtId="0" fontId="4" fillId="3" borderId="26" xfId="0" applyFont="1" applyFill="1" applyBorder="1" applyAlignment="1">
      <alignment horizontal="center" wrapText="1"/>
    </xf>
    <xf numFmtId="0" fontId="4" fillId="3" borderId="27" xfId="0" applyFont="1" applyFill="1" applyBorder="1" applyAlignment="1">
      <alignment horizontal="center" wrapText="1"/>
    </xf>
    <xf numFmtId="0" fontId="4" fillId="4" borderId="28" xfId="0" applyFont="1" applyFill="1" applyBorder="1" applyAlignment="1">
      <alignment vertical="top" wrapText="1"/>
    </xf>
    <xf numFmtId="0" fontId="4" fillId="4" borderId="22" xfId="0" applyFont="1" applyFill="1" applyBorder="1" applyAlignment="1">
      <alignment horizont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vertical="top" wrapText="1"/>
    </xf>
    <xf numFmtId="0" fontId="4" fillId="9" borderId="23" xfId="0" applyFont="1" applyFill="1" applyBorder="1" applyAlignment="1">
      <alignment horizontal="center" wrapText="1"/>
    </xf>
    <xf numFmtId="0" fontId="4" fillId="9" borderId="22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wrapText="1"/>
    </xf>
    <xf numFmtId="0" fontId="4" fillId="3" borderId="30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4" fontId="4" fillId="4" borderId="22" xfId="0" applyNumberFormat="1" applyFont="1" applyFill="1" applyBorder="1" applyAlignment="1">
      <alignment horizontal="center" vertical="center" wrapText="1"/>
    </xf>
    <xf numFmtId="4" fontId="4" fillId="5" borderId="22" xfId="0" applyNumberFormat="1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vertical="top" wrapText="1"/>
    </xf>
    <xf numFmtId="0" fontId="4" fillId="0" borderId="12" xfId="0" applyFont="1" applyBorder="1" applyAlignment="1">
      <alignment horizontal="center" wrapText="1"/>
    </xf>
    <xf numFmtId="4" fontId="0" fillId="0" borderId="0" xfId="0" applyNumberFormat="1" applyAlignment="1">
      <alignment wrapText="1"/>
    </xf>
    <xf numFmtId="0" fontId="4" fillId="9" borderId="31" xfId="0" applyFont="1" applyFill="1" applyBorder="1" applyAlignment="1">
      <alignment vertical="top" wrapText="1"/>
    </xf>
    <xf numFmtId="0" fontId="4" fillId="9" borderId="16" xfId="0" applyFont="1" applyFill="1" applyBorder="1" applyAlignment="1">
      <alignment horizontal="center" wrapText="1"/>
    </xf>
    <xf numFmtId="4" fontId="4" fillId="9" borderId="22" xfId="0" applyNumberFormat="1" applyFont="1" applyFill="1" applyBorder="1" applyAlignment="1">
      <alignment horizontal="center" vertical="center" wrapText="1"/>
    </xf>
    <xf numFmtId="4" fontId="0" fillId="8" borderId="0" xfId="0" applyNumberFormat="1" applyFill="1" applyAlignment="1">
      <alignment wrapText="1"/>
    </xf>
    <xf numFmtId="0" fontId="4" fillId="10" borderId="13" xfId="0" applyFont="1" applyFill="1" applyBorder="1" applyAlignment="1">
      <alignment vertical="top" wrapText="1"/>
    </xf>
    <xf numFmtId="4" fontId="4" fillId="10" borderId="22" xfId="0" applyNumberFormat="1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wrapText="1"/>
    </xf>
    <xf numFmtId="4" fontId="4" fillId="5" borderId="20" xfId="0" applyNumberFormat="1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vertical="top" wrapText="1"/>
    </xf>
    <xf numFmtId="0" fontId="4" fillId="9" borderId="11" xfId="0" applyFont="1" applyFill="1" applyBorder="1" applyAlignment="1">
      <alignment horizontal="center" wrapText="1"/>
    </xf>
    <xf numFmtId="0" fontId="4" fillId="10" borderId="17" xfId="0" applyFont="1" applyFill="1" applyBorder="1" applyAlignment="1">
      <alignment vertical="top" wrapText="1"/>
    </xf>
    <xf numFmtId="0" fontId="4" fillId="10" borderId="11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4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8" fillId="0" borderId="0" xfId="0" applyFont="1" applyAlignment="1"/>
    <xf numFmtId="0" fontId="8" fillId="0" borderId="0" xfId="0" applyFont="1" applyAlignment="1">
      <alignment wrapText="1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CONOMY\economy42-T\&#1054;&#1058;&#1063;&#1045;&#1058;&#1067;\&#1054;&#1090;&#1095;&#1077;&#1090;&#1099;%20&#1075;&#1086;&#1089;&#1091;&#1076;&#1072;&#1088;&#1089;&#1090;&#1074;&#1077;&#1085;&#1085;&#1099;&#1093;%20&#1079;&#1072;&#1082;&#1072;&#1079;&#1095;&#1080;&#1082;&#1086;&#1074;\2020%20&#1075;&#1086;&#1076;\&#1054;&#1090;&#1095;&#1077;&#1090;%20&#1043;&#1086;&#1089;&#1099;%20&#1079;&#1072;%201%20&#1082;&#1074;&#1072;&#1088;&#1090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"/>
      <sheetName val="ГК ЧС"/>
      <sheetName val="Сл. тарифы"/>
      <sheetName val="Гос сл. юстиции"/>
      <sheetName val="Госветслуж"/>
      <sheetName val="ГЖИ"/>
      <sheetName val="ГосСовет"/>
      <sheetName val="Гостехнадзор"/>
      <sheetName val="КСП"/>
      <sheetName val="Минздрав"/>
      <sheetName val="Мининформ"/>
      <sheetName val="Минкульт"/>
      <sheetName val="Минобр"/>
      <sheetName val="Минприрод"/>
      <sheetName val="Минпром"/>
      <sheetName val="Минсельхоз"/>
      <sheetName val="Минспорт"/>
      <sheetName val="Минстрой"/>
      <sheetName val="Минтранс"/>
      <sheetName val="Минтруд"/>
      <sheetName val="Минфин"/>
      <sheetName val="Минэк"/>
      <sheetName val="ТФОМС"/>
      <sheetName val="ЦИК"/>
      <sheetName val="сводн"/>
      <sheetName val="БЭ"/>
      <sheetName val="ср.кол.участ"/>
      <sheetName val="Доля"/>
    </sheetNames>
    <sheetDataSet>
      <sheetData sheetId="0">
        <row r="16">
          <cell r="H16">
            <v>1</v>
          </cell>
          <cell r="I16">
            <v>9</v>
          </cell>
          <cell r="K16">
            <v>9</v>
          </cell>
          <cell r="L16">
            <v>89</v>
          </cell>
        </row>
        <row r="17">
          <cell r="I17">
            <v>2</v>
          </cell>
        </row>
        <row r="18">
          <cell r="I18">
            <v>2</v>
          </cell>
        </row>
        <row r="24">
          <cell r="H24">
            <v>1</v>
          </cell>
          <cell r="I24">
            <v>9</v>
          </cell>
        </row>
        <row r="25">
          <cell r="H25">
            <v>1</v>
          </cell>
        </row>
        <row r="26">
          <cell r="H26">
            <v>1</v>
          </cell>
          <cell r="I26">
            <v>9</v>
          </cell>
          <cell r="K26">
            <v>9</v>
          </cell>
          <cell r="L26">
            <v>89</v>
          </cell>
        </row>
        <row r="28">
          <cell r="H28">
            <v>1</v>
          </cell>
          <cell r="I28">
            <v>9</v>
          </cell>
          <cell r="K28">
            <v>9</v>
          </cell>
          <cell r="L28">
            <v>89</v>
          </cell>
        </row>
        <row r="29">
          <cell r="I29">
            <v>2</v>
          </cell>
        </row>
        <row r="30">
          <cell r="I30">
            <v>2</v>
          </cell>
        </row>
        <row r="33">
          <cell r="I33">
            <v>1</v>
          </cell>
        </row>
        <row r="34">
          <cell r="H34">
            <v>1</v>
          </cell>
          <cell r="I34">
            <v>9</v>
          </cell>
        </row>
        <row r="35">
          <cell r="H35">
            <v>1</v>
          </cell>
        </row>
        <row r="37">
          <cell r="H37">
            <v>2</v>
          </cell>
          <cell r="I37">
            <v>32</v>
          </cell>
        </row>
        <row r="40">
          <cell r="H40">
            <v>2</v>
          </cell>
          <cell r="I40">
            <v>32</v>
          </cell>
        </row>
        <row r="42">
          <cell r="H42">
            <v>603.89</v>
          </cell>
          <cell r="I42">
            <v>1630.74</v>
          </cell>
          <cell r="K42">
            <v>3730.3621400000002</v>
          </cell>
          <cell r="L42">
            <v>2415.2726499999999</v>
          </cell>
        </row>
        <row r="43">
          <cell r="I43">
            <v>394.87</v>
          </cell>
        </row>
        <row r="44">
          <cell r="I44">
            <v>394.87</v>
          </cell>
        </row>
        <row r="50">
          <cell r="H50">
            <v>603.89</v>
          </cell>
          <cell r="I50">
            <v>1630.74</v>
          </cell>
        </row>
        <row r="51">
          <cell r="H51">
            <v>603.89</v>
          </cell>
          <cell r="I51">
            <v>1630.74</v>
          </cell>
        </row>
        <row r="52">
          <cell r="H52">
            <v>603.89</v>
          </cell>
        </row>
        <row r="54">
          <cell r="H54">
            <v>597.85</v>
          </cell>
          <cell r="I54">
            <v>1364.98</v>
          </cell>
          <cell r="K54">
            <v>3730.3621400000002</v>
          </cell>
          <cell r="L54">
            <v>2415.2726499999999</v>
          </cell>
        </row>
        <row r="55">
          <cell r="I55">
            <v>385.6</v>
          </cell>
        </row>
        <row r="56">
          <cell r="I56">
            <v>385.6</v>
          </cell>
        </row>
        <row r="58">
          <cell r="H58">
            <v>597.85</v>
          </cell>
          <cell r="I58">
            <v>1364.98</v>
          </cell>
          <cell r="J58">
            <v>0</v>
          </cell>
        </row>
        <row r="59">
          <cell r="H59">
            <v>597.85</v>
          </cell>
        </row>
        <row r="60">
          <cell r="K60">
            <v>3730.3621400000002</v>
          </cell>
          <cell r="L60">
            <v>2415.2726499999999</v>
          </cell>
        </row>
        <row r="61">
          <cell r="I61">
            <v>350</v>
          </cell>
        </row>
      </sheetData>
      <sheetData sheetId="1">
        <row r="16">
          <cell r="H16">
            <v>28</v>
          </cell>
          <cell r="K16">
            <v>48</v>
          </cell>
          <cell r="L16">
            <v>79</v>
          </cell>
        </row>
        <row r="17">
          <cell r="H17">
            <v>11</v>
          </cell>
        </row>
        <row r="18">
          <cell r="H18">
            <v>8</v>
          </cell>
        </row>
        <row r="19">
          <cell r="H19">
            <v>3</v>
          </cell>
        </row>
        <row r="20">
          <cell r="H20">
            <v>1</v>
          </cell>
        </row>
        <row r="21">
          <cell r="H21">
            <v>1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17</v>
          </cell>
        </row>
        <row r="25">
          <cell r="H25">
            <v>0</v>
          </cell>
        </row>
        <row r="26">
          <cell r="H26">
            <v>28</v>
          </cell>
          <cell r="K26">
            <v>48</v>
          </cell>
          <cell r="L26">
            <v>79</v>
          </cell>
        </row>
        <row r="27">
          <cell r="H27">
            <v>0</v>
          </cell>
        </row>
        <row r="28">
          <cell r="H28">
            <v>27</v>
          </cell>
          <cell r="K28">
            <v>48</v>
          </cell>
          <cell r="L28">
            <v>79</v>
          </cell>
        </row>
        <row r="29">
          <cell r="H29">
            <v>10</v>
          </cell>
        </row>
        <row r="30">
          <cell r="H30">
            <v>8</v>
          </cell>
        </row>
        <row r="31">
          <cell r="H31">
            <v>2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16</v>
          </cell>
        </row>
        <row r="35">
          <cell r="H35">
            <v>0</v>
          </cell>
        </row>
        <row r="37">
          <cell r="H37">
            <v>145</v>
          </cell>
        </row>
        <row r="38">
          <cell r="H38">
            <v>20</v>
          </cell>
        </row>
        <row r="39">
          <cell r="H39">
            <v>0</v>
          </cell>
        </row>
        <row r="40">
          <cell r="H40">
            <v>117</v>
          </cell>
        </row>
        <row r="42">
          <cell r="H42">
            <v>13888.7444</v>
          </cell>
          <cell r="K42">
            <v>7783.6769999999997</v>
          </cell>
          <cell r="L42">
            <v>585.59748999999999</v>
          </cell>
        </row>
        <row r="43">
          <cell r="H43">
            <v>3687.7681899999998</v>
          </cell>
        </row>
        <row r="44">
          <cell r="H44">
            <v>3148.20469</v>
          </cell>
        </row>
        <row r="45">
          <cell r="H45">
            <v>461.2355</v>
          </cell>
        </row>
        <row r="46">
          <cell r="H46">
            <v>78.328000000000003</v>
          </cell>
        </row>
        <row r="47">
          <cell r="H47">
            <v>78.328000000000003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13810.416399999996</v>
          </cell>
          <cell r="K50">
            <v>7783.6769999999997</v>
          </cell>
          <cell r="L50">
            <v>585.59748999999999</v>
          </cell>
        </row>
        <row r="51">
          <cell r="H51">
            <v>6239.92839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11638.660260000001</v>
          </cell>
          <cell r="K54">
            <v>7783.6769999999997</v>
          </cell>
          <cell r="L54">
            <v>585.59748999999999</v>
          </cell>
        </row>
        <row r="55">
          <cell r="H55">
            <v>3609.4401899999998</v>
          </cell>
        </row>
        <row r="56">
          <cell r="H56">
            <v>3148.20469</v>
          </cell>
        </row>
        <row r="57">
          <cell r="H57">
            <v>461.2355</v>
          </cell>
        </row>
        <row r="58">
          <cell r="H58">
            <v>4427.4842900000003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</sheetData>
      <sheetData sheetId="2">
        <row r="16">
          <cell r="H16">
            <v>1</v>
          </cell>
          <cell r="K16">
            <v>4</v>
          </cell>
          <cell r="L16">
            <v>13</v>
          </cell>
        </row>
        <row r="17">
          <cell r="H17">
            <v>1</v>
          </cell>
        </row>
        <row r="18">
          <cell r="H18">
            <v>1</v>
          </cell>
        </row>
        <row r="24">
          <cell r="H24">
            <v>1</v>
          </cell>
        </row>
        <row r="25">
          <cell r="H25">
            <v>1</v>
          </cell>
        </row>
        <row r="28">
          <cell r="H28">
            <v>1</v>
          </cell>
          <cell r="K28">
            <v>4</v>
          </cell>
          <cell r="L28">
            <v>13</v>
          </cell>
        </row>
        <row r="29">
          <cell r="H29">
            <v>1</v>
          </cell>
        </row>
        <row r="30">
          <cell r="H30">
            <v>1</v>
          </cell>
        </row>
        <row r="34">
          <cell r="H34">
            <v>1</v>
          </cell>
        </row>
        <row r="35">
          <cell r="H35">
            <v>1</v>
          </cell>
        </row>
        <row r="37">
          <cell r="H37">
            <v>1</v>
          </cell>
        </row>
        <row r="40">
          <cell r="H40">
            <v>1</v>
          </cell>
        </row>
        <row r="42">
          <cell r="H42">
            <v>2414.6999999999998</v>
          </cell>
          <cell r="K42">
            <v>223</v>
          </cell>
          <cell r="L42">
            <v>204.5</v>
          </cell>
        </row>
        <row r="43">
          <cell r="H43">
            <v>2414.6999999999998</v>
          </cell>
        </row>
        <row r="44">
          <cell r="H44">
            <v>2414.6999999999998</v>
          </cell>
        </row>
        <row r="50">
          <cell r="H50">
            <v>2414.6999999999998</v>
          </cell>
          <cell r="K50">
            <v>223</v>
          </cell>
          <cell r="L50">
            <v>204.5</v>
          </cell>
        </row>
        <row r="51">
          <cell r="H51">
            <v>2414.6999999999998</v>
          </cell>
        </row>
        <row r="52">
          <cell r="H52">
            <v>2414.6999999999998</v>
          </cell>
        </row>
        <row r="54">
          <cell r="H54">
            <v>2293.9</v>
          </cell>
          <cell r="K54">
            <v>223</v>
          </cell>
          <cell r="L54">
            <v>204.5</v>
          </cell>
        </row>
        <row r="55">
          <cell r="H55">
            <v>2293.9</v>
          </cell>
        </row>
        <row r="56">
          <cell r="H56">
            <v>2293.9</v>
          </cell>
        </row>
        <row r="58">
          <cell r="H58">
            <v>2293.9</v>
          </cell>
        </row>
        <row r="59">
          <cell r="H59">
            <v>2293.9</v>
          </cell>
        </row>
      </sheetData>
      <sheetData sheetId="3">
        <row r="16">
          <cell r="H16">
            <v>21</v>
          </cell>
          <cell r="K16">
            <v>90</v>
          </cell>
          <cell r="L16">
            <v>86</v>
          </cell>
        </row>
        <row r="17">
          <cell r="H17">
            <v>7</v>
          </cell>
        </row>
        <row r="18">
          <cell r="H18">
            <v>5</v>
          </cell>
        </row>
        <row r="19">
          <cell r="H19">
            <v>2</v>
          </cell>
        </row>
        <row r="25">
          <cell r="H25">
            <v>21</v>
          </cell>
        </row>
        <row r="26">
          <cell r="H26">
            <v>21</v>
          </cell>
        </row>
        <row r="28">
          <cell r="H28">
            <v>21</v>
          </cell>
          <cell r="K28">
            <v>90</v>
          </cell>
          <cell r="L28">
            <v>86</v>
          </cell>
        </row>
        <row r="29">
          <cell r="H29">
            <v>7</v>
          </cell>
        </row>
        <row r="30">
          <cell r="H30">
            <v>5</v>
          </cell>
        </row>
        <row r="31">
          <cell r="H31">
            <v>2</v>
          </cell>
        </row>
        <row r="32">
          <cell r="K32">
            <v>3</v>
          </cell>
        </row>
        <row r="34">
          <cell r="H34">
            <v>17</v>
          </cell>
        </row>
        <row r="35">
          <cell r="H35">
            <v>21</v>
          </cell>
        </row>
        <row r="37">
          <cell r="H37">
            <v>128</v>
          </cell>
        </row>
        <row r="38">
          <cell r="H38">
            <v>9</v>
          </cell>
        </row>
        <row r="40">
          <cell r="H40">
            <v>122</v>
          </cell>
        </row>
        <row r="42">
          <cell r="H42">
            <v>20050.45</v>
          </cell>
          <cell r="K42">
            <v>9636.58</v>
          </cell>
          <cell r="L42">
            <v>796.74</v>
          </cell>
        </row>
        <row r="43">
          <cell r="H43">
            <v>12011.59</v>
          </cell>
        </row>
        <row r="44">
          <cell r="H44">
            <v>11680.03</v>
          </cell>
        </row>
        <row r="45">
          <cell r="H45">
            <v>331.57</v>
          </cell>
        </row>
        <row r="50">
          <cell r="H50">
            <v>20050.45</v>
          </cell>
          <cell r="K50">
            <v>9636.58</v>
          </cell>
          <cell r="L50">
            <v>796.74</v>
          </cell>
        </row>
        <row r="51">
          <cell r="H51">
            <v>10723.23</v>
          </cell>
        </row>
        <row r="52">
          <cell r="H52">
            <v>20050.45</v>
          </cell>
        </row>
        <row r="53">
          <cell r="H53">
            <v>0</v>
          </cell>
        </row>
        <row r="54">
          <cell r="H54">
            <v>18250.98</v>
          </cell>
          <cell r="K54">
            <v>9636.58</v>
          </cell>
          <cell r="L54">
            <v>796.74</v>
          </cell>
        </row>
        <row r="55">
          <cell r="H55">
            <v>12009.93</v>
          </cell>
        </row>
        <row r="56">
          <cell r="H56">
            <v>11680.03</v>
          </cell>
        </row>
        <row r="57">
          <cell r="H57">
            <v>329.91</v>
          </cell>
        </row>
        <row r="58">
          <cell r="H58">
            <v>8973.48</v>
          </cell>
        </row>
        <row r="59">
          <cell r="H59">
            <v>18250.98</v>
          </cell>
        </row>
      </sheetData>
      <sheetData sheetId="4">
        <row r="16">
          <cell r="H16">
            <v>1</v>
          </cell>
          <cell r="K16">
            <v>75</v>
          </cell>
          <cell r="L16">
            <v>67</v>
          </cell>
        </row>
        <row r="24">
          <cell r="H24">
            <v>1</v>
          </cell>
        </row>
        <row r="25">
          <cell r="H25">
            <v>1</v>
          </cell>
        </row>
        <row r="26">
          <cell r="H26">
            <v>1</v>
          </cell>
          <cell r="K26">
            <v>75</v>
          </cell>
          <cell r="L26">
            <v>67</v>
          </cell>
        </row>
        <row r="28">
          <cell r="H28">
            <v>1</v>
          </cell>
          <cell r="K28">
            <v>75</v>
          </cell>
          <cell r="L28">
            <v>67</v>
          </cell>
        </row>
        <row r="34">
          <cell r="H34">
            <v>1</v>
          </cell>
        </row>
        <row r="35">
          <cell r="H35">
            <v>1</v>
          </cell>
        </row>
        <row r="37">
          <cell r="H37">
            <v>30</v>
          </cell>
        </row>
        <row r="40">
          <cell r="H40">
            <v>30</v>
          </cell>
        </row>
        <row r="42">
          <cell r="H42">
            <v>793.3</v>
          </cell>
          <cell r="K42">
            <v>7831.49</v>
          </cell>
          <cell r="L42">
            <v>1472.99</v>
          </cell>
        </row>
        <row r="50">
          <cell r="H50">
            <v>793.3</v>
          </cell>
          <cell r="K50">
            <v>7831.49</v>
          </cell>
          <cell r="L50">
            <v>1472.99</v>
          </cell>
        </row>
        <row r="51">
          <cell r="H51">
            <v>793.3</v>
          </cell>
        </row>
        <row r="52">
          <cell r="H52">
            <v>793.3</v>
          </cell>
        </row>
        <row r="54">
          <cell r="H54">
            <v>396.03</v>
          </cell>
          <cell r="K54">
            <v>7831.49</v>
          </cell>
          <cell r="L54">
            <v>1472.99</v>
          </cell>
        </row>
        <row r="58">
          <cell r="H58">
            <v>396.03</v>
          </cell>
        </row>
        <row r="59">
          <cell r="H59">
            <v>396.03</v>
          </cell>
        </row>
      </sheetData>
      <sheetData sheetId="5">
        <row r="16">
          <cell r="K16">
            <v>12</v>
          </cell>
          <cell r="L16">
            <v>12</v>
          </cell>
        </row>
        <row r="28">
          <cell r="K28">
            <v>9</v>
          </cell>
          <cell r="L28">
            <v>9</v>
          </cell>
        </row>
        <row r="42">
          <cell r="K42">
            <v>1537</v>
          </cell>
          <cell r="L42">
            <v>1537</v>
          </cell>
        </row>
        <row r="54">
          <cell r="K54">
            <v>1537</v>
          </cell>
          <cell r="L54">
            <v>1537</v>
          </cell>
        </row>
      </sheetData>
      <sheetData sheetId="6">
        <row r="16">
          <cell r="H16">
            <v>1</v>
          </cell>
          <cell r="K16">
            <v>4</v>
          </cell>
          <cell r="L16">
            <v>52</v>
          </cell>
          <cell r="M16">
            <v>0</v>
          </cell>
        </row>
        <row r="17">
          <cell r="H17">
            <v>1</v>
          </cell>
        </row>
        <row r="18">
          <cell r="H18">
            <v>1</v>
          </cell>
        </row>
        <row r="25">
          <cell r="H25">
            <v>1</v>
          </cell>
        </row>
        <row r="26">
          <cell r="H26">
            <v>1</v>
          </cell>
          <cell r="K26">
            <v>4</v>
          </cell>
          <cell r="L26">
            <v>52</v>
          </cell>
          <cell r="M26">
            <v>0</v>
          </cell>
        </row>
        <row r="28">
          <cell r="H28">
            <v>1</v>
          </cell>
          <cell r="K28">
            <v>4</v>
          </cell>
          <cell r="L28">
            <v>52</v>
          </cell>
          <cell r="M28">
            <v>0</v>
          </cell>
        </row>
        <row r="29">
          <cell r="H29">
            <v>1</v>
          </cell>
        </row>
        <row r="30">
          <cell r="H30">
            <v>1</v>
          </cell>
        </row>
        <row r="35">
          <cell r="H35">
            <v>1</v>
          </cell>
        </row>
        <row r="37">
          <cell r="H37">
            <v>1</v>
          </cell>
        </row>
        <row r="42">
          <cell r="H42">
            <v>80</v>
          </cell>
          <cell r="K42">
            <v>293</v>
          </cell>
          <cell r="L42">
            <v>245.02</v>
          </cell>
        </row>
        <row r="43">
          <cell r="H43">
            <v>80</v>
          </cell>
        </row>
        <row r="44">
          <cell r="H44">
            <v>80</v>
          </cell>
        </row>
        <row r="50">
          <cell r="H50">
            <v>80</v>
          </cell>
          <cell r="K50">
            <v>293</v>
          </cell>
          <cell r="L50">
            <v>245.02</v>
          </cell>
        </row>
        <row r="52">
          <cell r="H52">
            <v>80</v>
          </cell>
        </row>
        <row r="54">
          <cell r="H54">
            <v>80</v>
          </cell>
          <cell r="K54">
            <v>293</v>
          </cell>
          <cell r="L54">
            <v>245.02</v>
          </cell>
        </row>
        <row r="55">
          <cell r="H55">
            <v>80</v>
          </cell>
          <cell r="K55">
            <v>293</v>
          </cell>
          <cell r="L55">
            <v>245.02</v>
          </cell>
        </row>
        <row r="56">
          <cell r="H56">
            <v>80</v>
          </cell>
        </row>
        <row r="57">
          <cell r="K57">
            <v>293</v>
          </cell>
          <cell r="L57">
            <v>245.02</v>
          </cell>
        </row>
        <row r="59">
          <cell r="H59">
            <v>80</v>
          </cell>
        </row>
      </sheetData>
      <sheetData sheetId="7">
        <row r="16">
          <cell r="K16">
            <v>2</v>
          </cell>
          <cell r="L16">
            <v>11</v>
          </cell>
        </row>
        <row r="26">
          <cell r="K26">
            <v>2</v>
          </cell>
          <cell r="L26">
            <v>11</v>
          </cell>
        </row>
        <row r="28">
          <cell r="K28">
            <v>2</v>
          </cell>
          <cell r="L28">
            <v>11</v>
          </cell>
        </row>
        <row r="42">
          <cell r="K42">
            <v>159.9</v>
          </cell>
          <cell r="L42">
            <v>265.39999999999998</v>
          </cell>
        </row>
        <row r="50">
          <cell r="K50">
            <v>159.9</v>
          </cell>
          <cell r="L50">
            <v>265.39999999999998</v>
          </cell>
        </row>
        <row r="54">
          <cell r="K54">
            <v>159.9</v>
          </cell>
          <cell r="L54">
            <v>265.39999999999998</v>
          </cell>
        </row>
      </sheetData>
      <sheetData sheetId="8">
        <row r="16">
          <cell r="L16">
            <v>6</v>
          </cell>
        </row>
        <row r="28">
          <cell r="L28">
            <v>6</v>
          </cell>
        </row>
        <row r="42">
          <cell r="L42">
            <v>52.6</v>
          </cell>
        </row>
        <row r="54">
          <cell r="L54">
            <v>52.6</v>
          </cell>
        </row>
      </sheetData>
      <sheetData sheetId="9">
        <row r="16">
          <cell r="E16">
            <v>2</v>
          </cell>
          <cell r="F16">
            <v>1</v>
          </cell>
          <cell r="H16">
            <v>954</v>
          </cell>
          <cell r="I16">
            <v>737</v>
          </cell>
          <cell r="K16">
            <v>652</v>
          </cell>
          <cell r="L16">
            <v>3250</v>
          </cell>
        </row>
        <row r="17">
          <cell r="E17">
            <v>1</v>
          </cell>
          <cell r="F17">
            <v>1</v>
          </cell>
          <cell r="H17">
            <v>485</v>
          </cell>
          <cell r="I17">
            <v>295</v>
          </cell>
        </row>
        <row r="18">
          <cell r="E18">
            <v>1</v>
          </cell>
          <cell r="F18">
            <v>1</v>
          </cell>
          <cell r="H18">
            <v>336</v>
          </cell>
          <cell r="I18">
            <v>226</v>
          </cell>
        </row>
        <row r="19">
          <cell r="H19">
            <v>49</v>
          </cell>
          <cell r="I19">
            <v>25</v>
          </cell>
        </row>
        <row r="20">
          <cell r="H20">
            <v>100</v>
          </cell>
          <cell r="I20">
            <v>44</v>
          </cell>
        </row>
        <row r="21">
          <cell r="H21">
            <v>81</v>
          </cell>
          <cell r="I21">
            <v>41</v>
          </cell>
        </row>
        <row r="22">
          <cell r="H22">
            <v>19</v>
          </cell>
          <cell r="I22">
            <v>3</v>
          </cell>
        </row>
        <row r="23">
          <cell r="H23">
            <v>0</v>
          </cell>
        </row>
        <row r="24">
          <cell r="H24">
            <v>306</v>
          </cell>
          <cell r="I24">
            <v>229</v>
          </cell>
        </row>
        <row r="25">
          <cell r="E25">
            <v>2</v>
          </cell>
          <cell r="F25">
            <v>1</v>
          </cell>
          <cell r="H25">
            <v>630</v>
          </cell>
          <cell r="I25">
            <v>3</v>
          </cell>
        </row>
        <row r="26">
          <cell r="E26">
            <v>2</v>
          </cell>
          <cell r="F26">
            <v>1</v>
          </cell>
          <cell r="H26">
            <v>854</v>
          </cell>
          <cell r="I26">
            <v>693</v>
          </cell>
          <cell r="K26">
            <v>426</v>
          </cell>
          <cell r="L26">
            <v>1920</v>
          </cell>
        </row>
        <row r="27">
          <cell r="H27">
            <v>17</v>
          </cell>
          <cell r="I27">
            <v>20</v>
          </cell>
          <cell r="K27">
            <v>135</v>
          </cell>
        </row>
        <row r="28">
          <cell r="E28">
            <v>1</v>
          </cell>
          <cell r="F28">
            <v>1</v>
          </cell>
          <cell r="H28">
            <v>854</v>
          </cell>
          <cell r="I28">
            <v>693</v>
          </cell>
          <cell r="K28">
            <v>478</v>
          </cell>
          <cell r="L28">
            <v>2643</v>
          </cell>
        </row>
        <row r="29">
          <cell r="E29">
            <v>1</v>
          </cell>
          <cell r="F29">
            <v>1</v>
          </cell>
          <cell r="H29">
            <v>385</v>
          </cell>
          <cell r="I29">
            <v>251</v>
          </cell>
        </row>
        <row r="30">
          <cell r="E30">
            <v>1</v>
          </cell>
          <cell r="F30">
            <v>1</v>
          </cell>
          <cell r="H30">
            <v>336</v>
          </cell>
          <cell r="I30">
            <v>226</v>
          </cell>
        </row>
        <row r="31">
          <cell r="H31">
            <v>49</v>
          </cell>
          <cell r="I31">
            <v>25</v>
          </cell>
        </row>
        <row r="32">
          <cell r="H32">
            <v>33</v>
          </cell>
          <cell r="I32">
            <v>14</v>
          </cell>
          <cell r="K32">
            <v>3</v>
          </cell>
          <cell r="L32">
            <v>3</v>
          </cell>
        </row>
        <row r="33">
          <cell r="H33">
            <v>9</v>
          </cell>
          <cell r="I33">
            <v>1</v>
          </cell>
        </row>
        <row r="34">
          <cell r="H34">
            <v>286</v>
          </cell>
          <cell r="I34">
            <v>220</v>
          </cell>
        </row>
        <row r="35">
          <cell r="E35">
            <v>1</v>
          </cell>
          <cell r="F35">
            <v>1</v>
          </cell>
          <cell r="H35">
            <v>527</v>
          </cell>
          <cell r="I35">
            <v>3</v>
          </cell>
        </row>
        <row r="37">
          <cell r="E37">
            <v>3</v>
          </cell>
          <cell r="F37">
            <v>1</v>
          </cell>
          <cell r="H37">
            <v>2744</v>
          </cell>
          <cell r="I37">
            <v>2399</v>
          </cell>
        </row>
        <row r="38">
          <cell r="H38">
            <v>198</v>
          </cell>
          <cell r="I38">
            <v>144</v>
          </cell>
        </row>
        <row r="39">
          <cell r="H39">
            <v>5</v>
          </cell>
          <cell r="I39">
            <v>3</v>
          </cell>
        </row>
        <row r="40">
          <cell r="E40">
            <v>3</v>
          </cell>
          <cell r="F40">
            <v>1</v>
          </cell>
          <cell r="H40">
            <v>1087</v>
          </cell>
          <cell r="I40">
            <v>838</v>
          </cell>
        </row>
        <row r="42">
          <cell r="E42">
            <v>39672.65</v>
          </cell>
          <cell r="F42">
            <v>14526.75</v>
          </cell>
          <cell r="H42">
            <v>1473829.39</v>
          </cell>
          <cell r="I42">
            <v>102239.74</v>
          </cell>
          <cell r="K42">
            <v>497157.49</v>
          </cell>
          <cell r="L42">
            <v>104338.75</v>
          </cell>
        </row>
        <row r="43">
          <cell r="E43">
            <v>27705.9</v>
          </cell>
          <cell r="F43">
            <v>14526.75</v>
          </cell>
          <cell r="H43">
            <v>1010375.671</v>
          </cell>
          <cell r="I43">
            <v>42217.25</v>
          </cell>
        </row>
        <row r="44">
          <cell r="E44">
            <v>27705.9</v>
          </cell>
          <cell r="F44">
            <v>14526.75</v>
          </cell>
          <cell r="H44">
            <v>788993.14500000002</v>
          </cell>
          <cell r="I44">
            <v>34158.81</v>
          </cell>
        </row>
        <row r="45">
          <cell r="E45">
            <v>11966.75</v>
          </cell>
          <cell r="H45">
            <v>46403.22</v>
          </cell>
          <cell r="I45">
            <v>2644.1694299999999</v>
          </cell>
        </row>
        <row r="46">
          <cell r="H46">
            <v>36902.800000000003</v>
          </cell>
          <cell r="I46">
            <v>5414.27</v>
          </cell>
        </row>
        <row r="47">
          <cell r="H47">
            <v>133539.64000000001</v>
          </cell>
          <cell r="I47">
            <v>5359.06</v>
          </cell>
        </row>
        <row r="48">
          <cell r="H48">
            <v>41429.97</v>
          </cell>
          <cell r="I48">
            <v>55.21</v>
          </cell>
        </row>
        <row r="50">
          <cell r="E50">
            <v>39672.65</v>
          </cell>
          <cell r="F50">
            <v>14526.75</v>
          </cell>
          <cell r="H50">
            <v>1298850.0797300001</v>
          </cell>
          <cell r="I50">
            <v>96825.47</v>
          </cell>
        </row>
        <row r="51">
          <cell r="H51">
            <v>439964.5</v>
          </cell>
          <cell r="I51">
            <v>34319</v>
          </cell>
        </row>
        <row r="52">
          <cell r="E52">
            <v>28143.1</v>
          </cell>
          <cell r="F52">
            <v>26493.5</v>
          </cell>
          <cell r="H52">
            <v>1244487.949</v>
          </cell>
          <cell r="I52">
            <v>17166.330000000002</v>
          </cell>
        </row>
        <row r="53">
          <cell r="H53">
            <v>45594.05</v>
          </cell>
          <cell r="I53">
            <v>5305.08</v>
          </cell>
          <cell r="K53">
            <v>14108.51</v>
          </cell>
          <cell r="L53">
            <v>2429.87</v>
          </cell>
        </row>
        <row r="54">
          <cell r="E54">
            <v>38576.550000000003</v>
          </cell>
          <cell r="F54">
            <v>14436</v>
          </cell>
          <cell r="H54">
            <v>1193257.5430000001</v>
          </cell>
          <cell r="I54">
            <v>78490.56134</v>
          </cell>
          <cell r="K54">
            <v>483048.98509999999</v>
          </cell>
          <cell r="L54">
            <v>101908.88</v>
          </cell>
        </row>
        <row r="55">
          <cell r="E55">
            <v>27292.6</v>
          </cell>
          <cell r="F55">
            <v>14436</v>
          </cell>
          <cell r="H55">
            <v>829919.66159999999</v>
          </cell>
          <cell r="I55">
            <v>35034.711799999997</v>
          </cell>
        </row>
        <row r="56">
          <cell r="E56">
            <v>27292.6</v>
          </cell>
          <cell r="F56">
            <v>14436</v>
          </cell>
          <cell r="H56">
            <v>785567.81599999999</v>
          </cell>
          <cell r="I56">
            <v>32706.863689999998</v>
          </cell>
        </row>
        <row r="57">
          <cell r="H57">
            <v>44351.85</v>
          </cell>
          <cell r="I57">
            <v>2327.85</v>
          </cell>
        </row>
        <row r="58">
          <cell r="H58">
            <v>379789.96610000002</v>
          </cell>
          <cell r="I58">
            <v>27935.92786</v>
          </cell>
        </row>
        <row r="59">
          <cell r="E59">
            <v>27705.9</v>
          </cell>
          <cell r="F59">
            <v>25719.95</v>
          </cell>
          <cell r="H59">
            <v>1027702.526</v>
          </cell>
          <cell r="I59">
            <v>640.28</v>
          </cell>
        </row>
        <row r="60">
          <cell r="H60">
            <v>-921.72</v>
          </cell>
          <cell r="I60">
            <v>62.487000000000002</v>
          </cell>
          <cell r="K60">
            <v>0.12</v>
          </cell>
        </row>
        <row r="61">
          <cell r="H61">
            <v>1357.92</v>
          </cell>
          <cell r="I61">
            <v>0.71</v>
          </cell>
        </row>
      </sheetData>
      <sheetData sheetId="10">
        <row r="16">
          <cell r="E16">
            <v>3</v>
          </cell>
          <cell r="H16">
            <v>7</v>
          </cell>
          <cell r="K16">
            <v>1</v>
          </cell>
          <cell r="L16">
            <v>20</v>
          </cell>
        </row>
        <row r="17">
          <cell r="E17">
            <v>2</v>
          </cell>
        </row>
        <row r="18">
          <cell r="E18">
            <v>1</v>
          </cell>
        </row>
        <row r="20">
          <cell r="E20">
            <v>1</v>
          </cell>
        </row>
        <row r="23">
          <cell r="E23">
            <v>1</v>
          </cell>
        </row>
        <row r="24">
          <cell r="E24">
            <v>3</v>
          </cell>
          <cell r="H24">
            <v>1</v>
          </cell>
        </row>
        <row r="25">
          <cell r="E25">
            <v>3</v>
          </cell>
          <cell r="H25">
            <v>7</v>
          </cell>
        </row>
        <row r="26">
          <cell r="E26">
            <v>2</v>
          </cell>
          <cell r="H26">
            <v>7</v>
          </cell>
        </row>
        <row r="28">
          <cell r="E28">
            <v>2</v>
          </cell>
          <cell r="H28">
            <v>7</v>
          </cell>
          <cell r="K28">
            <v>1</v>
          </cell>
          <cell r="L28">
            <v>20</v>
          </cell>
        </row>
        <row r="29">
          <cell r="E29">
            <v>1</v>
          </cell>
        </row>
        <row r="30">
          <cell r="E30">
            <v>1</v>
          </cell>
        </row>
        <row r="34">
          <cell r="E34">
            <v>2</v>
          </cell>
          <cell r="H34">
            <v>1</v>
          </cell>
        </row>
        <row r="35">
          <cell r="E35">
            <v>2</v>
          </cell>
          <cell r="H35">
            <v>7</v>
          </cell>
        </row>
        <row r="37">
          <cell r="E37">
            <v>4</v>
          </cell>
          <cell r="H37">
            <v>45</v>
          </cell>
        </row>
        <row r="38">
          <cell r="E38">
            <v>4</v>
          </cell>
        </row>
        <row r="40">
          <cell r="H40">
            <v>2</v>
          </cell>
        </row>
        <row r="42">
          <cell r="E42">
            <v>13421.25</v>
          </cell>
          <cell r="H42">
            <v>8095.81</v>
          </cell>
          <cell r="K42">
            <v>1880.5</v>
          </cell>
          <cell r="L42">
            <v>711.73</v>
          </cell>
        </row>
        <row r="43">
          <cell r="E43">
            <v>5821.25</v>
          </cell>
        </row>
        <row r="44">
          <cell r="E44">
            <v>4588.75</v>
          </cell>
        </row>
        <row r="46">
          <cell r="E46">
            <v>1232.5</v>
          </cell>
        </row>
        <row r="49">
          <cell r="E49">
            <v>1232.5</v>
          </cell>
        </row>
        <row r="50">
          <cell r="E50">
            <v>12188.75</v>
          </cell>
          <cell r="H50">
            <v>8095.81</v>
          </cell>
        </row>
        <row r="51">
          <cell r="E51">
            <v>13421.25</v>
          </cell>
          <cell r="H51">
            <v>4670.4799999999996</v>
          </cell>
        </row>
        <row r="52">
          <cell r="E52">
            <v>13421.25</v>
          </cell>
          <cell r="H52">
            <v>8095.81</v>
          </cell>
        </row>
        <row r="54">
          <cell r="E54">
            <v>11993</v>
          </cell>
          <cell r="H54">
            <v>4531.6099999999997</v>
          </cell>
          <cell r="K54">
            <v>1880.5</v>
          </cell>
          <cell r="L54">
            <v>711.73</v>
          </cell>
        </row>
        <row r="55">
          <cell r="E55">
            <v>4515</v>
          </cell>
        </row>
        <row r="56">
          <cell r="E56">
            <v>4515</v>
          </cell>
        </row>
        <row r="58">
          <cell r="E58">
            <v>11993</v>
          </cell>
          <cell r="H58">
            <v>3175.92</v>
          </cell>
        </row>
        <row r="59">
          <cell r="E59">
            <v>11993</v>
          </cell>
          <cell r="H59">
            <v>4531.6099999999997</v>
          </cell>
        </row>
      </sheetData>
      <sheetData sheetId="11">
        <row r="16">
          <cell r="H16">
            <v>7</v>
          </cell>
          <cell r="K16">
            <v>76</v>
          </cell>
          <cell r="L16">
            <v>385</v>
          </cell>
        </row>
        <row r="24">
          <cell r="H24">
            <v>5</v>
          </cell>
        </row>
        <row r="25">
          <cell r="H25">
            <v>7</v>
          </cell>
        </row>
        <row r="26">
          <cell r="H26">
            <v>7</v>
          </cell>
        </row>
        <row r="28">
          <cell r="H28">
            <v>7</v>
          </cell>
          <cell r="K28">
            <v>76</v>
          </cell>
          <cell r="L28">
            <v>385</v>
          </cell>
        </row>
        <row r="33">
          <cell r="H33">
            <v>1</v>
          </cell>
        </row>
        <row r="34">
          <cell r="H34">
            <v>5</v>
          </cell>
        </row>
        <row r="35">
          <cell r="H35">
            <v>7</v>
          </cell>
        </row>
        <row r="37">
          <cell r="H37">
            <v>166</v>
          </cell>
        </row>
        <row r="38">
          <cell r="H38">
            <v>8</v>
          </cell>
        </row>
        <row r="40">
          <cell r="H40">
            <v>105</v>
          </cell>
        </row>
        <row r="42">
          <cell r="H42">
            <v>11624.87</v>
          </cell>
          <cell r="K42">
            <v>30948.17</v>
          </cell>
          <cell r="L42">
            <v>14425.58</v>
          </cell>
        </row>
        <row r="50">
          <cell r="H50">
            <v>11624.87</v>
          </cell>
        </row>
        <row r="51">
          <cell r="H51">
            <v>7608.62</v>
          </cell>
        </row>
        <row r="52">
          <cell r="H52">
            <v>11624.87</v>
          </cell>
        </row>
        <row r="54">
          <cell r="H54">
            <v>7252.63</v>
          </cell>
          <cell r="K54">
            <v>30948.17</v>
          </cell>
          <cell r="L54">
            <v>14425.58</v>
          </cell>
        </row>
        <row r="58">
          <cell r="H58">
            <v>4235.12</v>
          </cell>
        </row>
        <row r="59">
          <cell r="H59">
            <v>7252.63</v>
          </cell>
        </row>
        <row r="61">
          <cell r="H61">
            <v>1060.51</v>
          </cell>
        </row>
      </sheetData>
      <sheetData sheetId="12">
        <row r="16">
          <cell r="H16">
            <v>31</v>
          </cell>
          <cell r="I16">
            <v>8</v>
          </cell>
          <cell r="K16">
            <v>71</v>
          </cell>
          <cell r="L16">
            <v>709</v>
          </cell>
        </row>
        <row r="24">
          <cell r="H24">
            <v>12</v>
          </cell>
          <cell r="I24">
            <v>4</v>
          </cell>
        </row>
        <row r="26">
          <cell r="H26">
            <v>31</v>
          </cell>
          <cell r="I26">
            <v>8</v>
          </cell>
          <cell r="K26">
            <v>71</v>
          </cell>
          <cell r="L26">
            <v>709</v>
          </cell>
        </row>
        <row r="28">
          <cell r="H28">
            <v>31</v>
          </cell>
          <cell r="I28">
            <v>8</v>
          </cell>
          <cell r="K28">
            <v>71</v>
          </cell>
          <cell r="L28">
            <v>709</v>
          </cell>
        </row>
        <row r="33">
          <cell r="H33">
            <v>1</v>
          </cell>
        </row>
        <row r="34">
          <cell r="H34">
            <v>12</v>
          </cell>
          <cell r="I34">
            <v>4</v>
          </cell>
        </row>
        <row r="37">
          <cell r="H37">
            <v>133</v>
          </cell>
          <cell r="I37">
            <v>35</v>
          </cell>
        </row>
        <row r="38">
          <cell r="H38">
            <v>4</v>
          </cell>
          <cell r="I38">
            <v>1</v>
          </cell>
        </row>
        <row r="40">
          <cell r="H40">
            <v>51</v>
          </cell>
          <cell r="I40">
            <v>13</v>
          </cell>
        </row>
        <row r="42">
          <cell r="H42">
            <v>35548.26</v>
          </cell>
          <cell r="I42">
            <v>1579.32</v>
          </cell>
          <cell r="K42">
            <v>33069.019999999997</v>
          </cell>
          <cell r="L42">
            <v>25202.54</v>
          </cell>
        </row>
        <row r="50">
          <cell r="H50">
            <v>35548.26</v>
          </cell>
          <cell r="I50">
            <v>1579.32</v>
          </cell>
          <cell r="K50">
            <v>33069.019999999997</v>
          </cell>
          <cell r="L50">
            <v>25202.54</v>
          </cell>
        </row>
        <row r="51">
          <cell r="H51">
            <v>11629.7</v>
          </cell>
          <cell r="I51">
            <v>1044.8</v>
          </cell>
        </row>
        <row r="54">
          <cell r="H54">
            <v>26635.08</v>
          </cell>
          <cell r="I54">
            <v>1247.3599999999999</v>
          </cell>
          <cell r="K54">
            <v>33069.019999999997</v>
          </cell>
          <cell r="L54">
            <v>25202.54</v>
          </cell>
        </row>
        <row r="58">
          <cell r="H58">
            <v>9994.17</v>
          </cell>
          <cell r="I58">
            <v>844.3</v>
          </cell>
        </row>
        <row r="61">
          <cell r="H61">
            <v>19.7</v>
          </cell>
        </row>
      </sheetData>
      <sheetData sheetId="13">
        <row r="16">
          <cell r="H16">
            <v>7</v>
          </cell>
          <cell r="K16">
            <v>22</v>
          </cell>
          <cell r="L16">
            <v>71</v>
          </cell>
        </row>
        <row r="17">
          <cell r="H17">
            <v>2</v>
          </cell>
        </row>
        <row r="18">
          <cell r="H18">
            <v>2</v>
          </cell>
        </row>
        <row r="24">
          <cell r="H24">
            <v>6</v>
          </cell>
        </row>
        <row r="25">
          <cell r="H25">
            <v>6</v>
          </cell>
        </row>
        <row r="26">
          <cell r="H26">
            <v>7</v>
          </cell>
          <cell r="K26">
            <v>22</v>
          </cell>
          <cell r="L26">
            <v>71</v>
          </cell>
        </row>
        <row r="28">
          <cell r="H28">
            <v>7</v>
          </cell>
          <cell r="K28">
            <v>22</v>
          </cell>
          <cell r="L28">
            <v>71</v>
          </cell>
        </row>
        <row r="29">
          <cell r="H29">
            <v>1</v>
          </cell>
        </row>
        <row r="30">
          <cell r="H30">
            <v>1</v>
          </cell>
        </row>
        <row r="34">
          <cell r="H34">
            <v>6</v>
          </cell>
        </row>
        <row r="35">
          <cell r="H35">
            <v>6</v>
          </cell>
        </row>
        <row r="37">
          <cell r="H37">
            <v>51</v>
          </cell>
        </row>
        <row r="40">
          <cell r="H40">
            <v>50</v>
          </cell>
        </row>
        <row r="42">
          <cell r="H42">
            <v>15097.00468</v>
          </cell>
          <cell r="K42">
            <v>1920.1908000000001</v>
          </cell>
          <cell r="L42">
            <v>4089.2806</v>
          </cell>
        </row>
        <row r="43">
          <cell r="H43">
            <v>1027.8</v>
          </cell>
        </row>
        <row r="44">
          <cell r="H44">
            <v>1027.8</v>
          </cell>
        </row>
        <row r="50">
          <cell r="H50">
            <v>15097.00468</v>
          </cell>
          <cell r="K50">
            <v>1920.1908000000001</v>
          </cell>
          <cell r="L50">
            <v>4089.2806</v>
          </cell>
        </row>
        <row r="51">
          <cell r="H51">
            <v>14362.10468</v>
          </cell>
        </row>
        <row r="52">
          <cell r="H52">
            <v>14362.10468</v>
          </cell>
        </row>
        <row r="54">
          <cell r="H54">
            <v>11234.84627</v>
          </cell>
          <cell r="K54">
            <v>1920.1908000000001</v>
          </cell>
          <cell r="L54">
            <v>4089.2806</v>
          </cell>
        </row>
        <row r="55">
          <cell r="H55">
            <v>1024.0999999999999</v>
          </cell>
        </row>
        <row r="56">
          <cell r="H56">
            <v>1024.0999999999999</v>
          </cell>
        </row>
        <row r="58">
          <cell r="H58">
            <v>10503.646269999999</v>
          </cell>
        </row>
        <row r="59">
          <cell r="H59">
            <v>10503.646269999999</v>
          </cell>
        </row>
      </sheetData>
      <sheetData sheetId="14"/>
      <sheetData sheetId="15">
        <row r="16">
          <cell r="H16">
            <v>2</v>
          </cell>
          <cell r="K16">
            <v>1</v>
          </cell>
          <cell r="L16">
            <v>6</v>
          </cell>
        </row>
        <row r="17">
          <cell r="H17">
            <v>2</v>
          </cell>
        </row>
        <row r="18">
          <cell r="H18">
            <v>2</v>
          </cell>
        </row>
        <row r="24">
          <cell r="H24">
            <v>1</v>
          </cell>
        </row>
        <row r="25">
          <cell r="H25">
            <v>2</v>
          </cell>
        </row>
        <row r="26">
          <cell r="H26">
            <v>2</v>
          </cell>
          <cell r="K26">
            <v>1</v>
          </cell>
        </row>
        <row r="28">
          <cell r="H28">
            <v>2</v>
          </cell>
          <cell r="K28">
            <v>1</v>
          </cell>
          <cell r="L28">
            <v>6</v>
          </cell>
        </row>
        <row r="29">
          <cell r="H29">
            <v>2</v>
          </cell>
        </row>
        <row r="30">
          <cell r="H30">
            <v>2</v>
          </cell>
        </row>
        <row r="34">
          <cell r="H34">
            <v>1</v>
          </cell>
        </row>
        <row r="35">
          <cell r="H35">
            <v>2</v>
          </cell>
        </row>
        <row r="37">
          <cell r="H37">
            <v>2</v>
          </cell>
        </row>
        <row r="40">
          <cell r="H40">
            <v>1</v>
          </cell>
        </row>
        <row r="42">
          <cell r="H42">
            <v>11482.8</v>
          </cell>
          <cell r="K42">
            <v>300</v>
          </cell>
          <cell r="L42">
            <v>206.58</v>
          </cell>
        </row>
        <row r="43">
          <cell r="H43">
            <v>11482.8</v>
          </cell>
        </row>
        <row r="44">
          <cell r="H44">
            <v>11482.8</v>
          </cell>
        </row>
        <row r="50">
          <cell r="H50">
            <v>11482.8</v>
          </cell>
        </row>
        <row r="51">
          <cell r="H51">
            <v>210</v>
          </cell>
        </row>
        <row r="52">
          <cell r="H52">
            <v>11482.8</v>
          </cell>
        </row>
        <row r="54">
          <cell r="H54">
            <v>11482.8</v>
          </cell>
          <cell r="K54">
            <v>300</v>
          </cell>
          <cell r="L54">
            <v>206.58</v>
          </cell>
        </row>
        <row r="55">
          <cell r="H55">
            <v>11482.8</v>
          </cell>
        </row>
        <row r="56">
          <cell r="H56">
            <v>11482.8</v>
          </cell>
        </row>
        <row r="58">
          <cell r="H58">
            <v>210</v>
          </cell>
        </row>
        <row r="59">
          <cell r="H59">
            <v>11482.8</v>
          </cell>
        </row>
      </sheetData>
      <sheetData sheetId="16">
        <row r="16">
          <cell r="E16">
            <v>0</v>
          </cell>
          <cell r="F16">
            <v>0</v>
          </cell>
          <cell r="G16">
            <v>0</v>
          </cell>
          <cell r="H16">
            <v>2</v>
          </cell>
          <cell r="I16">
            <v>0</v>
          </cell>
          <cell r="J16">
            <v>0</v>
          </cell>
          <cell r="K16">
            <v>55</v>
          </cell>
          <cell r="L16">
            <v>107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2</v>
          </cell>
          <cell r="I26">
            <v>0</v>
          </cell>
          <cell r="J26">
            <v>0</v>
          </cell>
          <cell r="K26">
            <v>27</v>
          </cell>
          <cell r="L26">
            <v>36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2</v>
          </cell>
          <cell r="I28">
            <v>0</v>
          </cell>
          <cell r="J28">
            <v>0</v>
          </cell>
          <cell r="K28">
            <v>55</v>
          </cell>
          <cell r="L28">
            <v>107</v>
          </cell>
        </row>
        <row r="34">
          <cell r="H34">
            <v>1</v>
          </cell>
        </row>
        <row r="37">
          <cell r="H37">
            <v>9</v>
          </cell>
        </row>
        <row r="40">
          <cell r="H40">
            <v>6</v>
          </cell>
        </row>
        <row r="42">
          <cell r="H42">
            <v>2844.82</v>
          </cell>
          <cell r="K42">
            <v>10980.06</v>
          </cell>
          <cell r="L42">
            <v>4381.3100000000004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2844.82</v>
          </cell>
          <cell r="I50">
            <v>0</v>
          </cell>
          <cell r="J50">
            <v>0</v>
          </cell>
          <cell r="K50">
            <v>10980.06</v>
          </cell>
          <cell r="L50">
            <v>4381.3100000000004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838.51666999999998</v>
          </cell>
          <cell r="I51">
            <v>0</v>
          </cell>
          <cell r="J51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2552.0374200000001</v>
          </cell>
          <cell r="I54">
            <v>0</v>
          </cell>
          <cell r="J54">
            <v>0</v>
          </cell>
          <cell r="K54">
            <v>10980.06</v>
          </cell>
          <cell r="L54">
            <v>4381.3100000000004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555.80741999999998</v>
          </cell>
        </row>
      </sheetData>
      <sheetData sheetId="17">
        <row r="16">
          <cell r="H16">
            <v>1</v>
          </cell>
          <cell r="K16">
            <v>4</v>
          </cell>
          <cell r="L16">
            <v>41</v>
          </cell>
        </row>
        <row r="25">
          <cell r="H25">
            <v>1</v>
          </cell>
        </row>
        <row r="26">
          <cell r="H26">
            <v>1</v>
          </cell>
          <cell r="K26">
            <v>4</v>
          </cell>
          <cell r="L26">
            <v>41</v>
          </cell>
        </row>
        <row r="28">
          <cell r="H28">
            <v>1</v>
          </cell>
          <cell r="K28">
            <v>4</v>
          </cell>
          <cell r="L28">
            <v>41</v>
          </cell>
        </row>
        <row r="35">
          <cell r="H35">
            <v>1</v>
          </cell>
        </row>
        <row r="37">
          <cell r="H37">
            <v>4</v>
          </cell>
        </row>
        <row r="42">
          <cell r="H42">
            <v>606.83000000000004</v>
          </cell>
          <cell r="K42">
            <v>386.82</v>
          </cell>
          <cell r="L42">
            <v>2443.77</v>
          </cell>
        </row>
        <row r="50">
          <cell r="H50">
            <v>606.83000000000004</v>
          </cell>
          <cell r="K50">
            <v>386.82</v>
          </cell>
          <cell r="L50">
            <v>2443.77</v>
          </cell>
        </row>
        <row r="52">
          <cell r="H52">
            <v>606.83000000000004</v>
          </cell>
        </row>
        <row r="54">
          <cell r="H54">
            <v>424.78</v>
          </cell>
          <cell r="K54">
            <v>386.82</v>
          </cell>
          <cell r="L54">
            <v>2443.77</v>
          </cell>
        </row>
        <row r="59">
          <cell r="H59">
            <v>424.78</v>
          </cell>
        </row>
      </sheetData>
      <sheetData sheetId="18">
        <row r="16">
          <cell r="E16">
            <v>0</v>
          </cell>
          <cell r="F16">
            <v>0</v>
          </cell>
          <cell r="G16">
            <v>0</v>
          </cell>
          <cell r="H16">
            <v>12</v>
          </cell>
          <cell r="I16">
            <v>0</v>
          </cell>
          <cell r="J16">
            <v>0</v>
          </cell>
          <cell r="K16">
            <v>7</v>
          </cell>
          <cell r="L16">
            <v>30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3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1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7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12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11</v>
          </cell>
          <cell r="I26">
            <v>0</v>
          </cell>
          <cell r="J26">
            <v>0</v>
          </cell>
          <cell r="K26">
            <v>4</v>
          </cell>
          <cell r="L26">
            <v>22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10</v>
          </cell>
          <cell r="I28">
            <v>0</v>
          </cell>
          <cell r="J28">
            <v>0</v>
          </cell>
          <cell r="K28">
            <v>7</v>
          </cell>
          <cell r="L28">
            <v>30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6</v>
          </cell>
        </row>
        <row r="35">
          <cell r="H35">
            <v>10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48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3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5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31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601756.86510000005</v>
          </cell>
          <cell r="I42">
            <v>0</v>
          </cell>
          <cell r="J42">
            <v>0</v>
          </cell>
          <cell r="K42">
            <v>143.80000000000001</v>
          </cell>
          <cell r="L42">
            <v>114.6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18636.344059999999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2890.7940600000002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15745.55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15745.55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555005.86910000001</v>
          </cell>
          <cell r="I50">
            <v>0</v>
          </cell>
          <cell r="J50">
            <v>0</v>
          </cell>
          <cell r="K50">
            <v>143.80000000000001</v>
          </cell>
          <cell r="L50">
            <v>114.6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45248.944060000002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601756.86410000001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15745.55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462219.69410000002</v>
          </cell>
          <cell r="I54">
            <v>0</v>
          </cell>
          <cell r="J54">
            <v>0</v>
          </cell>
          <cell r="K54">
            <v>889.5</v>
          </cell>
          <cell r="L54">
            <v>1052.7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2861.8861200000001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2861.8861200000001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23655.004120000001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462219.69410000002</v>
          </cell>
        </row>
      </sheetData>
      <sheetData sheetId="19">
        <row r="16">
          <cell r="H16">
            <v>26</v>
          </cell>
          <cell r="I16">
            <v>40</v>
          </cell>
          <cell r="K16">
            <v>302</v>
          </cell>
          <cell r="L16">
            <v>595</v>
          </cell>
          <cell r="M16">
            <v>0</v>
          </cell>
        </row>
        <row r="17">
          <cell r="H17">
            <v>7</v>
          </cell>
          <cell r="I17">
            <v>8</v>
          </cell>
        </row>
        <row r="18">
          <cell r="H18">
            <v>5</v>
          </cell>
          <cell r="I18">
            <v>8</v>
          </cell>
        </row>
        <row r="19">
          <cell r="H19">
            <v>1</v>
          </cell>
        </row>
        <row r="20">
          <cell r="H20">
            <v>1</v>
          </cell>
          <cell r="I20">
            <v>0</v>
          </cell>
        </row>
        <row r="21">
          <cell r="H21">
            <v>1</v>
          </cell>
          <cell r="I21">
            <v>0</v>
          </cell>
        </row>
        <row r="24">
          <cell r="H24">
            <v>8</v>
          </cell>
          <cell r="I24">
            <v>14</v>
          </cell>
        </row>
        <row r="26">
          <cell r="H26">
            <v>25</v>
          </cell>
          <cell r="I26">
            <v>40</v>
          </cell>
          <cell r="K26">
            <v>291</v>
          </cell>
          <cell r="L26">
            <v>534</v>
          </cell>
        </row>
        <row r="27">
          <cell r="H27">
            <v>2</v>
          </cell>
        </row>
        <row r="28">
          <cell r="H28">
            <v>25</v>
          </cell>
          <cell r="I28">
            <v>40</v>
          </cell>
          <cell r="K28">
            <v>292</v>
          </cell>
          <cell r="L28">
            <v>541</v>
          </cell>
        </row>
        <row r="29">
          <cell r="H29">
            <v>6</v>
          </cell>
          <cell r="I29">
            <v>8</v>
          </cell>
        </row>
        <row r="30">
          <cell r="H30">
            <v>5</v>
          </cell>
          <cell r="I30">
            <v>8</v>
          </cell>
        </row>
        <row r="31">
          <cell r="H31">
            <v>1</v>
          </cell>
        </row>
        <row r="32">
          <cell r="K32">
            <v>1</v>
          </cell>
          <cell r="L32">
            <v>11</v>
          </cell>
        </row>
        <row r="33">
          <cell r="K33">
            <v>1</v>
          </cell>
        </row>
        <row r="34">
          <cell r="H34">
            <v>8</v>
          </cell>
          <cell r="I34">
            <v>14</v>
          </cell>
        </row>
        <row r="37">
          <cell r="H37">
            <v>91</v>
          </cell>
          <cell r="I37">
            <v>116</v>
          </cell>
        </row>
        <row r="38">
          <cell r="H38">
            <v>1</v>
          </cell>
          <cell r="I38">
            <v>1</v>
          </cell>
        </row>
        <row r="39">
          <cell r="H39">
            <v>5</v>
          </cell>
        </row>
        <row r="40">
          <cell r="H40">
            <v>46</v>
          </cell>
          <cell r="I40">
            <v>47</v>
          </cell>
        </row>
        <row r="42">
          <cell r="H42">
            <v>123647.88</v>
          </cell>
          <cell r="I42">
            <v>5355.46</v>
          </cell>
          <cell r="K42">
            <v>64461.78</v>
          </cell>
          <cell r="L42">
            <v>16291.24</v>
          </cell>
        </row>
        <row r="43">
          <cell r="H43">
            <v>8993.5400000000009</v>
          </cell>
          <cell r="I43">
            <v>1576.93</v>
          </cell>
        </row>
        <row r="44">
          <cell r="H44">
            <v>5336.48</v>
          </cell>
          <cell r="I44">
            <v>1576.92</v>
          </cell>
        </row>
        <row r="45">
          <cell r="H45">
            <v>323.04000000000002</v>
          </cell>
        </row>
        <row r="46">
          <cell r="H46">
            <v>3657.06</v>
          </cell>
          <cell r="I46">
            <v>0</v>
          </cell>
        </row>
        <row r="47">
          <cell r="H47">
            <v>685.12</v>
          </cell>
          <cell r="I47">
            <v>0</v>
          </cell>
        </row>
        <row r="50">
          <cell r="H50">
            <v>119990.82</v>
          </cell>
          <cell r="I50">
            <v>5355.45</v>
          </cell>
          <cell r="K50">
            <v>64461.78</v>
          </cell>
          <cell r="L50">
            <v>16291.24</v>
          </cell>
        </row>
        <row r="51">
          <cell r="H51">
            <v>6831.03</v>
          </cell>
          <cell r="I51">
            <v>1679.2</v>
          </cell>
        </row>
        <row r="53">
          <cell r="H53">
            <v>2971.93</v>
          </cell>
        </row>
        <row r="54">
          <cell r="H54">
            <v>108124</v>
          </cell>
          <cell r="I54">
            <v>4460.57</v>
          </cell>
          <cell r="K54">
            <v>64261.78</v>
          </cell>
          <cell r="L54">
            <v>16252.51</v>
          </cell>
        </row>
        <row r="55">
          <cell r="H55">
            <v>5331.61</v>
          </cell>
          <cell r="I55">
            <v>1534.87</v>
          </cell>
        </row>
        <row r="56">
          <cell r="H56">
            <v>5010.1899999999996</v>
          </cell>
          <cell r="I56">
            <v>1534.87</v>
          </cell>
        </row>
        <row r="57">
          <cell r="H57">
            <v>321.42200000000003</v>
          </cell>
        </row>
        <row r="58">
          <cell r="H58">
            <v>4227.4399999999996</v>
          </cell>
          <cell r="I58">
            <v>1365.5</v>
          </cell>
        </row>
        <row r="60">
          <cell r="K60">
            <v>200</v>
          </cell>
          <cell r="L60">
            <v>38.729999999999997</v>
          </cell>
        </row>
        <row r="61">
          <cell r="K61">
            <v>2</v>
          </cell>
        </row>
      </sheetData>
      <sheetData sheetId="20">
        <row r="16">
          <cell r="H16">
            <v>3</v>
          </cell>
          <cell r="K16">
            <v>4</v>
          </cell>
          <cell r="L16">
            <v>54</v>
          </cell>
        </row>
        <row r="24">
          <cell r="H24">
            <v>3</v>
          </cell>
        </row>
        <row r="25">
          <cell r="H25">
            <v>3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3</v>
          </cell>
        </row>
        <row r="28">
          <cell r="H28">
            <v>3</v>
          </cell>
        </row>
        <row r="34">
          <cell r="H34">
            <v>3</v>
          </cell>
        </row>
        <row r="35">
          <cell r="H35">
            <v>3</v>
          </cell>
        </row>
        <row r="37">
          <cell r="H37">
            <v>29</v>
          </cell>
        </row>
        <row r="38">
          <cell r="H38">
            <v>4</v>
          </cell>
        </row>
        <row r="40">
          <cell r="H40">
            <v>29</v>
          </cell>
        </row>
        <row r="42">
          <cell r="H42">
            <v>1316</v>
          </cell>
          <cell r="K42">
            <v>137.4</v>
          </cell>
          <cell r="L42">
            <v>1403.5</v>
          </cell>
        </row>
        <row r="50">
          <cell r="H50">
            <v>1316</v>
          </cell>
        </row>
        <row r="51">
          <cell r="H51">
            <v>1316</v>
          </cell>
        </row>
        <row r="52">
          <cell r="H52">
            <v>1316</v>
          </cell>
        </row>
        <row r="54">
          <cell r="H54">
            <v>797.8</v>
          </cell>
          <cell r="K54">
            <v>137.4</v>
          </cell>
          <cell r="L54">
            <v>1403.5</v>
          </cell>
        </row>
        <row r="58">
          <cell r="H58">
            <v>797.8</v>
          </cell>
        </row>
        <row r="59">
          <cell r="H59">
            <v>797.8</v>
          </cell>
        </row>
      </sheetData>
      <sheetData sheetId="21">
        <row r="16">
          <cell r="H16">
            <v>3</v>
          </cell>
          <cell r="K16">
            <v>2</v>
          </cell>
          <cell r="L16">
            <v>37</v>
          </cell>
        </row>
        <row r="24">
          <cell r="H24">
            <v>3</v>
          </cell>
        </row>
        <row r="25">
          <cell r="H25">
            <v>2</v>
          </cell>
        </row>
        <row r="26">
          <cell r="H26">
            <v>3</v>
          </cell>
          <cell r="K26">
            <v>2</v>
          </cell>
          <cell r="L26">
            <v>37</v>
          </cell>
        </row>
        <row r="28">
          <cell r="H28">
            <v>3</v>
          </cell>
          <cell r="K28">
            <v>2</v>
          </cell>
          <cell r="L28">
            <v>37</v>
          </cell>
        </row>
        <row r="34">
          <cell r="H34">
            <v>3</v>
          </cell>
        </row>
        <row r="35">
          <cell r="H35">
            <v>2</v>
          </cell>
        </row>
        <row r="37">
          <cell r="H37">
            <v>32</v>
          </cell>
        </row>
        <row r="40">
          <cell r="H40">
            <v>32</v>
          </cell>
        </row>
        <row r="42">
          <cell r="H42">
            <v>2444.6999999999998</v>
          </cell>
          <cell r="K42">
            <v>1401</v>
          </cell>
          <cell r="L42">
            <v>1653.71</v>
          </cell>
        </row>
        <row r="50">
          <cell r="H50">
            <v>2444.6999999999998</v>
          </cell>
          <cell r="K50">
            <v>1401</v>
          </cell>
          <cell r="L50">
            <v>1653.71</v>
          </cell>
        </row>
        <row r="51">
          <cell r="H51">
            <v>2444.6999999999998</v>
          </cell>
        </row>
        <row r="52">
          <cell r="H52">
            <v>1800</v>
          </cell>
        </row>
        <row r="54">
          <cell r="H54">
            <v>1297.5999999999999</v>
          </cell>
          <cell r="K54">
            <v>1401</v>
          </cell>
          <cell r="L54">
            <v>1653.71</v>
          </cell>
        </row>
        <row r="58">
          <cell r="H58">
            <v>1297.5999999999999</v>
          </cell>
        </row>
        <row r="59">
          <cell r="H59">
            <v>1001</v>
          </cell>
        </row>
      </sheetData>
      <sheetData sheetId="22">
        <row r="16">
          <cell r="H16">
            <v>1</v>
          </cell>
          <cell r="I16">
            <v>2</v>
          </cell>
          <cell r="K16">
            <v>3</v>
          </cell>
          <cell r="L16">
            <v>89</v>
          </cell>
        </row>
        <row r="24">
          <cell r="I24">
            <v>1</v>
          </cell>
        </row>
        <row r="25">
          <cell r="H25">
            <v>1</v>
          </cell>
        </row>
        <row r="26">
          <cell r="H26">
            <v>1</v>
          </cell>
          <cell r="I26">
            <v>2</v>
          </cell>
          <cell r="K26">
            <v>3</v>
          </cell>
          <cell r="L26">
            <v>89</v>
          </cell>
        </row>
        <row r="27">
          <cell r="H27">
            <v>0</v>
          </cell>
        </row>
        <row r="28">
          <cell r="H28">
            <v>1</v>
          </cell>
          <cell r="I28">
            <v>2</v>
          </cell>
          <cell r="K28">
            <v>3</v>
          </cell>
          <cell r="L28">
            <v>89</v>
          </cell>
        </row>
        <row r="34">
          <cell r="I34">
            <v>1</v>
          </cell>
        </row>
        <row r="35">
          <cell r="H35">
            <v>1</v>
          </cell>
        </row>
        <row r="37">
          <cell r="H37">
            <v>11</v>
          </cell>
          <cell r="I37">
            <v>13</v>
          </cell>
        </row>
        <row r="40">
          <cell r="I40">
            <v>9</v>
          </cell>
        </row>
        <row r="42">
          <cell r="H42">
            <v>335.17</v>
          </cell>
          <cell r="I42">
            <v>175.7</v>
          </cell>
          <cell r="K42">
            <v>513.29999999999995</v>
          </cell>
          <cell r="L42">
            <v>604.9</v>
          </cell>
        </row>
        <row r="50">
          <cell r="H50">
            <v>335.17</v>
          </cell>
          <cell r="I50">
            <v>175.7</v>
          </cell>
          <cell r="K50">
            <v>513.29999999999995</v>
          </cell>
          <cell r="L50">
            <v>604.9</v>
          </cell>
        </row>
        <row r="51">
          <cell r="I51">
            <v>90.16</v>
          </cell>
        </row>
        <row r="52">
          <cell r="H52">
            <v>335.17</v>
          </cell>
        </row>
        <row r="54">
          <cell r="H54">
            <v>333.49</v>
          </cell>
          <cell r="I54">
            <v>137.52000000000001</v>
          </cell>
          <cell r="K54">
            <v>513.29999999999995</v>
          </cell>
          <cell r="L54">
            <v>604.9</v>
          </cell>
        </row>
        <row r="58">
          <cell r="I58">
            <v>61.82</v>
          </cell>
        </row>
        <row r="59">
          <cell r="H59">
            <v>333.49</v>
          </cell>
        </row>
      </sheetData>
      <sheetData sheetId="23">
        <row r="16">
          <cell r="L16">
            <v>3</v>
          </cell>
        </row>
        <row r="28">
          <cell r="L28">
            <v>3</v>
          </cell>
        </row>
        <row r="42">
          <cell r="L42">
            <v>29.2</v>
          </cell>
        </row>
        <row r="50">
          <cell r="L50">
            <v>29.2</v>
          </cell>
        </row>
        <row r="54">
          <cell r="L54">
            <v>29.2</v>
          </cell>
        </row>
      </sheetData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abSelected="1" view="pageBreakPreview" topLeftCell="D1" zoomScale="60" zoomScaleNormal="70" workbookViewId="0">
      <selection activeCell="W66" sqref="W66"/>
    </sheetView>
  </sheetViews>
  <sheetFormatPr defaultRowHeight="15" x14ac:dyDescent="0.25"/>
  <cols>
    <col min="1" max="1" width="4.42578125" style="4" customWidth="1"/>
    <col min="2" max="2" width="45.140625" style="4" customWidth="1"/>
    <col min="3" max="3" width="7.7109375" style="4" customWidth="1"/>
    <col min="4" max="4" width="11.85546875" style="4" customWidth="1"/>
    <col min="5" max="5" width="11.5703125" style="4" customWidth="1"/>
    <col min="6" max="8" width="11.85546875" style="4" customWidth="1"/>
    <col min="9" max="9" width="12.7109375" style="4" customWidth="1"/>
    <col min="10" max="10" width="13.7109375" style="4" customWidth="1"/>
    <col min="11" max="11" width="14.140625" style="4" customWidth="1"/>
    <col min="12" max="12" width="11.85546875" style="4" customWidth="1"/>
    <col min="13" max="13" width="16" style="4" customWidth="1"/>
    <col min="14" max="15" width="11.5703125" style="4" bestFit="1" customWidth="1"/>
    <col min="16" max="16384" width="9.140625" style="4"/>
  </cols>
  <sheetData>
    <row r="1" spans="1:19" x14ac:dyDescent="0.2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9" ht="29.25" customHeight="1" x14ac:dyDescent="0.25">
      <c r="A2" s="1"/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9" x14ac:dyDescent="0.25">
      <c r="A3" s="1"/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9" x14ac:dyDescent="0.25">
      <c r="A4" s="1"/>
      <c r="B4" s="6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9" ht="18.75" customHeight="1" x14ac:dyDescent="0.25">
      <c r="A5" s="1"/>
      <c r="B5" s="8" t="s">
        <v>4</v>
      </c>
      <c r="C5" s="8"/>
      <c r="D5" s="8"/>
      <c r="E5" s="8"/>
      <c r="F5" s="8"/>
      <c r="G5" s="9"/>
      <c r="H5" s="9"/>
      <c r="I5" s="9"/>
      <c r="J5" s="9"/>
      <c r="K5" s="9"/>
      <c r="L5" s="9"/>
      <c r="M5" s="9"/>
    </row>
    <row r="6" spans="1:19" ht="27" customHeight="1" x14ac:dyDescent="0.25">
      <c r="A6" s="1"/>
      <c r="B6" s="8" t="s">
        <v>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9" ht="23.25" customHeight="1" thickBot="1" x14ac:dyDescent="0.3">
      <c r="A7" s="1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S7" s="10"/>
    </row>
    <row r="8" spans="1:19" ht="15.75" thickBot="1" x14ac:dyDescent="0.3">
      <c r="A8" s="11"/>
      <c r="B8" s="12" t="s">
        <v>6</v>
      </c>
      <c r="C8" s="12" t="s">
        <v>7</v>
      </c>
      <c r="D8" s="12" t="s">
        <v>8</v>
      </c>
      <c r="E8" s="13" t="s">
        <v>9</v>
      </c>
      <c r="F8" s="14"/>
      <c r="G8" s="14"/>
      <c r="H8" s="14"/>
      <c r="I8" s="14"/>
      <c r="J8" s="14"/>
      <c r="K8" s="14"/>
      <c r="L8" s="14"/>
      <c r="M8" s="15"/>
      <c r="S8" s="10"/>
    </row>
    <row r="9" spans="1:19" ht="31.5" customHeight="1" x14ac:dyDescent="0.25">
      <c r="A9" s="11"/>
      <c r="B9" s="16"/>
      <c r="C9" s="16"/>
      <c r="D9" s="16"/>
      <c r="E9" s="17" t="s">
        <v>10</v>
      </c>
      <c r="F9" s="18"/>
      <c r="G9" s="18"/>
      <c r="H9" s="18"/>
      <c r="I9" s="18"/>
      <c r="J9" s="19"/>
      <c r="K9" s="17" t="s">
        <v>11</v>
      </c>
      <c r="L9" s="18"/>
      <c r="M9" s="19"/>
    </row>
    <row r="10" spans="1:19" ht="15.75" thickBot="1" x14ac:dyDescent="0.3">
      <c r="A10" s="11"/>
      <c r="B10" s="16"/>
      <c r="C10" s="16"/>
      <c r="D10" s="16"/>
      <c r="E10" s="20"/>
      <c r="F10" s="21"/>
      <c r="G10" s="21"/>
      <c r="H10" s="21"/>
      <c r="I10" s="21"/>
      <c r="J10" s="22"/>
      <c r="K10" s="20"/>
      <c r="L10" s="23"/>
      <c r="M10" s="24"/>
      <c r="S10" s="10"/>
    </row>
    <row r="11" spans="1:19" ht="26.25" customHeight="1" thickBot="1" x14ac:dyDescent="0.3">
      <c r="A11" s="11"/>
      <c r="B11" s="16"/>
      <c r="C11" s="16"/>
      <c r="D11" s="16"/>
      <c r="E11" s="13" t="s">
        <v>12</v>
      </c>
      <c r="F11" s="14"/>
      <c r="G11" s="14"/>
      <c r="H11" s="12" t="s">
        <v>13</v>
      </c>
      <c r="I11" s="12" t="s">
        <v>14</v>
      </c>
      <c r="J11" s="12" t="s">
        <v>15</v>
      </c>
      <c r="K11" s="17" t="s">
        <v>16</v>
      </c>
      <c r="L11" s="25" t="s">
        <v>17</v>
      </c>
      <c r="M11" s="26"/>
      <c r="S11" s="10"/>
    </row>
    <row r="12" spans="1:19" ht="48" customHeight="1" x14ac:dyDescent="0.25">
      <c r="A12" s="11"/>
      <c r="B12" s="16"/>
      <c r="C12" s="16"/>
      <c r="D12" s="16"/>
      <c r="E12" s="27" t="s">
        <v>18</v>
      </c>
      <c r="F12" s="27" t="s">
        <v>19</v>
      </c>
      <c r="G12" s="27" t="s">
        <v>20</v>
      </c>
      <c r="H12" s="16"/>
      <c r="I12" s="16"/>
      <c r="J12" s="16"/>
      <c r="K12" s="28"/>
      <c r="L12" s="29" t="s">
        <v>21</v>
      </c>
      <c r="M12" s="29" t="s">
        <v>22</v>
      </c>
    </row>
    <row r="13" spans="1:19" ht="21" customHeight="1" thickBot="1" x14ac:dyDescent="0.3">
      <c r="A13" s="11"/>
      <c r="B13" s="30"/>
      <c r="C13" s="30"/>
      <c r="D13" s="30"/>
      <c r="E13" s="31"/>
      <c r="F13" s="31"/>
      <c r="G13" s="31"/>
      <c r="H13" s="30"/>
      <c r="I13" s="30"/>
      <c r="J13" s="30"/>
      <c r="K13" s="20"/>
      <c r="L13" s="32"/>
      <c r="M13" s="32"/>
    </row>
    <row r="14" spans="1:19" ht="15.75" thickBot="1" x14ac:dyDescent="0.3">
      <c r="A14" s="11"/>
      <c r="B14" s="33">
        <v>1</v>
      </c>
      <c r="C14" s="34">
        <v>2</v>
      </c>
      <c r="D14" s="34">
        <v>3</v>
      </c>
      <c r="E14" s="34">
        <v>4</v>
      </c>
      <c r="F14" s="34">
        <v>5</v>
      </c>
      <c r="G14" s="34">
        <v>6</v>
      </c>
      <c r="H14" s="34">
        <v>7</v>
      </c>
      <c r="I14" s="34">
        <v>8</v>
      </c>
      <c r="J14" s="34">
        <v>9</v>
      </c>
      <c r="K14" s="34">
        <v>10</v>
      </c>
      <c r="L14" s="34">
        <v>11</v>
      </c>
      <c r="M14" s="34">
        <v>12</v>
      </c>
    </row>
    <row r="15" spans="1:19" ht="19.5" customHeight="1" thickBot="1" x14ac:dyDescent="0.3">
      <c r="A15" s="11"/>
      <c r="B15" s="35" t="s">
        <v>23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7"/>
    </row>
    <row r="16" spans="1:19" ht="41.25" customHeight="1" thickBot="1" x14ac:dyDescent="0.3">
      <c r="A16" s="11"/>
      <c r="B16" s="38" t="s">
        <v>24</v>
      </c>
      <c r="C16" s="39" t="s">
        <v>25</v>
      </c>
      <c r="D16" s="40">
        <f>SUM(E16:L16)</f>
        <v>9167</v>
      </c>
      <c r="E16" s="40">
        <f>SUM([1]АГ!E16+'[1]ГК ЧС'!E16+'[1]Сл. тарифы'!E16+'[1]Гос сл. юстиции'!E16+[1]Госветслуж!E16+[1]ГЖИ!E16+[1]ГосСовет!E16+[1]Гостехнадзор!E16+[1]КСП!E16+[1]Минздрав!E16+[1]Мининформ!E16+[1]Минкульт!E16+[1]Минобр!E16+[1]Минприрод!E16+[1]Минпром!E16+[1]Минсельхоз!E16+[1]Минспорт!E16+[1]Минстрой!E16+[1]Минтранс!E16+[1]Минтруд!E16+[1]Минфин!E16+[1]Минэк!E16+[1]ТФОМС!E16+[1]ЦИК!E16)</f>
        <v>5</v>
      </c>
      <c r="F16" s="40">
        <f>SUM([1]АГ!F16+'[1]ГК ЧС'!F16+'[1]Сл. тарифы'!F16+'[1]Гос сл. юстиции'!F16+[1]Госветслуж!F16+[1]ГЖИ!F16+[1]ГосСовет!F16+[1]Гостехнадзор!F16+[1]КСП!F16+[1]Минздрав!F16+[1]Мининформ!F16+[1]Минкульт!F16+[1]Минобр!F16+[1]Минприрод!F16+[1]Минпром!F16+[1]Минсельхоз!F16+[1]Минспорт!F16+[1]Минстрой!F16+[1]Минтранс!F16+[1]Минтруд!F16+[1]Минфин!F16+[1]Минэк!F16+[1]ТФОМС!F16+[1]ЦИК!F16)</f>
        <v>1</v>
      </c>
      <c r="G16" s="40">
        <f>SUM([1]АГ!G16+'[1]ГК ЧС'!G16+'[1]Сл. тарифы'!G16+'[1]Гос сл. юстиции'!G16+[1]Госветслуж!G16+[1]ГЖИ!G16+[1]ГосСовет!G16+[1]Гостехнадзор!G16+[1]КСП!G16+[1]Минздрав!G16+[1]Мининформ!G16+[1]Минкульт!G16+[1]Минобр!G16+[1]Минприрод!G16+[1]Минпром!G16+[1]Минсельхоз!G16+[1]Минспорт!G16+[1]Минстрой!G16+[1]Минтранс!G16+[1]Минтруд!G16+[1]Минфин!G16+[1]Минэк!G16+[1]ТФОМС!G16+[1]ЦИК!G16)</f>
        <v>0</v>
      </c>
      <c r="H16" s="40">
        <f>SUM([1]АГ!H16+'[1]ГК ЧС'!H16+'[1]Сл. тарифы'!H16+'[1]Гос сл. юстиции'!H16+[1]Госветслуж!H16+[1]ГЖИ!H16+[1]ГосСовет!H16+[1]Гостехнадзор!H16+[1]КСП!H16+[1]Минздрав!H16+[1]Мининформ!H16+[1]Минкульт!H16+[1]Минобр!H16+[1]Минприрод!H16+[1]Минпром!H16+[1]Минсельхоз!H16+[1]Минспорт!H16+[1]Минстрой!H16+[1]Минтранс!H16+[1]Минтруд!H16+[1]Минфин!H16+[1]Минэк!H16+[1]ТФОМС!H16+[1]ЦИК!H16)</f>
        <v>1109</v>
      </c>
      <c r="I16" s="40">
        <f>SUM([1]АГ!I16+'[1]ГК ЧС'!I16+'[1]Сл. тарифы'!I16+'[1]Гос сл. юстиции'!I16+[1]Госветслуж!I16+[1]ГЖИ!I16+[1]ГосСовет!I16+[1]Гостехнадзор!I16+[1]КСП!I16+[1]Минздрав!I16+[1]Мининформ!I16+[1]Минкульт!I16+[1]Минобр!I16+[1]Минприрод!I16+[1]Минпром!I16+[1]Минсельхоз!I16+[1]Минспорт!I16+[1]Минстрой!I16+[1]Минтранс!I16+[1]Минтруд!I16+[1]Минфин!I16+[1]Минэк!I16+[1]ТФОМС!I16+[1]ЦИК!I16)</f>
        <v>796</v>
      </c>
      <c r="J16" s="40">
        <f>SUM([1]АГ!J16+'[1]ГК ЧС'!J16+'[1]Сл. тарифы'!J16+'[1]Гос сл. юстиции'!J16+[1]Госветслуж!J16+[1]ГЖИ!J16+[1]ГосСовет!J16+[1]Гостехнадзор!J16+[1]КСП!J16+[1]Минздрав!J16+[1]Мининформ!J16+[1]Минкульт!J16+[1]Минобр!J16+[1]Минприрод!J16+[1]Минпром!J16+[1]Минсельхоз!J16+[1]Минспорт!J16+[1]Минстрой!J16+[1]Минтранс!J16+[1]Минтруд!J16+[1]Минфин!J16+[1]Минэк!J16+[1]ТФОМС!J16+[1]ЦИК!J16)</f>
        <v>0</v>
      </c>
      <c r="K16" s="40">
        <f>SUM([1]АГ!K16+'[1]ГК ЧС'!K16+'[1]Сл. тарифы'!K16+'[1]Гос сл. юстиции'!K16+[1]Госветслуж!K16+[1]ГЖИ!K16+[1]ГосСовет!K16+[1]Гостехнадзор!K16+[1]КСП!K16+[1]Минздрав!K16+[1]Мининформ!K16+[1]Минкульт!K16+[1]Минобр!K16+[1]Минприрод!K16+[1]Минпром!K16+[1]Минсельхоз!K16+[1]Минспорт!K16+[1]Минстрой!K16+[1]Минтранс!K16+[1]Минтруд!K16+[1]Минфин!K16+[1]Минэк!K16+[1]ТФОМС!K16+[1]ЦИК!K16)</f>
        <v>1444</v>
      </c>
      <c r="L16" s="40">
        <f>SUM([1]АГ!L16+'[1]ГК ЧС'!L16+'[1]Сл. тарифы'!L16+'[1]Гос сл. юстиции'!L16+[1]Госветслуж!L16+[1]ГЖИ!L16+[1]ГосСовет!L16+[1]Гостехнадзор!L16+[1]КСП!L16+[1]Минздрав!L16+[1]Мининформ!L16+[1]Минкульт!L16+[1]Минобр!L16+[1]Минприрод!L16+[1]Минпром!L16+[1]Минсельхоз!L16+[1]Минспорт!L16+[1]Минстрой!L16+[1]Минтранс!L16+[1]Минтруд!L16+[1]Минфин!L16+[1]Минэк!L16+[1]ТФОМС!L16+[1]ЦИК!L16)</f>
        <v>5812</v>
      </c>
      <c r="M16" s="40">
        <f>SUM([1]АГ!M16+'[1]ГК ЧС'!M16+'[1]Сл. тарифы'!M16+'[1]Гос сл. юстиции'!M16+[1]Госветслуж!M16+[1]ГЖИ!M16+[1]ГосСовет!M16+[1]Гостехнадзор!M16+[1]КСП!M16+[1]Минздрав!M16+[1]Мининформ!M16+[1]Минкульт!M16+[1]Минобр!M16+[1]Минприрод!M16+[1]Минпром!M16+[1]Минсельхоз!M16+[1]Минспорт!M16+[1]Минстрой!M16+[1]Минтранс!M16+[1]Минтруд!M16+[1]Минфин!M16+[1]Минэк!M16+[1]ТФОМС!M16+[1]ЦИК!M16)</f>
        <v>0</v>
      </c>
    </row>
    <row r="17" spans="1:17" ht="39" thickBot="1" x14ac:dyDescent="0.3">
      <c r="A17" s="41"/>
      <c r="B17" s="42" t="s">
        <v>26</v>
      </c>
      <c r="C17" s="43" t="s">
        <v>27</v>
      </c>
      <c r="D17" s="44">
        <f t="shared" ref="D17:D61" si="0">SUM(E17:L17)</f>
        <v>828</v>
      </c>
      <c r="E17" s="44">
        <f>SUM([1]АГ!E17+'[1]ГК ЧС'!E17+'[1]Сл. тарифы'!E17+'[1]Гос сл. юстиции'!E17+[1]Госветслуж!E17+[1]ГЖИ!E17+[1]ГосСовет!E17+[1]Гостехнадзор!E17+[1]КСП!E17+[1]Минздрав!E17+[1]Мининформ!E17+[1]Минкульт!E17+[1]Минобр!E17+[1]Минприрод!E17+[1]Минпром!E17+[1]Минсельхоз!E17+[1]Минспорт!E17+[1]Минстрой!E17+[1]Минтранс!E17+[1]Минтруд!E17+[1]Минфин!E17+[1]Минэк!E17+[1]ТФОМС!E17+[1]ЦИК!E17)</f>
        <v>3</v>
      </c>
      <c r="F17" s="44">
        <f>SUM([1]АГ!F17+'[1]ГК ЧС'!F17+'[1]Сл. тарифы'!F17+'[1]Гос сл. юстиции'!F17+[1]Госветслуж!F17+[1]ГЖИ!F17+[1]ГосСовет!F17+[1]Гостехнадзор!F17+[1]КСП!F17+[1]Минздрав!F17+[1]Мининформ!F17+[1]Минкульт!F17+[1]Минобр!F17+[1]Минприрод!F17+[1]Минпром!F17+[1]Минсельхоз!F17+[1]Минспорт!F17+[1]Минстрой!F17+[1]Минтранс!F17+[1]Минтруд!F17+[1]Минфин!F17+[1]Минэк!F17+[1]ТФОМС!F17+[1]ЦИК!F17)</f>
        <v>1</v>
      </c>
      <c r="G17" s="44">
        <f>SUM([1]АГ!G17+'[1]ГК ЧС'!G17+'[1]Сл. тарифы'!G17+'[1]Гос сл. юстиции'!G17+[1]Госветслуж!G17+[1]ГЖИ!G17+[1]ГосСовет!G17+[1]Гостехнадзор!G17+[1]КСП!G17+[1]Минздрав!G17+[1]Мининформ!G17+[1]Минкульт!G17+[1]Минобр!G17+[1]Минприрод!G17+[1]Минпром!G17+[1]Минсельхоз!G17+[1]Минспорт!G17+[1]Минстрой!G17+[1]Минтранс!G17+[1]Минтруд!G17+[1]Минфин!G17+[1]Минэк!G17+[1]ТФОМС!G17+[1]ЦИК!G17)</f>
        <v>0</v>
      </c>
      <c r="H17" s="44">
        <f>SUM([1]АГ!H17+'[1]ГК ЧС'!H17+'[1]Сл. тарифы'!H17+'[1]Гос сл. юстиции'!H17+[1]Госветслуж!H17+[1]ГЖИ!H17+[1]ГосСовет!H17+[1]Гостехнадзор!H17+[1]КСП!H17+[1]Минздрав!H17+[1]Мининформ!H17+[1]Минкульт!H17+[1]Минобр!H17+[1]Минприрод!H17+[1]Минпром!H17+[1]Минсельхоз!H17+[1]Минспорт!H17+[1]Минстрой!H17+[1]Минтранс!H17+[1]Минтруд!H17+[1]Минфин!H17+[1]Минэк!H17+[1]ТФОМС!H17+[1]ЦИК!H17)</f>
        <v>519</v>
      </c>
      <c r="I17" s="44">
        <f>SUM([1]АГ!I17+'[1]ГК ЧС'!I17+'[1]Сл. тарифы'!I17+'[1]Гос сл. юстиции'!I17+[1]Госветслуж!I17+[1]ГЖИ!I17+[1]ГосСовет!I17+[1]Гостехнадзор!I17+[1]КСП!I17+[1]Минздрав!I17+[1]Мининформ!I17+[1]Минкульт!I17+[1]Минобр!I17+[1]Минприрод!I17+[1]Минпром!I17+[1]Минсельхоз!I17+[1]Минспорт!I17+[1]Минстрой!I17+[1]Минтранс!I17+[1]Минтруд!I17+[1]Минфин!I17+[1]Минэк!I17+[1]ТФОМС!I17+[1]ЦИК!I17)</f>
        <v>305</v>
      </c>
      <c r="J17" s="44">
        <f>SUM([1]АГ!J17+'[1]ГК ЧС'!J17+'[1]Сл. тарифы'!J17+'[1]Гос сл. юстиции'!J17+[1]Госветслуж!J17+[1]ГЖИ!J17+[1]ГосСовет!J17+[1]Гостехнадзор!J17+[1]КСП!J17+[1]Минздрав!J17+[1]Мининформ!J17+[1]Минкульт!J17+[1]Минобр!J17+[1]Минприрод!J17+[1]Минпром!J17+[1]Минсельхоз!J17+[1]Минспорт!J17+[1]Минстрой!J17+[1]Минтранс!J17+[1]Минтруд!J17+[1]Минфин!J17+[1]Минэк!J17+[1]ТФОМС!J17+[1]ЦИК!J17)</f>
        <v>0</v>
      </c>
      <c r="K17" s="44">
        <f>SUM([1]АГ!K17+'[1]ГК ЧС'!K17+'[1]Сл. тарифы'!K17+'[1]Гос сл. юстиции'!K17+[1]Госветслуж!K17+[1]ГЖИ!K17+[1]ГосСовет!K17+[1]Гостехнадзор!K17+[1]КСП!K17+[1]Минздрав!K17+[1]Мининформ!K17+[1]Минкульт!K17+[1]Минобр!K17+[1]Минприрод!K17+[1]Минпром!K17+[1]Минсельхоз!K17+[1]Минспорт!K17+[1]Минстрой!K17+[1]Минтранс!K17+[1]Минтруд!K17+[1]Минфин!K17+[1]Минэк!K17+[1]ТФОМС!K17+[1]ЦИК!K17)</f>
        <v>0</v>
      </c>
      <c r="L17" s="44">
        <f>SUM([1]АГ!L17+'[1]ГК ЧС'!L17+'[1]Сл. тарифы'!L17+'[1]Гос сл. юстиции'!L17+[1]Госветслуж!L17+[1]ГЖИ!L17+[1]ГосСовет!L17+[1]Гостехнадзор!L17+[1]КСП!L17+[1]Минздрав!L17+[1]Мининформ!L17+[1]Минкульт!L17+[1]Минобр!L17+[1]Минприрод!L17+[1]Минпром!L17+[1]Минсельхоз!L17+[1]Минспорт!L17+[1]Минстрой!L17+[1]Минтранс!L17+[1]Минтруд!L17+[1]Минфин!L17+[1]Минэк!L17+[1]ТФОМС!L17+[1]ЦИК!L17)</f>
        <v>0</v>
      </c>
      <c r="M17" s="44">
        <f>SUM([1]АГ!M17+'[1]ГК ЧС'!M17+'[1]Сл. тарифы'!M17+'[1]Гос сл. юстиции'!M17+[1]Госветслуж!M17+[1]ГЖИ!M17+[1]ГосСовет!M17+[1]Гостехнадзор!M17+[1]КСП!M17+[1]Минздрав!M17+[1]Мининформ!M17+[1]Минкульт!M17+[1]Минобр!M17+[1]Минприрод!M17+[1]Минпром!M17+[1]Минсельхоз!M17+[1]Минспорт!M17+[1]Минстрой!M17+[1]Минтранс!M17+[1]Минтруд!M17+[1]Минфин!M17+[1]Минэк!M17+[1]ТФОМС!M17+[1]ЦИК!M17)</f>
        <v>0</v>
      </c>
      <c r="N17" s="45"/>
    </row>
    <row r="18" spans="1:17" ht="39" thickBot="1" x14ac:dyDescent="0.3">
      <c r="A18" s="11"/>
      <c r="B18" s="46" t="s">
        <v>28</v>
      </c>
      <c r="C18" s="47" t="s">
        <v>29</v>
      </c>
      <c r="D18" s="40">
        <f t="shared" si="0"/>
        <v>600</v>
      </c>
      <c r="E18" s="40">
        <f>SUM([1]АГ!E18+'[1]ГК ЧС'!E18+'[1]Сл. тарифы'!E18+'[1]Гос сл. юстиции'!E18+[1]Госветслуж!E18+[1]ГЖИ!E18+[1]ГосСовет!E18+[1]Гостехнадзор!E18+[1]КСП!E18+[1]Минздрав!E18+[1]Мининформ!E18+[1]Минкульт!E18+[1]Минобр!E18+[1]Минприрод!E18+[1]Минпром!E18+[1]Минсельхоз!E18+[1]Минспорт!E18+[1]Минстрой!E18+[1]Минтранс!E18+[1]Минтруд!E18+[1]Минфин!E18+[1]Минэк!E18+[1]ТФОМС!E18+[1]ЦИК!E18)</f>
        <v>2</v>
      </c>
      <c r="F18" s="40">
        <f>SUM([1]АГ!F18+'[1]ГК ЧС'!F18+'[1]Сл. тарифы'!F18+'[1]Гос сл. юстиции'!F18+[1]Госветслуж!F18+[1]ГЖИ!F18+[1]ГосСовет!F18+[1]Гостехнадзор!F18+[1]КСП!F18+[1]Минздрав!F18+[1]Мининформ!F18+[1]Минкульт!F18+[1]Минобр!F18+[1]Минприрод!F18+[1]Минпром!F18+[1]Минсельхоз!F18+[1]Минспорт!F18+[1]Минстрой!F18+[1]Минтранс!F18+[1]Минтруд!F18+[1]Минфин!F18+[1]Минэк!F18+[1]ТФОМС!F18+[1]ЦИК!F18)</f>
        <v>1</v>
      </c>
      <c r="G18" s="40">
        <f>SUM([1]АГ!G18+'[1]ГК ЧС'!G18+'[1]Сл. тарифы'!G18+'[1]Гос сл. юстиции'!G18+[1]Госветслуж!G18+[1]ГЖИ!G18+[1]ГосСовет!G18+[1]Гостехнадзор!G18+[1]КСП!G18+[1]Минздрав!G18+[1]Мининформ!G18+[1]Минкульт!G18+[1]Минобр!G18+[1]Минприрод!G18+[1]Минпром!G18+[1]Минсельхоз!G18+[1]Минспорт!G18+[1]Минстрой!G18+[1]Минтранс!G18+[1]Минтруд!G18+[1]Минфин!G18+[1]Минэк!G18+[1]ТФОМС!G18+[1]ЦИК!G18)</f>
        <v>0</v>
      </c>
      <c r="H18" s="40">
        <f>SUM([1]АГ!H18+'[1]ГК ЧС'!H18+'[1]Сл. тарифы'!H18+'[1]Гос сл. юстиции'!H18+[1]Госветслуж!H18+[1]ГЖИ!H18+[1]ГосСовет!H18+[1]Гостехнадзор!H18+[1]КСП!H18+[1]Минздрав!H18+[1]Мининформ!H18+[1]Минкульт!H18+[1]Минобр!H18+[1]Минприрод!H18+[1]Минпром!H18+[1]Минсельхоз!H18+[1]Минспорт!H18+[1]Минстрой!H18+[1]Минтранс!H18+[1]Минтруд!H18+[1]Минфин!H18+[1]Минэк!H18+[1]ТФОМС!H18+[1]ЦИК!H18)</f>
        <v>361</v>
      </c>
      <c r="I18" s="40">
        <f>SUM([1]АГ!I18+'[1]ГК ЧС'!I18+'[1]Сл. тарифы'!I18+'[1]Гос сл. юстиции'!I18+[1]Госветслуж!I18+[1]ГЖИ!I18+[1]ГосСовет!I18+[1]Гостехнадзор!I18+[1]КСП!I18+[1]Минздрав!I18+[1]Мининформ!I18+[1]Минкульт!I18+[1]Минобр!I18+[1]Минприрод!I18+[1]Минпром!I18+[1]Минсельхоз!I18+[1]Минспорт!I18+[1]Минстрой!I18+[1]Минтранс!I18+[1]Минтруд!I18+[1]Минфин!I18+[1]Минэк!I18+[1]ТФОМС!I18+[1]ЦИК!I18)</f>
        <v>236</v>
      </c>
      <c r="J18" s="40">
        <f>SUM([1]АГ!J18+'[1]ГК ЧС'!J18+'[1]Сл. тарифы'!J18+'[1]Гос сл. юстиции'!J18+[1]Госветслуж!J18+[1]ГЖИ!J18+[1]ГосСовет!J18+[1]Гостехнадзор!J18+[1]КСП!J18+[1]Минздрав!J18+[1]Мининформ!J18+[1]Минкульт!J18+[1]Минобр!J18+[1]Минприрод!J18+[1]Минпром!J18+[1]Минсельхоз!J18+[1]Минспорт!J18+[1]Минстрой!J18+[1]Минтранс!J18+[1]Минтруд!J18+[1]Минфин!J18+[1]Минэк!J18+[1]ТФОМС!J18+[1]ЦИК!J18)</f>
        <v>0</v>
      </c>
      <c r="K18" s="40">
        <f>SUM([1]АГ!K18+'[1]ГК ЧС'!K18+'[1]Сл. тарифы'!K18+'[1]Гос сл. юстиции'!K18+[1]Госветслуж!K18+[1]ГЖИ!K18+[1]ГосСовет!K18+[1]Гостехнадзор!K18+[1]КСП!K18+[1]Минздрав!K18+[1]Мининформ!K18+[1]Минкульт!K18+[1]Минобр!K18+[1]Минприрод!K18+[1]Минпром!K18+[1]Минсельхоз!K18+[1]Минспорт!K18+[1]Минстрой!K18+[1]Минтранс!K18+[1]Минтруд!K18+[1]Минфин!K18+[1]Минэк!K18+[1]ТФОМС!K18+[1]ЦИК!K18)</f>
        <v>0</v>
      </c>
      <c r="L18" s="40">
        <f>SUM([1]АГ!L18+'[1]ГК ЧС'!L18+'[1]Сл. тарифы'!L18+'[1]Гос сл. юстиции'!L18+[1]Госветслуж!L18+[1]ГЖИ!L18+[1]ГосСовет!L18+[1]Гостехнадзор!L18+[1]КСП!L18+[1]Минздрав!L18+[1]Мининформ!L18+[1]Минкульт!L18+[1]Минобр!L18+[1]Минприрод!L18+[1]Минпром!L18+[1]Минсельхоз!L18+[1]Минспорт!L18+[1]Минстрой!L18+[1]Минтранс!L18+[1]Минтруд!L18+[1]Минфин!L18+[1]Минэк!L18+[1]ТФОМС!L18+[1]ЦИК!L18)</f>
        <v>0</v>
      </c>
      <c r="M18" s="40">
        <f>SUM([1]АГ!M18+'[1]ГК ЧС'!M18+'[1]Сл. тарифы'!M18+'[1]Гос сл. юстиции'!M18+[1]Госветслуж!M18+[1]ГЖИ!M18+[1]ГосСовет!M18+[1]Гостехнадзор!M18+[1]КСП!M18+[1]Минздрав!M18+[1]Мининформ!M18+[1]Минкульт!M18+[1]Минобр!M18+[1]Минприрод!M18+[1]Минпром!M18+[1]Минсельхоз!M18+[1]Минспорт!M18+[1]Минстрой!M18+[1]Минтранс!M18+[1]Минтруд!M18+[1]Минфин!M18+[1]Минэк!M18+[1]ТФОМС!M18+[1]ЦИК!M18)</f>
        <v>0</v>
      </c>
    </row>
    <row r="19" spans="1:17" ht="51.75" thickBot="1" x14ac:dyDescent="0.3">
      <c r="A19" s="11"/>
      <c r="B19" s="46" t="s">
        <v>30</v>
      </c>
      <c r="C19" s="47" t="s">
        <v>31</v>
      </c>
      <c r="D19" s="40">
        <f t="shared" si="0"/>
        <v>80</v>
      </c>
      <c r="E19" s="40">
        <f>SUM([1]АГ!E19+'[1]ГК ЧС'!E19+'[1]Сл. тарифы'!E19+'[1]Гос сл. юстиции'!E19+[1]Госветслуж!E19+[1]ГЖИ!E19+[1]ГосСовет!E19+[1]Гостехнадзор!E19+[1]КСП!E19+[1]Минздрав!E19+[1]Мининформ!E19+[1]Минкульт!E19+[1]Минобр!E19+[1]Минприрод!E19+[1]Минпром!E19+[1]Минсельхоз!E19+[1]Минспорт!E19+[1]Минстрой!E19+[1]Минтранс!E19+[1]Минтруд!E19+[1]Минфин!E19+[1]Минэк!E19+[1]ТФОМС!E19+[1]ЦИК!E19)</f>
        <v>0</v>
      </c>
      <c r="F19" s="40">
        <f>SUM([1]АГ!F19+'[1]ГК ЧС'!F19+'[1]Сл. тарифы'!F19+'[1]Гос сл. юстиции'!F19+[1]Госветслуж!F19+[1]ГЖИ!F19+[1]ГосСовет!F19+[1]Гостехнадзор!F19+[1]КСП!F19+[1]Минздрав!F19+[1]Мининформ!F19+[1]Минкульт!F19+[1]Минобр!F19+[1]Минприрод!F19+[1]Минпром!F19+[1]Минсельхоз!F19+[1]Минспорт!F19+[1]Минстрой!F19+[1]Минтранс!F19+[1]Минтруд!F19+[1]Минфин!F19+[1]Минэк!F19+[1]ТФОМС!F19+[1]ЦИК!F19)</f>
        <v>0</v>
      </c>
      <c r="G19" s="40">
        <f>SUM([1]АГ!G19+'[1]ГК ЧС'!G19+'[1]Сл. тарифы'!G19+'[1]Гос сл. юстиции'!G19+[1]Госветслуж!G19+[1]ГЖИ!G19+[1]ГосСовет!G19+[1]Гостехнадзор!G19+[1]КСП!G19+[1]Минздрав!G19+[1]Мининформ!G19+[1]Минкульт!G19+[1]Минобр!G19+[1]Минприрод!G19+[1]Минпром!G19+[1]Минсельхоз!G19+[1]Минспорт!G19+[1]Минстрой!G19+[1]Минтранс!G19+[1]Минтруд!G19+[1]Минфин!G19+[1]Минэк!G19+[1]ТФОМС!G19+[1]ЦИК!G19)</f>
        <v>0</v>
      </c>
      <c r="H19" s="40">
        <f>SUM([1]АГ!H19+'[1]ГК ЧС'!H19+'[1]Сл. тарифы'!H19+'[1]Гос сл. юстиции'!H19+[1]Госветслуж!H19+[1]ГЖИ!H19+[1]ГосСовет!H19+[1]Гостехнадзор!H19+[1]КСП!H19+[1]Минздрав!H19+[1]Мининформ!H19+[1]Минкульт!H19+[1]Минобр!H19+[1]Минприрод!H19+[1]Минпром!H19+[1]Минсельхоз!H19+[1]Минспорт!H19+[1]Минстрой!H19+[1]Минтранс!H19+[1]Минтруд!H19+[1]Минфин!H19+[1]Минэк!H19+[1]ТФОМС!H19+[1]ЦИК!H19)</f>
        <v>55</v>
      </c>
      <c r="I19" s="40">
        <f>SUM([1]АГ!I19+'[1]ГК ЧС'!I19+'[1]Сл. тарифы'!I19+'[1]Гос сл. юстиции'!I19+[1]Госветслуж!I19+[1]ГЖИ!I19+[1]ГосСовет!I19+[1]Гостехнадзор!I19+[1]КСП!I19+[1]Минздрав!I19+[1]Мининформ!I19+[1]Минкульт!I19+[1]Минобр!I19+[1]Минприрод!I19+[1]Минпром!I19+[1]Минсельхоз!I19+[1]Минспорт!I19+[1]Минстрой!I19+[1]Минтранс!I19+[1]Минтруд!I19+[1]Минфин!I19+[1]Минэк!I19+[1]ТФОМС!I19+[1]ЦИК!I19)</f>
        <v>25</v>
      </c>
      <c r="J19" s="40">
        <f>SUM([1]АГ!J19+'[1]ГК ЧС'!J19+'[1]Сл. тарифы'!J19+'[1]Гос сл. юстиции'!J19+[1]Госветслуж!J19+[1]ГЖИ!J19+[1]ГосСовет!J19+[1]Гостехнадзор!J19+[1]КСП!J19+[1]Минздрав!J19+[1]Мининформ!J19+[1]Минкульт!J19+[1]Минобр!J19+[1]Минприрод!J19+[1]Минпром!J19+[1]Минсельхоз!J19+[1]Минспорт!J19+[1]Минстрой!J19+[1]Минтранс!J19+[1]Минтруд!J19+[1]Минфин!J19+[1]Минэк!J19+[1]ТФОМС!J19+[1]ЦИК!J19)</f>
        <v>0</v>
      </c>
      <c r="K19" s="40">
        <f>SUM([1]АГ!K19+'[1]ГК ЧС'!K19+'[1]Сл. тарифы'!K19+'[1]Гос сл. юстиции'!K19+[1]Госветслуж!K19+[1]ГЖИ!K19+[1]ГосСовет!K19+[1]Гостехнадзор!K19+[1]КСП!K19+[1]Минздрав!K19+[1]Мининформ!K19+[1]Минкульт!K19+[1]Минобр!K19+[1]Минприрод!K19+[1]Минпром!K19+[1]Минсельхоз!K19+[1]Минспорт!K19+[1]Минстрой!K19+[1]Минтранс!K19+[1]Минтруд!K19+[1]Минфин!K19+[1]Минэк!K19+[1]ТФОМС!K19+[1]ЦИК!K19)</f>
        <v>0</v>
      </c>
      <c r="L19" s="40">
        <f>SUM([1]АГ!L19+'[1]ГК ЧС'!L19+'[1]Сл. тарифы'!L19+'[1]Гос сл. юстиции'!L19+[1]Госветслуж!L19+[1]ГЖИ!L19+[1]ГосСовет!L19+[1]Гостехнадзор!L19+[1]КСП!L19+[1]Минздрав!L19+[1]Мининформ!L19+[1]Минкульт!L19+[1]Минобр!L19+[1]Минприрод!L19+[1]Минпром!L19+[1]Минсельхоз!L19+[1]Минспорт!L19+[1]Минстрой!L19+[1]Минтранс!L19+[1]Минтруд!L19+[1]Минфин!L19+[1]Минэк!L19+[1]ТФОМС!L19+[1]ЦИК!L19)</f>
        <v>0</v>
      </c>
      <c r="M19" s="40">
        <f>SUM([1]АГ!M19+'[1]ГК ЧС'!M19+'[1]Сл. тарифы'!M19+'[1]Гос сл. юстиции'!M19+[1]Госветслуж!M19+[1]ГЖИ!M19+[1]ГосСовет!M19+[1]Гостехнадзор!M19+[1]КСП!M19+[1]Минздрав!M19+[1]Мининформ!M19+[1]Минкульт!M19+[1]Минобр!M19+[1]Минприрод!M19+[1]Минпром!M19+[1]Минсельхоз!M19+[1]Минспорт!M19+[1]Минстрой!M19+[1]Минтранс!M19+[1]Минтруд!M19+[1]Минфин!M19+[1]Минэк!M19+[1]ТФОМС!M19+[1]ЦИК!M19)</f>
        <v>0</v>
      </c>
      <c r="Q19" s="48"/>
    </row>
    <row r="20" spans="1:17" ht="51.75" thickBot="1" x14ac:dyDescent="0.3">
      <c r="A20" s="11"/>
      <c r="B20" s="46" t="s">
        <v>32</v>
      </c>
      <c r="C20" s="47" t="s">
        <v>33</v>
      </c>
      <c r="D20" s="40">
        <f t="shared" si="0"/>
        <v>148</v>
      </c>
      <c r="E20" s="40">
        <f>SUM([1]АГ!E20+'[1]ГК ЧС'!E20+'[1]Сл. тарифы'!E20+'[1]Гос сл. юстиции'!E20+[1]Госветслуж!E20+[1]ГЖИ!E20+[1]ГосСовет!E20+[1]Гостехнадзор!E20+[1]КСП!E20+[1]Минздрав!E20+[1]Мининформ!E20+[1]Минкульт!E20+[1]Минобр!E20+[1]Минприрод!E20+[1]Минпром!E20+[1]Минсельхоз!E20+[1]Минспорт!E20+[1]Минстрой!E20+[1]Минтранс!E20+[1]Минтруд!E20+[1]Минфин!E20+[1]Минэк!E20+[1]ТФОМС!E20+[1]ЦИК!E20)</f>
        <v>1</v>
      </c>
      <c r="F20" s="40">
        <f>SUM([1]АГ!F20+'[1]ГК ЧС'!F20+'[1]Сл. тарифы'!F20+'[1]Гос сл. юстиции'!F20+[1]Госветслуж!F20+[1]ГЖИ!F20+[1]ГосСовет!F20+[1]Гостехнадзор!F20+[1]КСП!F20+[1]Минздрав!F20+[1]Мининформ!F20+[1]Минкульт!F20+[1]Минобр!F20+[1]Минприрод!F20+[1]Минпром!F20+[1]Минсельхоз!F20+[1]Минспорт!F20+[1]Минстрой!F20+[1]Минтранс!F20+[1]Минтруд!F20+[1]Минфин!F20+[1]Минэк!F20+[1]ТФОМС!F20+[1]ЦИК!F20)</f>
        <v>0</v>
      </c>
      <c r="G20" s="40">
        <f>SUM([1]АГ!G20+'[1]ГК ЧС'!G20+'[1]Сл. тарифы'!G20+'[1]Гос сл. юстиции'!G20+[1]Госветслуж!G20+[1]ГЖИ!G20+[1]ГосСовет!G20+[1]Гостехнадзор!G20+[1]КСП!G20+[1]Минздрав!G20+[1]Мининформ!G20+[1]Минкульт!G20+[1]Минобр!G20+[1]Минприрод!G20+[1]Минпром!G20+[1]Минсельхоз!G20+[1]Минспорт!G20+[1]Минстрой!G20+[1]Минтранс!G20+[1]Минтруд!G20+[1]Минфин!G20+[1]Минэк!G20+[1]ТФОМС!G20+[1]ЦИК!G20)</f>
        <v>0</v>
      </c>
      <c r="H20" s="40">
        <f>SUM([1]АГ!H20+'[1]ГК ЧС'!H20+'[1]Сл. тарифы'!H20+'[1]Гос сл. юстиции'!H20+[1]Госветслуж!H20+[1]ГЖИ!H20+[1]ГосСовет!H20+[1]Гостехнадзор!H20+[1]КСП!H20+[1]Минздрав!H20+[1]Мининформ!H20+[1]Минкульт!H20+[1]Минобр!H20+[1]Минприрод!H20+[1]Минпром!H20+[1]Минсельхоз!H20+[1]Минспорт!H20+[1]Минстрой!H20+[1]Минтранс!H20+[1]Минтруд!H20+[1]Минфин!H20+[1]Минэк!H20+[1]ТФОМС!H20+[1]ЦИК!H20)</f>
        <v>103</v>
      </c>
      <c r="I20" s="40">
        <f>SUM([1]АГ!I20+'[1]ГК ЧС'!I20+'[1]Сл. тарифы'!I20+'[1]Гос сл. юстиции'!I20+[1]Госветслуж!I20+[1]ГЖИ!I20+[1]ГосСовет!I20+[1]Гостехнадзор!I20+[1]КСП!I20+[1]Минздрав!I20+[1]Мининформ!I20+[1]Минкульт!I20+[1]Минобр!I20+[1]Минприрод!I20+[1]Минпром!I20+[1]Минсельхоз!I20+[1]Минспорт!I20+[1]Минстрой!I20+[1]Минтранс!I20+[1]Минтруд!I20+[1]Минфин!I20+[1]Минэк!I20+[1]ТФОМС!I20+[1]ЦИК!I20)</f>
        <v>44</v>
      </c>
      <c r="J20" s="40">
        <f>SUM([1]АГ!J20+'[1]ГК ЧС'!J20+'[1]Сл. тарифы'!J20+'[1]Гос сл. юстиции'!J20+[1]Госветслуж!J20+[1]ГЖИ!J20+[1]ГосСовет!J20+[1]Гостехнадзор!J20+[1]КСП!J20+[1]Минздрав!J20+[1]Мининформ!J20+[1]Минкульт!J20+[1]Минобр!J20+[1]Минприрод!J20+[1]Минпром!J20+[1]Минсельхоз!J20+[1]Минспорт!J20+[1]Минстрой!J20+[1]Минтранс!J20+[1]Минтруд!J20+[1]Минфин!J20+[1]Минэк!J20+[1]ТФОМС!J20+[1]ЦИК!J20)</f>
        <v>0</v>
      </c>
      <c r="K20" s="40">
        <f>SUM([1]АГ!K20+'[1]ГК ЧС'!K20+'[1]Сл. тарифы'!K20+'[1]Гос сл. юстиции'!K20+[1]Госветслуж!K20+[1]ГЖИ!K20+[1]ГосСовет!K20+[1]Гостехнадзор!K20+[1]КСП!K20+[1]Минздрав!K20+[1]Мининформ!K20+[1]Минкульт!K20+[1]Минобр!K20+[1]Минприрод!K20+[1]Минпром!K20+[1]Минсельхоз!K20+[1]Минспорт!K20+[1]Минстрой!K20+[1]Минтранс!K20+[1]Минтруд!K20+[1]Минфин!K20+[1]Минэк!K20+[1]ТФОМС!K20+[1]ЦИК!K20)</f>
        <v>0</v>
      </c>
      <c r="L20" s="40">
        <f>SUM([1]АГ!L20+'[1]ГК ЧС'!L20+'[1]Сл. тарифы'!L20+'[1]Гос сл. юстиции'!L20+[1]Госветслуж!L20+[1]ГЖИ!L20+[1]ГосСовет!L20+[1]Гостехнадзор!L20+[1]КСП!L20+[1]Минздрав!L20+[1]Мининформ!L20+[1]Минкульт!L20+[1]Минобр!L20+[1]Минприрод!L20+[1]Минпром!L20+[1]Минсельхоз!L20+[1]Минспорт!L20+[1]Минстрой!L20+[1]Минтранс!L20+[1]Минтруд!L20+[1]Минфин!L20+[1]Минэк!L20+[1]ТФОМС!L20+[1]ЦИК!L20)</f>
        <v>0</v>
      </c>
      <c r="M20" s="40">
        <f>SUM([1]АГ!M20+'[1]ГК ЧС'!M20+'[1]Сл. тарифы'!M20+'[1]Гос сл. юстиции'!M20+[1]Госветслуж!M20+[1]ГЖИ!M20+[1]ГосСовет!M20+[1]Гостехнадзор!M20+[1]КСП!M20+[1]Минздрав!M20+[1]Мининформ!M20+[1]Минкульт!M20+[1]Минобр!M20+[1]Минприрод!M20+[1]Минпром!M20+[1]Минсельхоз!M20+[1]Минспорт!M20+[1]Минстрой!M20+[1]Минтранс!M20+[1]Минтруд!M20+[1]Минфин!M20+[1]Минэк!M20+[1]ТФОМС!M20+[1]ЦИК!M20)</f>
        <v>0</v>
      </c>
    </row>
    <row r="21" spans="1:17" ht="51.75" thickBot="1" x14ac:dyDescent="0.3">
      <c r="A21" s="11"/>
      <c r="B21" s="49" t="s">
        <v>34</v>
      </c>
      <c r="C21" s="50" t="s">
        <v>35</v>
      </c>
      <c r="D21" s="40">
        <f t="shared" si="0"/>
        <v>124</v>
      </c>
      <c r="E21" s="40">
        <f>SUM([1]АГ!E21+'[1]ГК ЧС'!E21+'[1]Сл. тарифы'!E21+'[1]Гос сл. юстиции'!E21+[1]Госветслуж!E21+[1]ГЖИ!E21+[1]ГосСовет!E21+[1]Гостехнадзор!E21+[1]КСП!E21+[1]Минздрав!E21+[1]Мининформ!E21+[1]Минкульт!E21+[1]Минобр!E21+[1]Минприрод!E21+[1]Минпром!E21+[1]Минсельхоз!E21+[1]Минспорт!E21+[1]Минстрой!E21+[1]Минтранс!E21+[1]Минтруд!E21+[1]Минфин!E21+[1]Минэк!E21+[1]ТФОМС!E21+[1]ЦИК!E21)</f>
        <v>0</v>
      </c>
      <c r="F21" s="40">
        <f>SUM([1]АГ!F21+'[1]ГК ЧС'!F21+'[1]Сл. тарифы'!F21+'[1]Гос сл. юстиции'!F21+[1]Госветслуж!F21+[1]ГЖИ!F21+[1]ГосСовет!F21+[1]Гостехнадзор!F21+[1]КСП!F21+[1]Минздрав!F21+[1]Мининформ!F21+[1]Минкульт!F21+[1]Минобр!F21+[1]Минприрод!F21+[1]Минпром!F21+[1]Минсельхоз!F21+[1]Минспорт!F21+[1]Минстрой!F21+[1]Минтранс!F21+[1]Минтруд!F21+[1]Минфин!F21+[1]Минэк!F21+[1]ТФОМС!F21+[1]ЦИК!F21)</f>
        <v>0</v>
      </c>
      <c r="G21" s="40">
        <f>SUM([1]АГ!G21+'[1]ГК ЧС'!G21+'[1]Сл. тарифы'!G21+'[1]Гос сл. юстиции'!G21+[1]Госветслуж!G21+[1]ГЖИ!G21+[1]ГосСовет!G21+[1]Гостехнадзор!G21+[1]КСП!G21+[1]Минздрав!G21+[1]Мининформ!G21+[1]Минкульт!G21+[1]Минобр!G21+[1]Минприрод!G21+[1]Минпром!G21+[1]Минсельхоз!G21+[1]Минспорт!G21+[1]Минстрой!G21+[1]Минтранс!G21+[1]Минтруд!G21+[1]Минфин!G21+[1]Минэк!G21+[1]ТФОМС!G21+[1]ЦИК!G21)</f>
        <v>0</v>
      </c>
      <c r="H21" s="40">
        <f>SUM([1]АГ!H21+'[1]ГК ЧС'!H21+'[1]Сл. тарифы'!H21+'[1]Гос сл. юстиции'!H21+[1]Госветслуж!H21+[1]ГЖИ!H21+[1]ГосСовет!H21+[1]Гостехнадзор!H21+[1]КСП!H21+[1]Минздрав!H21+[1]Мининформ!H21+[1]Минкульт!H21+[1]Минобр!H21+[1]Минприрод!H21+[1]Минпром!H21+[1]Минсельхоз!H21+[1]Минспорт!H21+[1]Минстрой!H21+[1]Минтранс!H21+[1]Минтруд!H21+[1]Минфин!H21+[1]Минэк!H21+[1]ТФОМС!H21+[1]ЦИК!H21)</f>
        <v>83</v>
      </c>
      <c r="I21" s="40">
        <f>SUM([1]АГ!I21+'[1]ГК ЧС'!I21+'[1]Сл. тарифы'!I21+'[1]Гос сл. юстиции'!I21+[1]Госветслуж!I21+[1]ГЖИ!I21+[1]ГосСовет!I21+[1]Гостехнадзор!I21+[1]КСП!I21+[1]Минздрав!I21+[1]Мининформ!I21+[1]Минкульт!I21+[1]Минобр!I21+[1]Минприрод!I21+[1]Минпром!I21+[1]Минсельхоз!I21+[1]Минспорт!I21+[1]Минстрой!I21+[1]Минтранс!I21+[1]Минтруд!I21+[1]Минфин!I21+[1]Минэк!I21+[1]ТФОМС!I21+[1]ЦИК!I21)</f>
        <v>41</v>
      </c>
      <c r="J21" s="40">
        <f>SUM([1]АГ!J21+'[1]ГК ЧС'!J21+'[1]Сл. тарифы'!J21+'[1]Гос сл. юстиции'!J21+[1]Госветслуж!J21+[1]ГЖИ!J21+[1]ГосСовет!J21+[1]Гостехнадзор!J21+[1]КСП!J21+[1]Минздрав!J21+[1]Мининформ!J21+[1]Минкульт!J21+[1]Минобр!J21+[1]Минприрод!J21+[1]Минпром!J21+[1]Минсельхоз!J21+[1]Минспорт!J21+[1]Минстрой!J21+[1]Минтранс!J21+[1]Минтруд!J21+[1]Минфин!J21+[1]Минэк!J21+[1]ТФОМС!J21+[1]ЦИК!J21)</f>
        <v>0</v>
      </c>
      <c r="K21" s="40">
        <f>SUM([1]АГ!K21+'[1]ГК ЧС'!K21+'[1]Сл. тарифы'!K21+'[1]Гос сл. юстиции'!K21+[1]Госветслуж!K21+[1]ГЖИ!K21+[1]ГосСовет!K21+[1]Гостехнадзор!K21+[1]КСП!K21+[1]Минздрав!K21+[1]Мининформ!K21+[1]Минкульт!K21+[1]Минобр!K21+[1]Минприрод!K21+[1]Минпром!K21+[1]Минсельхоз!K21+[1]Минспорт!K21+[1]Минстрой!K21+[1]Минтранс!K21+[1]Минтруд!K21+[1]Минфин!K21+[1]Минэк!K21+[1]ТФОМС!K21+[1]ЦИК!K21)</f>
        <v>0</v>
      </c>
      <c r="L21" s="40">
        <f>SUM([1]АГ!L21+'[1]ГК ЧС'!L21+'[1]Сл. тарифы'!L21+'[1]Гос сл. юстиции'!L21+[1]Госветслуж!L21+[1]ГЖИ!L21+[1]ГосСовет!L21+[1]Гостехнадзор!L21+[1]КСП!L21+[1]Минздрав!L21+[1]Мининформ!L21+[1]Минкульт!L21+[1]Минобр!L21+[1]Минприрод!L21+[1]Минпром!L21+[1]Минсельхоз!L21+[1]Минспорт!L21+[1]Минстрой!L21+[1]Минтранс!L21+[1]Минтруд!L21+[1]Минфин!L21+[1]Минэк!L21+[1]ТФОМС!L21+[1]ЦИК!L21)</f>
        <v>0</v>
      </c>
      <c r="M21" s="40">
        <f>SUM([1]АГ!M21+'[1]ГК ЧС'!M21+'[1]Сл. тарифы'!M21+'[1]Гос сл. юстиции'!M21+[1]Госветслуж!M21+[1]ГЖИ!M21+[1]ГосСовет!M21+[1]Гостехнадзор!M21+[1]КСП!M21+[1]Минздрав!M21+[1]Мининформ!M21+[1]Минкульт!M21+[1]Минобр!M21+[1]Минприрод!M21+[1]Минпром!M21+[1]Минсельхоз!M21+[1]Минспорт!M21+[1]Минстрой!M21+[1]Минтранс!M21+[1]Минтруд!M21+[1]Минфин!M21+[1]Минэк!M21+[1]ТФОМС!M21+[1]ЦИК!M21)</f>
        <v>0</v>
      </c>
    </row>
    <row r="22" spans="1:17" ht="51.75" thickBot="1" x14ac:dyDescent="0.3">
      <c r="A22" s="11"/>
      <c r="B22" s="51" t="s">
        <v>36</v>
      </c>
      <c r="C22" s="52" t="s">
        <v>37</v>
      </c>
      <c r="D22" s="40">
        <f t="shared" si="0"/>
        <v>23</v>
      </c>
      <c r="E22" s="40">
        <f>SUM([1]АГ!E22+'[1]ГК ЧС'!E22+'[1]Сл. тарифы'!E22+'[1]Гос сл. юстиции'!E22+[1]Госветслуж!E22+[1]ГЖИ!E22+[1]ГосСовет!E22+[1]Гостехнадзор!E22+[1]КСП!E22+[1]Минздрав!E22+[1]Мининформ!E22+[1]Минкульт!E22+[1]Минобр!E22+[1]Минприрод!E22+[1]Минпром!E22+[1]Минсельхоз!E22+[1]Минспорт!E22+[1]Минстрой!E22+[1]Минтранс!E22+[1]Минтруд!E22+[1]Минфин!E22+[1]Минэк!E22+[1]ТФОМС!E22+[1]ЦИК!E22)</f>
        <v>0</v>
      </c>
      <c r="F22" s="40">
        <f>SUM([1]АГ!F22+'[1]ГК ЧС'!F22+'[1]Сл. тарифы'!F22+'[1]Гос сл. юстиции'!F22+[1]Госветслуж!F22+[1]ГЖИ!F22+[1]ГосСовет!F22+[1]Гостехнадзор!F22+[1]КСП!F22+[1]Минздрав!F22+[1]Мининформ!F22+[1]Минкульт!F22+[1]Минобр!F22+[1]Минприрод!F22+[1]Минпром!F22+[1]Минсельхоз!F22+[1]Минспорт!F22+[1]Минстрой!F22+[1]Минтранс!F22+[1]Минтруд!F22+[1]Минфин!F22+[1]Минэк!F22+[1]ТФОМС!F22+[1]ЦИК!F22)</f>
        <v>0</v>
      </c>
      <c r="G22" s="40">
        <f>SUM([1]АГ!G22+'[1]ГК ЧС'!G22+'[1]Сл. тарифы'!G22+'[1]Гос сл. юстиции'!G22+[1]Госветслуж!G22+[1]ГЖИ!G22+[1]ГосСовет!G22+[1]Гостехнадзор!G22+[1]КСП!G22+[1]Минздрав!G22+[1]Мининформ!G22+[1]Минкульт!G22+[1]Минобр!G22+[1]Минприрод!G22+[1]Минпром!G22+[1]Минсельхоз!G22+[1]Минспорт!G22+[1]Минстрой!G22+[1]Минтранс!G22+[1]Минтруд!G22+[1]Минфин!G22+[1]Минэк!G22+[1]ТФОМС!G22+[1]ЦИК!G22)</f>
        <v>0</v>
      </c>
      <c r="H22" s="40">
        <f>SUM([1]АГ!H22+'[1]ГК ЧС'!H22+'[1]Сл. тарифы'!H22+'[1]Гос сл. юстиции'!H22+[1]Госветслуж!H22+[1]ГЖИ!H22+[1]ГосСовет!H22+[1]Гостехнадзор!H22+[1]КСП!H22+[1]Минздрав!H22+[1]Мининформ!H22+[1]Минкульт!H22+[1]Минобр!H22+[1]Минприрод!H22+[1]Минпром!H22+[1]Минсельхоз!H22+[1]Минспорт!H22+[1]Минстрой!H22+[1]Минтранс!H22+[1]Минтруд!H22+[1]Минфин!H22+[1]Минэк!H22+[1]ТФОМС!H22+[1]ЦИК!H22)</f>
        <v>20</v>
      </c>
      <c r="I22" s="40">
        <f>SUM([1]АГ!I22+'[1]ГК ЧС'!I22+'[1]Сл. тарифы'!I22+'[1]Гос сл. юстиции'!I22+[1]Госветслуж!I22+[1]ГЖИ!I22+[1]ГосСовет!I22+[1]Гостехнадзор!I22+[1]КСП!I22+[1]Минздрав!I22+[1]Мининформ!I22+[1]Минкульт!I22+[1]Минобр!I22+[1]Минприрод!I22+[1]Минпром!I22+[1]Минсельхоз!I22+[1]Минспорт!I22+[1]Минстрой!I22+[1]Минтранс!I22+[1]Минтруд!I22+[1]Минфин!I22+[1]Минэк!I22+[1]ТФОМС!I22+[1]ЦИК!I22)</f>
        <v>3</v>
      </c>
      <c r="J22" s="40">
        <f>SUM([1]АГ!J22+'[1]ГК ЧС'!J22+'[1]Сл. тарифы'!J22+'[1]Гос сл. юстиции'!J22+[1]Госветслуж!J22+[1]ГЖИ!J22+[1]ГосСовет!J22+[1]Гостехнадзор!J22+[1]КСП!J22+[1]Минздрав!J22+[1]Мининформ!J22+[1]Минкульт!J22+[1]Минобр!J22+[1]Минприрод!J22+[1]Минпром!J22+[1]Минсельхоз!J22+[1]Минспорт!J22+[1]Минстрой!J22+[1]Минтранс!J22+[1]Минтруд!J22+[1]Минфин!J22+[1]Минэк!J22+[1]ТФОМС!J22+[1]ЦИК!J22)</f>
        <v>0</v>
      </c>
      <c r="K22" s="40">
        <f>SUM([1]АГ!K22+'[1]ГК ЧС'!K22+'[1]Сл. тарифы'!K22+'[1]Гос сл. юстиции'!K22+[1]Госветслуж!K22+[1]ГЖИ!K22+[1]ГосСовет!K22+[1]Гостехнадзор!K22+[1]КСП!K22+[1]Минздрав!K22+[1]Мининформ!K22+[1]Минкульт!K22+[1]Минобр!K22+[1]Минприрод!K22+[1]Минпром!K22+[1]Минсельхоз!K22+[1]Минспорт!K22+[1]Минстрой!K22+[1]Минтранс!K22+[1]Минтруд!K22+[1]Минфин!K22+[1]Минэк!K22+[1]ТФОМС!K22+[1]ЦИК!K22)</f>
        <v>0</v>
      </c>
      <c r="L22" s="40">
        <f>SUM([1]АГ!L22+'[1]ГК ЧС'!L22+'[1]Сл. тарифы'!L22+'[1]Гос сл. юстиции'!L22+[1]Госветслуж!L22+[1]ГЖИ!L22+[1]ГосСовет!L22+[1]Гостехнадзор!L22+[1]КСП!L22+[1]Минздрав!L22+[1]Мининформ!L22+[1]Минкульт!L22+[1]Минобр!L22+[1]Минприрод!L22+[1]Минпром!L22+[1]Минсельхоз!L22+[1]Минспорт!L22+[1]Минстрой!L22+[1]Минтранс!L22+[1]Минтруд!L22+[1]Минфин!L22+[1]Минэк!L22+[1]ТФОМС!L22+[1]ЦИК!L22)</f>
        <v>0</v>
      </c>
      <c r="M22" s="40">
        <f>SUM([1]АГ!M22+'[1]ГК ЧС'!M22+'[1]Сл. тарифы'!M22+'[1]Гос сл. юстиции'!M22+[1]Госветслуж!M22+[1]ГЖИ!M22+[1]ГосСовет!M22+[1]Гостехнадзор!M22+[1]КСП!M22+[1]Минздрав!M22+[1]Мининформ!M22+[1]Минкульт!M22+[1]Минобр!M22+[1]Минприрод!M22+[1]Минпром!M22+[1]Минсельхоз!M22+[1]Минспорт!M22+[1]Минстрой!M22+[1]Минтранс!M22+[1]Минтруд!M22+[1]Минфин!M22+[1]Минэк!M22+[1]ТФОМС!M22+[1]ЦИК!M22)</f>
        <v>0</v>
      </c>
    </row>
    <row r="23" spans="1:17" ht="51.75" thickBot="1" x14ac:dyDescent="0.3">
      <c r="A23" s="11"/>
      <c r="B23" s="53" t="s">
        <v>38</v>
      </c>
      <c r="C23" s="54" t="s">
        <v>39</v>
      </c>
      <c r="D23" s="40">
        <f t="shared" si="0"/>
        <v>1</v>
      </c>
      <c r="E23" s="40">
        <f>SUM([1]АГ!E23+'[1]ГК ЧС'!E23+'[1]Сл. тарифы'!E23+'[1]Гос сл. юстиции'!E23+[1]Госветслуж!E23+[1]ГЖИ!E23+[1]ГосСовет!E23+[1]Гостехнадзор!E23+[1]КСП!E23+[1]Минздрав!E23+[1]Мининформ!E23+[1]Минкульт!E23+[1]Минобр!E23+[1]Минприрод!E23+[1]Минпром!E23+[1]Минсельхоз!E23+[1]Минспорт!E23+[1]Минстрой!E23+[1]Минтранс!E23+[1]Минтруд!E23+[1]Минфин!E23+[1]Минэк!E23+[1]ТФОМС!E23+[1]ЦИК!E23)</f>
        <v>1</v>
      </c>
      <c r="F23" s="40">
        <f>SUM([1]АГ!F23+'[1]ГК ЧС'!F23+'[1]Сл. тарифы'!F23+'[1]Гос сл. юстиции'!F23+[1]Госветслуж!F23+[1]ГЖИ!F23+[1]ГосСовет!F23+[1]Гостехнадзор!F23+[1]КСП!F23+[1]Минздрав!F23+[1]Мининформ!F23+[1]Минкульт!F23+[1]Минобр!F23+[1]Минприрод!F23+[1]Минпром!F23+[1]Минсельхоз!F23+[1]Минспорт!F23+[1]Минстрой!F23+[1]Минтранс!F23+[1]Минтруд!F23+[1]Минфин!F23+[1]Минэк!F23+[1]ТФОМС!F23+[1]ЦИК!F23)</f>
        <v>0</v>
      </c>
      <c r="G23" s="40">
        <f>SUM([1]АГ!G23+'[1]ГК ЧС'!G23+'[1]Сл. тарифы'!G23+'[1]Гос сл. юстиции'!G23+[1]Госветслуж!G23+[1]ГЖИ!G23+[1]ГосСовет!G23+[1]Гостехнадзор!G23+[1]КСП!G23+[1]Минздрав!G23+[1]Мининформ!G23+[1]Минкульт!G23+[1]Минобр!G23+[1]Минприрод!G23+[1]Минпром!G23+[1]Минсельхоз!G23+[1]Минспорт!G23+[1]Минстрой!G23+[1]Минтранс!G23+[1]Минтруд!G23+[1]Минфин!G23+[1]Минэк!G23+[1]ТФОМС!G23+[1]ЦИК!G23)</f>
        <v>0</v>
      </c>
      <c r="H23" s="40">
        <f>SUM([1]АГ!H23+'[1]ГК ЧС'!H23+'[1]Сл. тарифы'!H23+'[1]Гос сл. юстиции'!H23+[1]Госветслуж!H23+[1]ГЖИ!H23+[1]ГосСовет!H23+[1]Гостехнадзор!H23+[1]КСП!H23+[1]Минздрав!H23+[1]Мининформ!H23+[1]Минкульт!H23+[1]Минобр!H23+[1]Минприрод!H23+[1]Минпром!H23+[1]Минсельхоз!H23+[1]Минспорт!H23+[1]Минстрой!H23+[1]Минтранс!H23+[1]Минтруд!H23+[1]Минфин!H23+[1]Минэк!H23+[1]ТФОМС!H23+[1]ЦИК!H23)</f>
        <v>0</v>
      </c>
      <c r="I23" s="40">
        <f>SUM([1]АГ!I23+'[1]ГК ЧС'!I23+'[1]Сл. тарифы'!I23+'[1]Гос сл. юстиции'!I23+[1]Госветслуж!I23+[1]ГЖИ!I23+[1]ГосСовет!I23+[1]Гостехнадзор!I23+[1]КСП!I23+[1]Минздрав!I23+[1]Мининформ!I23+[1]Минкульт!I23+[1]Минобр!I23+[1]Минприрод!I23+[1]Минпром!I23+[1]Минсельхоз!I23+[1]Минспорт!I23+[1]Минстрой!I23+[1]Минтранс!I23+[1]Минтруд!I23+[1]Минфин!I23+[1]Минэк!I23+[1]ТФОМС!I23+[1]ЦИК!I23)</f>
        <v>0</v>
      </c>
      <c r="J23" s="40">
        <f>SUM([1]АГ!J23+'[1]ГК ЧС'!J23+'[1]Сл. тарифы'!J23+'[1]Гос сл. юстиции'!J23+[1]Госветслуж!J23+[1]ГЖИ!J23+[1]ГосСовет!J23+[1]Гостехнадзор!J23+[1]КСП!J23+[1]Минздрав!J23+[1]Мининформ!J23+[1]Минкульт!J23+[1]Минобр!J23+[1]Минприрод!J23+[1]Минпром!J23+[1]Минсельхоз!J23+[1]Минспорт!J23+[1]Минстрой!J23+[1]Минтранс!J23+[1]Минтруд!J23+[1]Минфин!J23+[1]Минэк!J23+[1]ТФОМС!J23+[1]ЦИК!J23)</f>
        <v>0</v>
      </c>
      <c r="K23" s="40">
        <f>SUM([1]АГ!K23+'[1]ГК ЧС'!K23+'[1]Сл. тарифы'!K23+'[1]Гос сл. юстиции'!K23+[1]Госветслуж!K23+[1]ГЖИ!K23+[1]ГосСовет!K23+[1]Гостехнадзор!K23+[1]КСП!K23+[1]Минздрав!K23+[1]Мининформ!K23+[1]Минкульт!K23+[1]Минобр!K23+[1]Минприрод!K23+[1]Минпром!K23+[1]Минсельхоз!K23+[1]Минспорт!K23+[1]Минстрой!K23+[1]Минтранс!K23+[1]Минтруд!K23+[1]Минфин!K23+[1]Минэк!K23+[1]ТФОМС!K23+[1]ЦИК!K23)</f>
        <v>0</v>
      </c>
      <c r="L23" s="40">
        <f>SUM([1]АГ!L23+'[1]ГК ЧС'!L23+'[1]Сл. тарифы'!L23+'[1]Гос сл. юстиции'!L23+[1]Госветслуж!L23+[1]ГЖИ!L23+[1]ГосСовет!L23+[1]Гостехнадзор!L23+[1]КСП!L23+[1]Минздрав!L23+[1]Мининформ!L23+[1]Минкульт!L23+[1]Минобр!L23+[1]Минприрод!L23+[1]Минпром!L23+[1]Минсельхоз!L23+[1]Минспорт!L23+[1]Минстрой!L23+[1]Минтранс!L23+[1]Минтруд!L23+[1]Минфин!L23+[1]Минэк!L23+[1]ТФОМС!L23+[1]ЦИК!L23)</f>
        <v>0</v>
      </c>
      <c r="M23" s="40">
        <f>SUM([1]АГ!M23+'[1]ГК ЧС'!M23+'[1]Сл. тарифы'!M23+'[1]Гос сл. юстиции'!M23+[1]Госветслуж!M23+[1]ГЖИ!M23+[1]ГосСовет!M23+[1]Гостехнадзор!M23+[1]КСП!M23+[1]Минздрав!M23+[1]Мининформ!M23+[1]Минкульт!M23+[1]Минобр!M23+[1]Минприрод!M23+[1]Минпром!M23+[1]Минсельхоз!M23+[1]Минспорт!M23+[1]Минстрой!M23+[1]Минтранс!M23+[1]Минтруд!M23+[1]Минфин!M23+[1]Минэк!M23+[1]ТФОМС!M23+[1]ЦИК!M23)</f>
        <v>0</v>
      </c>
    </row>
    <row r="24" spans="1:17" s="60" customFormat="1" ht="90" thickBot="1" x14ac:dyDescent="0.3">
      <c r="A24" s="55"/>
      <c r="B24" s="56" t="s">
        <v>40</v>
      </c>
      <c r="C24" s="57" t="s">
        <v>41</v>
      </c>
      <c r="D24" s="58">
        <f t="shared" si="0"/>
        <v>633</v>
      </c>
      <c r="E24" s="59">
        <f>SUM([1]АГ!E24+'[1]ГК ЧС'!E24+'[1]Сл. тарифы'!E24+'[1]Гос сл. юстиции'!E24+[1]Госветслуж!E24+[1]ГЖИ!E24+[1]ГосСовет!E24+[1]Гостехнадзор!E24+[1]КСП!E24+[1]Минздрав!E24+[1]Мининформ!E24+[1]Минкульт!E24+[1]Минобр!E24+[1]Минприрод!E24+[1]Минпром!E24+[1]Минсельхоз!E24+[1]Минспорт!E24+[1]Минстрой!E24+[1]Минтранс!E24+[1]Минтруд!E24+[1]Минфин!E24+[1]Минэк!E24+[1]ТФОМС!E24+[1]ЦИК!E24)</f>
        <v>3</v>
      </c>
      <c r="F24" s="59">
        <f>SUM([1]АГ!F24+'[1]ГК ЧС'!F24+'[1]Сл. тарифы'!F24+'[1]Гос сл. юстиции'!F24+[1]Госветслуж!F24+[1]ГЖИ!F24+[1]ГосСовет!F24+[1]Гостехнадзор!F24+[1]КСП!F24+[1]Минздрав!F24+[1]Мининформ!F24+[1]Минкульт!F24+[1]Минобр!F24+[1]Минприрод!F24+[1]Минпром!F24+[1]Минсельхоз!F24+[1]Минспорт!F24+[1]Минстрой!F24+[1]Минтранс!F24+[1]Минтруд!F24+[1]Минфин!F24+[1]Минэк!F24+[1]ТФОМС!F24+[1]ЦИК!F24)</f>
        <v>0</v>
      </c>
      <c r="G24" s="59">
        <f>SUM([1]АГ!G24+'[1]ГК ЧС'!G24+'[1]Сл. тарифы'!G24+'[1]Гос сл. юстиции'!G24+[1]Госветслуж!G24+[1]ГЖИ!G24+[1]ГосСовет!G24+[1]Гостехнадзор!G24+[1]КСП!G24+[1]Минздрав!G24+[1]Мининформ!G24+[1]Минкульт!G24+[1]Минобр!G24+[1]Минприрод!G24+[1]Минпром!G24+[1]Минсельхоз!G24+[1]Минспорт!G24+[1]Минстрой!G24+[1]Минтранс!G24+[1]Минтруд!G24+[1]Минфин!G24+[1]Минэк!G24+[1]ТФОМС!G24+[1]ЦИК!G24)</f>
        <v>0</v>
      </c>
      <c r="H24" s="59">
        <f>SUM([1]АГ!H24+'[1]ГК ЧС'!H24+'[1]Сл. тарифы'!H24+'[1]Гос сл. юстиции'!H24+[1]Госветслуж!H24+[1]ГЖИ!H24+[1]ГосСовет!H24+[1]Гостехнадзор!H24+[1]КСП!H24+[1]Минздрав!H24+[1]Мининформ!H24+[1]Минкульт!H24+[1]Минобр!H24+[1]Минприрод!H24+[1]Минпром!H24+[1]Минсельхоз!H24+[1]Минспорт!H24+[1]Минстрой!H24+[1]Минтранс!H24+[1]Минтруд!H24+[1]Минфин!H24+[1]Минэк!H24+[1]ТФОМС!H24+[1]ЦИК!H24)</f>
        <v>373</v>
      </c>
      <c r="I24" s="59">
        <f>SUM([1]АГ!I24+'[1]ГК ЧС'!I24+'[1]Сл. тарифы'!I24+'[1]Гос сл. юстиции'!I24+[1]Госветслуж!I24+[1]ГЖИ!I24+[1]ГосСовет!I24+[1]Гостехнадзор!I24+[1]КСП!I24+[1]Минздрав!I24+[1]Мининформ!I24+[1]Минкульт!I24+[1]Минобр!I24+[1]Минприрод!I24+[1]Минпром!I24+[1]Минсельхоз!I24+[1]Минспорт!I24+[1]Минстрой!I24+[1]Минтранс!I24+[1]Минтруд!I24+[1]Минфин!I24+[1]Минэк!I24+[1]ТФОМС!I24+[1]ЦИК!I24)</f>
        <v>257</v>
      </c>
      <c r="J24" s="59">
        <f>SUM([1]АГ!J24+'[1]ГК ЧС'!J24+'[1]Сл. тарифы'!J24+'[1]Гос сл. юстиции'!J24+[1]Госветслуж!J24+[1]ГЖИ!J24+[1]ГосСовет!J24+[1]Гостехнадзор!J24+[1]КСП!J24+[1]Минздрав!J24+[1]Мининформ!J24+[1]Минкульт!J24+[1]Минобр!J24+[1]Минприрод!J24+[1]Минпром!J24+[1]Минсельхоз!J24+[1]Минспорт!J24+[1]Минстрой!J24+[1]Минтранс!J24+[1]Минтруд!J24+[1]Минфин!J24+[1]Минэк!J24+[1]ТФОМС!J24+[1]ЦИК!J24)</f>
        <v>0</v>
      </c>
      <c r="K24" s="59">
        <f>SUM([1]АГ!K24+'[1]ГК ЧС'!K24+'[1]Сл. тарифы'!K24+'[1]Гос сл. юстиции'!K24+[1]Госветслуж!K24+[1]ГЖИ!K24+[1]ГосСовет!K24+[1]Гостехнадзор!K24+[1]КСП!K24+[1]Минздрав!K24+[1]Мининформ!K24+[1]Минкульт!K24+[1]Минобр!K24+[1]Минприрод!K24+[1]Минпром!K24+[1]Минсельхоз!K24+[1]Минспорт!K24+[1]Минстрой!K24+[1]Минтранс!K24+[1]Минтруд!K24+[1]Минфин!K24+[1]Минэк!K24+[1]ТФОМС!K24+[1]ЦИК!K24)</f>
        <v>0</v>
      </c>
      <c r="L24" s="59">
        <f>SUM([1]АГ!L24+'[1]ГК ЧС'!L24+'[1]Сл. тарифы'!L24+'[1]Гос сл. юстиции'!L24+[1]Госветслуж!L24+[1]ГЖИ!L24+[1]ГосСовет!L24+[1]Гостехнадзор!L24+[1]КСП!L24+[1]Минздрав!L24+[1]Мининформ!L24+[1]Минкульт!L24+[1]Минобр!L24+[1]Минприрод!L24+[1]Минпром!L24+[1]Минсельхоз!L24+[1]Минспорт!L24+[1]Минстрой!L24+[1]Минтранс!L24+[1]Минтруд!L24+[1]Минфин!L24+[1]Минэк!L24+[1]ТФОМС!L24+[1]ЦИК!L24)</f>
        <v>0</v>
      </c>
      <c r="M24" s="59">
        <f>SUM([1]АГ!M24+'[1]ГК ЧС'!M24+'[1]Сл. тарифы'!M24+'[1]Гос сл. юстиции'!M24+[1]Госветслуж!M24+[1]ГЖИ!M24+[1]ГосСовет!M24+[1]Гостехнадзор!M24+[1]КСП!M24+[1]Минздрав!M24+[1]Мининформ!M24+[1]Минкульт!M24+[1]Минобр!M24+[1]Минприрод!M24+[1]Минпром!M24+[1]Минсельхоз!M24+[1]Минспорт!M24+[1]Минстрой!M24+[1]Минтранс!M24+[1]Минтруд!M24+[1]Минфин!M24+[1]Минэк!M24+[1]ТФОМС!M24+[1]ЦИК!M24)</f>
        <v>0</v>
      </c>
    </row>
    <row r="25" spans="1:17" s="65" customFormat="1" ht="77.25" thickBot="1" x14ac:dyDescent="0.3">
      <c r="A25" s="61"/>
      <c r="B25" s="62" t="s">
        <v>42</v>
      </c>
      <c r="C25" s="63" t="s">
        <v>43</v>
      </c>
      <c r="D25" s="64">
        <f t="shared" si="0"/>
        <v>705</v>
      </c>
      <c r="E25" s="64">
        <f>SUM([1]АГ!E25+'[1]ГК ЧС'!E25+'[1]Сл. тарифы'!E25+'[1]Гос сл. юстиции'!E25+[1]Госветслуж!E25+[1]ГЖИ!E25+[1]ГосСовет!E25+[1]Гостехнадзор!E25+[1]КСП!E25+[1]Минздрав!E25+[1]Мининформ!E25+[1]Минкульт!E25+[1]Минобр!E25+[1]Минприрод!E25+[1]Минпром!E25+[1]Минсельхоз!E25+[1]Минспорт!E25+[1]Минстрой!E25+[1]Минтранс!E25+[1]Минтруд!E25+[1]Минфин!E25+[1]Минэк!E25+[1]ТФОМС!E25+[1]ЦИК!E25)</f>
        <v>5</v>
      </c>
      <c r="F25" s="64">
        <f>SUM([1]АГ!F25+'[1]ГК ЧС'!F25+'[1]Сл. тарифы'!F25+'[1]Гос сл. юстиции'!F25+[1]Госветслуж!F25+[1]ГЖИ!F25+[1]ГосСовет!F25+[1]Гостехнадзор!F25+[1]КСП!F25+[1]Минздрав!F25+[1]Мининформ!F25+[1]Минкульт!F25+[1]Минобр!F25+[1]Минприрод!F25+[1]Минпром!F25+[1]Минсельхоз!F25+[1]Минспорт!F25+[1]Минстрой!F25+[1]Минтранс!F25+[1]Минтруд!F25+[1]Минфин!F25+[1]Минэк!F25+[1]ТФОМС!F25+[1]ЦИК!F25)</f>
        <v>1</v>
      </c>
      <c r="G25" s="64">
        <f>SUM([1]АГ!G25+'[1]ГК ЧС'!G25+'[1]Сл. тарифы'!G25+'[1]Гос сл. юстиции'!G25+[1]Госветслуж!G25+[1]ГЖИ!G25+[1]ГосСовет!G25+[1]Гостехнадзор!G25+[1]КСП!G25+[1]Минздрав!G25+[1]Мининформ!G25+[1]Минкульт!G25+[1]Минобр!G25+[1]Минприрод!G25+[1]Минпром!G25+[1]Минсельхоз!G25+[1]Минспорт!G25+[1]Минстрой!G25+[1]Минтранс!G25+[1]Минтруд!G25+[1]Минфин!G25+[1]Минэк!G25+[1]ТФОМС!G25+[1]ЦИК!G25)</f>
        <v>0</v>
      </c>
      <c r="H25" s="64">
        <f>SUM([1]АГ!H25+'[1]ГК ЧС'!H25+'[1]Сл. тарифы'!H25+'[1]Гос сл. юстиции'!H25+[1]Госветслуж!H25+[1]ГЖИ!H25+[1]ГосСовет!H25+[1]Гостехнадзор!H25+[1]КСП!H25+[1]Минздрав!H25+[1]Мининформ!H25+[1]Минкульт!H25+[1]Минобр!H25+[1]Минприрод!H25+[1]Минпром!H25+[1]Минсельхоз!H25+[1]Минспорт!H25+[1]Минстрой!H25+[1]Минтранс!H25+[1]Минтруд!H25+[1]Минфин!H25+[1]Минэк!H25+[1]ТФОМС!H25+[1]ЦИК!H25)</f>
        <v>696</v>
      </c>
      <c r="I25" s="64">
        <f>SUM([1]АГ!I25+'[1]ГК ЧС'!I25+'[1]Сл. тарифы'!I25+'[1]Гос сл. юстиции'!I25+[1]Госветслуж!I25+[1]ГЖИ!I25+[1]ГосСовет!I25+[1]Гостехнадзор!I25+[1]КСП!I25+[1]Минздрав!I25+[1]Мининформ!I25+[1]Минкульт!I25+[1]Минобр!I25+[1]Минприрод!I25+[1]Минпром!I25+[1]Минсельхоз!I25+[1]Минспорт!I25+[1]Минстрой!I25+[1]Минтранс!I25+[1]Минтруд!I25+[1]Минфин!I25+[1]Минэк!I25+[1]ТФОМС!I25+[1]ЦИК!I25)</f>
        <v>3</v>
      </c>
      <c r="J25" s="64">
        <f>SUM([1]АГ!J25+'[1]ГК ЧС'!J25+'[1]Сл. тарифы'!J25+'[1]Гос сл. юстиции'!J25+[1]Госветслуж!J25+[1]ГЖИ!J25+[1]ГосСовет!J25+[1]Гостехнадзор!J25+[1]КСП!J25+[1]Минздрав!J25+[1]Мининформ!J25+[1]Минкульт!J25+[1]Минобр!J25+[1]Минприрод!J25+[1]Минпром!J25+[1]Минсельхоз!J25+[1]Минспорт!J25+[1]Минстрой!J25+[1]Минтранс!J25+[1]Минтруд!J25+[1]Минфин!J25+[1]Минэк!J25+[1]ТФОМС!J25+[1]ЦИК!J25)</f>
        <v>0</v>
      </c>
      <c r="K25" s="64">
        <f>SUM([1]АГ!K25+'[1]ГК ЧС'!K25+'[1]Сл. тарифы'!K25+'[1]Гос сл. юстиции'!K25+[1]Госветслуж!K25+[1]ГЖИ!K25+[1]ГосСовет!K25+[1]Гостехнадзор!K25+[1]КСП!K25+[1]Минздрав!K25+[1]Мининформ!K25+[1]Минкульт!K25+[1]Минобр!K25+[1]Минприрод!K25+[1]Минпром!K25+[1]Минсельхоз!K25+[1]Минспорт!K25+[1]Минстрой!K25+[1]Минтранс!K25+[1]Минтруд!K25+[1]Минфин!K25+[1]Минэк!K25+[1]ТФОМС!K25+[1]ЦИК!K25)</f>
        <v>0</v>
      </c>
      <c r="L25" s="64">
        <f>SUM([1]АГ!L25+'[1]ГК ЧС'!L25+'[1]Сл. тарифы'!L25+'[1]Гос сл. юстиции'!L25+[1]Госветслуж!L25+[1]ГЖИ!L25+[1]ГосСовет!L25+[1]Гостехнадзор!L25+[1]КСП!L25+[1]Минздрав!L25+[1]Мининформ!L25+[1]Минкульт!L25+[1]Минобр!L25+[1]Минприрод!L25+[1]Минпром!L25+[1]Минсельхоз!L25+[1]Минспорт!L25+[1]Минстрой!L25+[1]Минтранс!L25+[1]Минтруд!L25+[1]Минфин!L25+[1]Минэк!L25+[1]ТФОМС!L25+[1]ЦИК!L25)</f>
        <v>0</v>
      </c>
      <c r="M25" s="64">
        <f>SUM([1]АГ!M25+'[1]ГК ЧС'!M25+'[1]Сл. тарифы'!M25+'[1]Гос сл. юстиции'!M25+[1]Госветслуж!M25+[1]ГЖИ!M25+[1]ГосСовет!M25+[1]Гостехнадзор!M25+[1]КСП!M25+[1]Минздрав!M25+[1]Мининформ!M25+[1]Минкульт!M25+[1]Минобр!M25+[1]Минприрод!M25+[1]Минпром!M25+[1]Минсельхоз!M25+[1]Минспорт!M25+[1]Минстрой!M25+[1]Минтранс!M25+[1]Минтруд!M25+[1]Минфин!M25+[1]Минэк!M25+[1]ТФОМС!M25+[1]ЦИК!M25)</f>
        <v>0</v>
      </c>
    </row>
    <row r="26" spans="1:17" ht="51.75" thickBot="1" x14ac:dyDescent="0.3">
      <c r="A26" s="11"/>
      <c r="B26" s="66" t="s">
        <v>44</v>
      </c>
      <c r="C26" s="67" t="s">
        <v>45</v>
      </c>
      <c r="D26" s="40">
        <f t="shared" si="0"/>
        <v>6509</v>
      </c>
      <c r="E26" s="40">
        <f>SUM([1]АГ!E26+'[1]ГК ЧС'!E26+'[1]Сл. тарифы'!E26+'[1]Гос сл. юстиции'!E26+[1]Госветслуж!E26+[1]ГЖИ!E26+[1]ГосСовет!E26+[1]Гостехнадзор!E26+[1]КСП!E26+[1]Минздрав!E26+[1]Мининформ!E26+[1]Минкульт!E26+[1]Минобр!E26+[1]Минприрод!E26+[1]Минпром!E26+[1]Минсельхоз!E26+[1]Минспорт!E26+[1]Минстрой!E26+[1]Минтранс!E26+[1]Минтруд!E26+[1]Минфин!E26+[1]Минэк!E26+[1]ТФОМС!E26+[1]ЦИК!E26)</f>
        <v>4</v>
      </c>
      <c r="F26" s="40">
        <f>SUM([1]АГ!F26+'[1]ГК ЧС'!F26+'[1]Сл. тарифы'!F26+'[1]Гос сл. юстиции'!F26+[1]Госветслуж!F26+[1]ГЖИ!F26+[1]ГосСовет!F26+[1]Гостехнадзор!F26+[1]КСП!F26+[1]Минздрав!F26+[1]Мининформ!F26+[1]Минкульт!F26+[1]Минобр!F26+[1]Минприрод!F26+[1]Минпром!F26+[1]Минсельхоз!F26+[1]Минспорт!F26+[1]Минстрой!F26+[1]Минтранс!F26+[1]Минтруд!F26+[1]Минфин!F26+[1]Минэк!F26+[1]ТФОМС!F26+[1]ЦИК!F26)</f>
        <v>1</v>
      </c>
      <c r="G26" s="40">
        <f>SUM([1]АГ!G26+'[1]ГК ЧС'!G26+'[1]Сл. тарифы'!G26+'[1]Гос сл. юстиции'!G26+[1]Госветслуж!G26+[1]ГЖИ!G26+[1]ГосСовет!G26+[1]Гостехнадзор!G26+[1]КСП!G26+[1]Минздрав!G26+[1]Мининформ!G26+[1]Минкульт!G26+[1]Минобр!G26+[1]Минприрод!G26+[1]Минпром!G26+[1]Минсельхоз!G26+[1]Минспорт!G26+[1]Минстрой!G26+[1]Минтранс!G26+[1]Минтруд!G26+[1]Минфин!G26+[1]Минэк!G26+[1]ТФОМС!G26+[1]ЦИК!G26)</f>
        <v>0</v>
      </c>
      <c r="H26" s="40">
        <f>SUM([1]АГ!H26+'[1]ГК ЧС'!H26+'[1]Сл. тарифы'!H26+'[1]Гос сл. юстиции'!H26+[1]Госветслуж!H26+[1]ГЖИ!H26+[1]ГосСовет!H26+[1]Гостехнадзор!H26+[1]КСП!H26+[1]Минздрав!H26+[1]Мининформ!H26+[1]Минкульт!H26+[1]Минобр!H26+[1]Минприрод!H26+[1]Минпром!H26+[1]Минсельхоз!H26+[1]Минспорт!H26+[1]Минстрой!H26+[1]Минтранс!H26+[1]Минтруд!H26+[1]Минфин!H26+[1]Минэк!H26+[1]ТФОМС!H26+[1]ЦИК!H26)</f>
        <v>1006</v>
      </c>
      <c r="I26" s="40">
        <f>SUM([1]АГ!I26+'[1]ГК ЧС'!I26+'[1]Сл. тарифы'!I26+'[1]Гос сл. юстиции'!I26+[1]Госветслуж!I26+[1]ГЖИ!I26+[1]ГосСовет!I26+[1]Гостехнадзор!I26+[1]КСП!I26+[1]Минздрав!I26+[1]Мининформ!I26+[1]Минкульт!I26+[1]Минобр!I26+[1]Минприрод!I26+[1]Минпром!I26+[1]Минсельхоз!I26+[1]Минспорт!I26+[1]Минстрой!I26+[1]Минтранс!I26+[1]Минтруд!I26+[1]Минфин!I26+[1]Минэк!I26+[1]ТФОМС!I26+[1]ЦИК!I26)</f>
        <v>752</v>
      </c>
      <c r="J26" s="40">
        <f>SUM([1]АГ!J26+'[1]ГК ЧС'!J26+'[1]Сл. тарифы'!J26+'[1]Гос сл. юстиции'!J26+[1]Госветслуж!J26+[1]ГЖИ!J26+[1]ГосСовет!J26+[1]Гостехнадзор!J26+[1]КСП!J26+[1]Минздрав!J26+[1]Мининформ!J26+[1]Минкульт!J26+[1]Минобр!J26+[1]Минприрод!J26+[1]Минпром!J26+[1]Минсельхоз!J26+[1]Минспорт!J26+[1]Минстрой!J26+[1]Минтранс!J26+[1]Минтруд!J26+[1]Минфин!J26+[1]Минэк!J26+[1]ТФОМС!J26+[1]ЦИК!J26)</f>
        <v>0</v>
      </c>
      <c r="K26" s="40">
        <f>SUM([1]АГ!K26+'[1]ГК ЧС'!K26+'[1]Сл. тарифы'!K26+'[1]Гос сл. юстиции'!K26+[1]Госветслуж!K26+[1]ГЖИ!K26+[1]ГосСовет!K26+[1]Гостехнадзор!K26+[1]КСП!K26+[1]Минздрав!K26+[1]Мининформ!K26+[1]Минкульт!K26+[1]Минобр!K26+[1]Минприрод!K26+[1]Минпром!K26+[1]Минсельхоз!K26+[1]Минспорт!K26+[1]Минстрой!K26+[1]Минтранс!K26+[1]Минтруд!K26+[1]Минфин!K26+[1]Минэк!K26+[1]ТФОМС!K26+[1]ЦИК!K26)</f>
        <v>989</v>
      </c>
      <c r="L26" s="40">
        <f>SUM([1]АГ!L26+'[1]ГК ЧС'!L26+'[1]Сл. тарифы'!L26+'[1]Гос сл. юстиции'!L26+[1]Госветслуж!L26+[1]ГЖИ!L26+[1]ГосСовет!L26+[1]Гостехнадзор!L26+[1]КСП!L26+[1]Минздрав!L26+[1]Мининформ!L26+[1]Минкульт!L26+[1]Минобр!L26+[1]Минприрод!L26+[1]Минпром!L26+[1]Минсельхоз!L26+[1]Минспорт!L26+[1]Минстрой!L26+[1]Минтранс!L26+[1]Минтруд!L26+[1]Минфин!L26+[1]Минэк!L26+[1]ТФОМС!L26+[1]ЦИК!L26)</f>
        <v>3757</v>
      </c>
      <c r="M26" s="40">
        <f>SUM([1]АГ!M26+'[1]ГК ЧС'!M26+'[1]Сл. тарифы'!M26+'[1]Гос сл. юстиции'!M26+[1]Госветслуж!M26+[1]ГЖИ!M26+[1]ГосСовет!M26+[1]Гостехнадзор!M26+[1]КСП!M26+[1]Минздрав!M26+[1]Мининформ!M26+[1]Минкульт!M26+[1]Минобр!M26+[1]Минприрод!M26+[1]Минпром!M26+[1]Минсельхоз!M26+[1]Минспорт!M26+[1]Минстрой!M26+[1]Минтранс!M26+[1]Минтруд!M26+[1]Минфин!M26+[1]Минэк!M26+[1]ТФОМС!M26+[1]ЦИК!M26)</f>
        <v>0</v>
      </c>
    </row>
    <row r="27" spans="1:17" ht="51.75" thickBot="1" x14ac:dyDescent="0.3">
      <c r="A27" s="11"/>
      <c r="B27" s="66" t="s">
        <v>46</v>
      </c>
      <c r="C27" s="67" t="s">
        <v>47</v>
      </c>
      <c r="D27" s="40">
        <f t="shared" si="0"/>
        <v>175</v>
      </c>
      <c r="E27" s="40">
        <f>SUM([1]АГ!E27+'[1]ГК ЧС'!E27+'[1]Сл. тарифы'!E27+'[1]Гос сл. юстиции'!E27+[1]Госветслуж!E27+[1]ГЖИ!E27+[1]ГосСовет!E27+[1]Гостехнадзор!E27+[1]КСП!E27+[1]Минздрав!E27+[1]Мининформ!E27+[1]Минкульт!E27+[1]Минобр!E27+[1]Минприрод!E27+[1]Минпром!E27+[1]Минсельхоз!E27+[1]Минспорт!E27+[1]Минстрой!E27+[1]Минтранс!E27+[1]Минтруд!E27+[1]Минфин!E27+[1]Минэк!E27+[1]ТФОМС!E27+[1]ЦИК!E27)</f>
        <v>0</v>
      </c>
      <c r="F27" s="40">
        <f>SUM([1]АГ!F27+'[1]ГК ЧС'!F27+'[1]Сл. тарифы'!F27+'[1]Гос сл. юстиции'!F27+[1]Госветслуж!F27+[1]ГЖИ!F27+[1]ГосСовет!F27+[1]Гостехнадзор!F27+[1]КСП!F27+[1]Минздрав!F27+[1]Мининформ!F27+[1]Минкульт!F27+[1]Минобр!F27+[1]Минприрод!F27+[1]Минпром!F27+[1]Минсельхоз!F27+[1]Минспорт!F27+[1]Минстрой!F27+[1]Минтранс!F27+[1]Минтруд!F27+[1]Минфин!F27+[1]Минэк!F27+[1]ТФОМС!F27+[1]ЦИК!F27)</f>
        <v>0</v>
      </c>
      <c r="G27" s="40">
        <f>SUM([1]АГ!G27+'[1]ГК ЧС'!G27+'[1]Сл. тарифы'!G27+'[1]Гос сл. юстиции'!G27+[1]Госветслуж!G27+[1]ГЖИ!G27+[1]ГосСовет!G27+[1]Гостехнадзор!G27+[1]КСП!G27+[1]Минздрав!G27+[1]Мининформ!G27+[1]Минкульт!G27+[1]Минобр!G27+[1]Минприрод!G27+[1]Минпром!G27+[1]Минсельхоз!G27+[1]Минспорт!G27+[1]Минстрой!G27+[1]Минтранс!G27+[1]Минтруд!G27+[1]Минфин!G27+[1]Минэк!G27+[1]ТФОМС!G27+[1]ЦИК!G27)</f>
        <v>0</v>
      </c>
      <c r="H27" s="40">
        <f>SUM([1]АГ!H27+'[1]ГК ЧС'!H27+'[1]Сл. тарифы'!H27+'[1]Гос сл. юстиции'!H27+[1]Госветслуж!H27+[1]ГЖИ!H27+[1]ГосСовет!H27+[1]Гостехнадзор!H27+[1]КСП!H27+[1]Минздрав!H27+[1]Мининформ!H27+[1]Минкульт!H27+[1]Минобр!H27+[1]Минприрод!H27+[1]Минпром!H27+[1]Минсельхоз!H27+[1]Минспорт!H27+[1]Минстрой!H27+[1]Минтранс!H27+[1]Минтруд!H27+[1]Минфин!H27+[1]Минэк!H27+[1]ТФОМС!H27+[1]ЦИК!H27)</f>
        <v>20</v>
      </c>
      <c r="I27" s="40">
        <f>SUM([1]АГ!I27+'[1]ГК ЧС'!I27+'[1]Сл. тарифы'!I27+'[1]Гос сл. юстиции'!I27+[1]Госветслуж!I27+[1]ГЖИ!I27+[1]ГосСовет!I27+[1]Гостехнадзор!I27+[1]КСП!I27+[1]Минздрав!I27+[1]Мининформ!I27+[1]Минкульт!I27+[1]Минобр!I27+[1]Минприрод!I27+[1]Минпром!I27+[1]Минсельхоз!I27+[1]Минспорт!I27+[1]Минстрой!I27+[1]Минтранс!I27+[1]Минтруд!I27+[1]Минфин!I27+[1]Минэк!I27+[1]ТФОМС!I27+[1]ЦИК!I27)</f>
        <v>20</v>
      </c>
      <c r="J27" s="40">
        <f>SUM([1]АГ!J27+'[1]ГК ЧС'!J27+'[1]Сл. тарифы'!J27+'[1]Гос сл. юстиции'!J27+[1]Госветслуж!J27+[1]ГЖИ!J27+[1]ГосСовет!J27+[1]Гостехнадзор!J27+[1]КСП!J27+[1]Минздрав!J27+[1]Мининформ!J27+[1]Минкульт!J27+[1]Минобр!J27+[1]Минприрод!J27+[1]Минпром!J27+[1]Минсельхоз!J27+[1]Минспорт!J27+[1]Минстрой!J27+[1]Минтранс!J27+[1]Минтруд!J27+[1]Минфин!J27+[1]Минэк!J27+[1]ТФОМС!J27+[1]ЦИК!J27)</f>
        <v>0</v>
      </c>
      <c r="K27" s="40">
        <f>SUM([1]АГ!K27+'[1]ГК ЧС'!K27+'[1]Сл. тарифы'!K27+'[1]Гос сл. юстиции'!K27+[1]Госветслуж!K27+[1]ГЖИ!K27+[1]ГосСовет!K27+[1]Гостехнадзор!K27+[1]КСП!K27+[1]Минздрав!K27+[1]Мининформ!K27+[1]Минкульт!K27+[1]Минобр!K27+[1]Минприрод!K27+[1]Минпром!K27+[1]Минсельхоз!K27+[1]Минспорт!K27+[1]Минстрой!K27+[1]Минтранс!K27+[1]Минтруд!K27+[1]Минфин!K27+[1]Минэк!K27+[1]ТФОМС!K27+[1]ЦИК!K27)</f>
        <v>135</v>
      </c>
      <c r="L27" s="40">
        <f>SUM([1]АГ!L27+'[1]ГК ЧС'!L27+'[1]Сл. тарифы'!L27+'[1]Гос сл. юстиции'!L27+[1]Госветслуж!L27+[1]ГЖИ!L27+[1]ГосСовет!L27+[1]Гостехнадзор!L27+[1]КСП!L27+[1]Минздрав!L27+[1]Мининформ!L27+[1]Минкульт!L27+[1]Минобр!L27+[1]Минприрод!L27+[1]Минпром!L27+[1]Минсельхоз!L27+[1]Минспорт!L27+[1]Минстрой!L27+[1]Минтранс!L27+[1]Минтруд!L27+[1]Минфин!L27+[1]Минэк!L27+[1]ТФОМС!L27+[1]ЦИК!L27)</f>
        <v>0</v>
      </c>
      <c r="M27" s="40">
        <f>SUM([1]АГ!M27+'[1]ГК ЧС'!M27+'[1]Сл. тарифы'!M27+'[1]Гос сл. юстиции'!M27+[1]Госветслуж!M27+[1]ГЖИ!M27+[1]ГосСовет!M27+[1]Гостехнадзор!M27+[1]КСП!M27+[1]Минздрав!M27+[1]Мининформ!M27+[1]Минкульт!M27+[1]Минобр!M27+[1]Минприрод!M27+[1]Минпром!M27+[1]Минсельхоз!M27+[1]Минспорт!M27+[1]Минстрой!M27+[1]Минтранс!M27+[1]Минтруд!M27+[1]Минфин!M27+[1]Минэк!M27+[1]ТФОМС!M27+[1]ЦИК!M27)</f>
        <v>0</v>
      </c>
    </row>
    <row r="28" spans="1:17" ht="15.75" thickBot="1" x14ac:dyDescent="0.3">
      <c r="A28" s="11"/>
      <c r="B28" s="68" t="s">
        <v>48</v>
      </c>
      <c r="C28" s="69" t="s">
        <v>49</v>
      </c>
      <c r="D28" s="40">
        <f t="shared" si="0"/>
        <v>8108</v>
      </c>
      <c r="E28" s="40">
        <f>SUM([1]АГ!E28+'[1]ГК ЧС'!E28+'[1]Сл. тарифы'!E28+'[1]Гос сл. юстиции'!E28+[1]Госветслуж!E28+[1]ГЖИ!E28+[1]ГосСовет!E28+[1]Гостехнадзор!E28+[1]КСП!E28+[1]Минздрав!E28+[1]Мининформ!E28+[1]Минкульт!E28+[1]Минобр!E28+[1]Минприрод!E28+[1]Минпром!E28+[1]Минсельхоз!E28+[1]Минспорт!E28+[1]Минстрой!E28+[1]Минтранс!E28+[1]Минтруд!E28+[1]Минфин!E28+[1]Минэк!E28+[1]ТФОМС!E28+[1]ЦИК!E28)</f>
        <v>3</v>
      </c>
      <c r="F28" s="40">
        <f>SUM([1]АГ!F28+'[1]ГК ЧС'!F28+'[1]Сл. тарифы'!F28+'[1]Гос сл. юстиции'!F28+[1]Госветслуж!F28+[1]ГЖИ!F28+[1]ГосСовет!F28+[1]Гостехнадзор!F28+[1]КСП!F28+[1]Минздрав!F28+[1]Мининформ!F28+[1]Минкульт!F28+[1]Минобр!F28+[1]Минприрод!F28+[1]Минпром!F28+[1]Минсельхоз!F28+[1]Минспорт!F28+[1]Минстрой!F28+[1]Минтранс!F28+[1]Минтруд!F28+[1]Минфин!F28+[1]Минэк!F28+[1]ТФОМС!F28+[1]ЦИК!F28)</f>
        <v>1</v>
      </c>
      <c r="G28" s="40">
        <f>SUM([1]АГ!G28+'[1]ГК ЧС'!G28+'[1]Сл. тарифы'!G28+'[1]Гос сл. юстиции'!G28+[1]Госветслуж!G28+[1]ГЖИ!G28+[1]ГосСовет!G28+[1]Гостехнадзор!G28+[1]КСП!G28+[1]Минздрав!G28+[1]Мининформ!G28+[1]Минкульт!G28+[1]Минобр!G28+[1]Минприрод!G28+[1]Минпром!G28+[1]Минсельхоз!G28+[1]Минспорт!G28+[1]Минстрой!G28+[1]Минтранс!G28+[1]Минтруд!G28+[1]Минфин!G28+[1]Минэк!G28+[1]ТФОМС!G28+[1]ЦИК!G28)</f>
        <v>0</v>
      </c>
      <c r="H28" s="40">
        <f>SUM([1]АГ!H28+'[1]ГК ЧС'!H28+'[1]Сл. тарифы'!H28+'[1]Гос сл. юстиции'!H28+[1]Госветслуж!H28+[1]ГЖИ!H28+[1]ГосСовет!H28+[1]Гостехнадзор!H28+[1]КСП!H28+[1]Минздрав!H28+[1]Мининформ!H28+[1]Минкульт!H28+[1]Минобр!H28+[1]Минприрод!H28+[1]Минпром!H28+[1]Минсельхоз!H28+[1]Минспорт!H28+[1]Минстрой!H28+[1]Минтранс!H28+[1]Минтруд!H28+[1]Минфин!H28+[1]Минэк!H28+[1]ТФОМС!H28+[1]ЦИК!H28)</f>
        <v>1005</v>
      </c>
      <c r="I28" s="40">
        <f>SUM([1]АГ!I28+'[1]ГК ЧС'!I28+'[1]Сл. тарифы'!I28+'[1]Гос сл. юстиции'!I28+[1]Госветслуж!I28+[1]ГЖИ!I28+[1]ГосСовет!I28+[1]Гостехнадзор!I28+[1]КСП!I28+[1]Минздрав!I28+[1]Мининформ!I28+[1]Минкульт!I28+[1]Минобр!I28+[1]Минприрод!I28+[1]Минпром!I28+[1]Минсельхоз!I28+[1]Минспорт!I28+[1]Минстрой!I28+[1]Минтранс!I28+[1]Минтруд!I28+[1]Минфин!I28+[1]Минэк!I28+[1]ТФОМС!I28+[1]ЦИК!I28)</f>
        <v>752</v>
      </c>
      <c r="J28" s="40">
        <f>SUM([1]АГ!J28+'[1]ГК ЧС'!J28+'[1]Сл. тарифы'!J28+'[1]Гос сл. юстиции'!J28+[1]Госветслуж!J28+[1]ГЖИ!J28+[1]ГосСовет!J28+[1]Гостехнадзор!J28+[1]КСП!J28+[1]Минздрав!J28+[1]Мининформ!J28+[1]Минкульт!J28+[1]Минобр!J28+[1]Минприрод!J28+[1]Минпром!J28+[1]Минсельхоз!J28+[1]Минспорт!J28+[1]Минстрой!J28+[1]Минтранс!J28+[1]Минтруд!J28+[1]Минфин!J28+[1]Минэк!J28+[1]ТФОМС!J28+[1]ЦИК!J28)</f>
        <v>0</v>
      </c>
      <c r="K28" s="40">
        <f>SUM([1]АГ!K28+'[1]ГК ЧС'!K28+'[1]Сл. тарифы'!K28+'[1]Гос сл. юстиции'!K28+[1]Госветслуж!K28+[1]ГЖИ!K28+[1]ГосСовет!K28+[1]Гостехнадзор!K28+[1]КСП!K28+[1]Минздрав!K28+[1]Мининформ!K28+[1]Минкульт!K28+[1]Минобр!K28+[1]Минприрод!K28+[1]Минпром!K28+[1]Минсельхоз!K28+[1]Минспорт!K28+[1]Минстрой!K28+[1]Минтранс!K28+[1]Минтруд!K28+[1]Минфин!K28+[1]Минэк!K28+[1]ТФОМС!K28+[1]ЦИК!K28)</f>
        <v>1253</v>
      </c>
      <c r="L28" s="40">
        <f>SUM([1]АГ!L28+'[1]ГК ЧС'!L28+'[1]Сл. тарифы'!L28+'[1]Гос сл. юстиции'!L28+[1]Госветслуж!L28+[1]ГЖИ!L28+[1]ГосСовет!L28+[1]Гостехнадзор!L28+[1]КСП!L28+[1]Минздрав!L28+[1]Мининформ!L28+[1]Минкульт!L28+[1]Минобр!L28+[1]Минприрод!L28+[1]Минпром!L28+[1]Минсельхоз!L28+[1]Минспорт!L28+[1]Минстрой!L28+[1]Минтранс!L28+[1]Минтруд!L28+[1]Минфин!L28+[1]Минэк!L28+[1]ТФОМС!L28+[1]ЦИК!L28)</f>
        <v>5094</v>
      </c>
      <c r="M28" s="40">
        <f>SUM([1]АГ!M28+'[1]ГК ЧС'!M28+'[1]Сл. тарифы'!M28+'[1]Гос сл. юстиции'!M28+[1]Госветслуж!M28+[1]ГЖИ!M28+[1]ГосСовет!M28+[1]Гостехнадзор!M28+[1]КСП!M28+[1]Минздрав!M28+[1]Мининформ!M28+[1]Минкульт!M28+[1]Минобр!M28+[1]Минприрод!M28+[1]Минпром!M28+[1]Минсельхоз!M28+[1]Минспорт!M28+[1]Минстрой!M28+[1]Минтранс!M28+[1]Минтруд!M28+[1]Минфин!M28+[1]Минэк!M28+[1]ТФОМС!M28+[1]ЦИК!M28)</f>
        <v>0</v>
      </c>
    </row>
    <row r="29" spans="1:17" ht="51.75" thickBot="1" x14ac:dyDescent="0.3">
      <c r="A29" s="11"/>
      <c r="B29" s="70" t="s">
        <v>50</v>
      </c>
      <c r="C29" s="71" t="s">
        <v>51</v>
      </c>
      <c r="D29" s="44">
        <f t="shared" si="0"/>
        <v>678</v>
      </c>
      <c r="E29" s="44">
        <f>SUM([1]АГ!E29+'[1]ГК ЧС'!E29+'[1]Сл. тарифы'!E29+'[1]Гос сл. юстиции'!E29+[1]Госветслуж!E29+[1]ГЖИ!E29+[1]ГосСовет!E29+[1]Гостехнадзор!E29+[1]КСП!E29+[1]Минздрав!E29+[1]Мининформ!E29+[1]Минкульт!E29+[1]Минобр!E29+[1]Минприрод!E29+[1]Минпром!E29+[1]Минсельхоз!E29+[1]Минспорт!E29+[1]Минстрой!E29+[1]Минтранс!E29+[1]Минтруд!E29+[1]Минфин!E29+[1]Минэк!E29+[1]ТФОМС!E29+[1]ЦИК!E29)</f>
        <v>2</v>
      </c>
      <c r="F29" s="44">
        <f>SUM([1]АГ!F29+'[1]ГК ЧС'!F29+'[1]Сл. тарифы'!F29+'[1]Гос сл. юстиции'!F29+[1]Госветслуж!F29+[1]ГЖИ!F29+[1]ГосСовет!F29+[1]Гостехнадзор!F29+[1]КСП!F29+[1]Минздрав!F29+[1]Мининформ!F29+[1]Минкульт!F29+[1]Минобр!F29+[1]Минприрод!F29+[1]Минпром!F29+[1]Минсельхоз!F29+[1]Минспорт!F29+[1]Минстрой!F29+[1]Минтранс!F29+[1]Минтруд!F29+[1]Минфин!F29+[1]Минэк!F29+[1]ТФОМС!F29+[1]ЦИК!F29)</f>
        <v>1</v>
      </c>
      <c r="G29" s="44">
        <f>SUM([1]АГ!G29+'[1]ГК ЧС'!G29+'[1]Сл. тарифы'!G29+'[1]Гос сл. юстиции'!G29+[1]Госветслуж!G29+[1]ГЖИ!G29+[1]ГосСовет!G29+[1]Гостехнадзор!G29+[1]КСП!G29+[1]Минздрав!G29+[1]Мининформ!G29+[1]Минкульт!G29+[1]Минобр!G29+[1]Минприрод!G29+[1]Минпром!G29+[1]Минсельхоз!G29+[1]Минспорт!G29+[1]Минстрой!G29+[1]Минтранс!G29+[1]Минтруд!G29+[1]Минфин!G29+[1]Минэк!G29+[1]ТФОМС!G29+[1]ЦИК!G29)</f>
        <v>0</v>
      </c>
      <c r="H29" s="44">
        <f>SUM([1]АГ!H29+'[1]ГК ЧС'!H29+'[1]Сл. тарифы'!H29+'[1]Гос сл. юстиции'!H29+[1]Госветслуж!H29+[1]ГЖИ!H29+[1]ГосСовет!H29+[1]Гостехнадзор!H29+[1]КСП!H29+[1]Минздрав!H29+[1]Мининформ!H29+[1]Минкульт!H29+[1]Минобр!H29+[1]Минприрод!H29+[1]Минпром!H29+[1]Минсельхоз!H29+[1]Минспорт!H29+[1]Минстрой!H29+[1]Минтранс!H29+[1]Минтруд!H29+[1]Минфин!H29+[1]Минэк!H29+[1]ТФОМС!H29+[1]ЦИК!H29)</f>
        <v>414</v>
      </c>
      <c r="I29" s="44">
        <f>SUM([1]АГ!I29+'[1]ГК ЧС'!I29+'[1]Сл. тарифы'!I29+'[1]Гос сл. юстиции'!I29+[1]Госветслуж!I29+[1]ГЖИ!I29+[1]ГосСовет!I29+[1]Гостехнадзор!I29+[1]КСП!I29+[1]Минздрав!I29+[1]Мининформ!I29+[1]Минкульт!I29+[1]Минобр!I29+[1]Минприрод!I29+[1]Минпром!I29+[1]Минсельхоз!I29+[1]Минспорт!I29+[1]Минстрой!I29+[1]Минтранс!I29+[1]Минтруд!I29+[1]Минфин!I29+[1]Минэк!I29+[1]ТФОМС!I29+[1]ЦИК!I29)</f>
        <v>261</v>
      </c>
      <c r="J29" s="44">
        <f>SUM([1]АГ!J29+'[1]ГК ЧС'!J29+'[1]Сл. тарифы'!J29+'[1]Гос сл. юстиции'!J29+[1]Госветслуж!J29+[1]ГЖИ!J29+[1]ГосСовет!J29+[1]Гостехнадзор!J29+[1]КСП!J29+[1]Минздрав!J29+[1]Мининформ!J29+[1]Минкульт!J29+[1]Минобр!J29+[1]Минприрод!J29+[1]Минпром!J29+[1]Минсельхоз!J29+[1]Минспорт!J29+[1]Минстрой!J29+[1]Минтранс!J29+[1]Минтруд!J29+[1]Минфин!J29+[1]Минэк!J29+[1]ТФОМС!J29+[1]ЦИК!J29)</f>
        <v>0</v>
      </c>
      <c r="K29" s="44">
        <f>SUM([1]АГ!K29+'[1]ГК ЧС'!K29+'[1]Сл. тарифы'!K29+'[1]Гос сл. юстиции'!K29+[1]Госветслуж!K29+[1]ГЖИ!K29+[1]ГосСовет!K29+[1]Гостехнадзор!K29+[1]КСП!K29+[1]Минздрав!K29+[1]Мининформ!K29+[1]Минкульт!K29+[1]Минобр!K29+[1]Минприрод!K29+[1]Минпром!K29+[1]Минсельхоз!K29+[1]Минспорт!K29+[1]Минстрой!K29+[1]Минтранс!K29+[1]Минтруд!K29+[1]Минфин!K29+[1]Минэк!K29+[1]ТФОМС!K29+[1]ЦИК!K29)</f>
        <v>0</v>
      </c>
      <c r="L29" s="44">
        <f>SUM([1]АГ!L29+'[1]ГК ЧС'!L29+'[1]Сл. тарифы'!L29+'[1]Гос сл. юстиции'!L29+[1]Госветслуж!L29+[1]ГЖИ!L29+[1]ГосСовет!L29+[1]Гостехнадзор!L29+[1]КСП!L29+[1]Минздрав!L29+[1]Мининформ!L29+[1]Минкульт!L29+[1]Минобр!L29+[1]Минприрод!L29+[1]Минпром!L29+[1]Минсельхоз!L29+[1]Минспорт!L29+[1]Минстрой!L29+[1]Минтранс!L29+[1]Минтруд!L29+[1]Минфин!L29+[1]Минэк!L29+[1]ТФОМС!L29+[1]ЦИК!L29)</f>
        <v>0</v>
      </c>
      <c r="M29" s="44">
        <f>SUM([1]АГ!M29+'[1]ГК ЧС'!M29+'[1]Сл. тарифы'!M29+'[1]Гос сл. юстиции'!M29+[1]Госветслуж!M29+[1]ГЖИ!M29+[1]ГосСовет!M29+[1]Гостехнадзор!M29+[1]КСП!M29+[1]Минздрав!M29+[1]Мининформ!M29+[1]Минкульт!M29+[1]Минобр!M29+[1]Минприрод!M29+[1]Минпром!M29+[1]Минсельхоз!M29+[1]Минспорт!M29+[1]Минстрой!M29+[1]Минтранс!M29+[1]Минтруд!M29+[1]Минфин!M29+[1]Минэк!M29+[1]ТФОМС!M29+[1]ЦИК!M29)</f>
        <v>0</v>
      </c>
    </row>
    <row r="30" spans="1:17" ht="51.75" thickBot="1" x14ac:dyDescent="0.3">
      <c r="A30" s="11"/>
      <c r="B30" s="46" t="s">
        <v>52</v>
      </c>
      <c r="C30" s="47" t="s">
        <v>53</v>
      </c>
      <c r="D30" s="40">
        <f t="shared" si="0"/>
        <v>599</v>
      </c>
      <c r="E30" s="40">
        <f>SUM([1]АГ!E30+'[1]ГК ЧС'!E30+'[1]Сл. тарифы'!E30+'[1]Гос сл. юстиции'!E30+[1]Госветслуж!E30+[1]ГЖИ!E30+[1]ГосСовет!E30+[1]Гостехнадзор!E30+[1]КСП!E30+[1]Минздрав!E30+[1]Мининформ!E30+[1]Минкульт!E30+[1]Минобр!E30+[1]Минприрод!E30+[1]Минпром!E30+[1]Минсельхоз!E30+[1]Минспорт!E30+[1]Минстрой!E30+[1]Минтранс!E30+[1]Минтруд!E30+[1]Минфин!E30+[1]Минэк!E30+[1]ТФОМС!E30+[1]ЦИК!E30)</f>
        <v>2</v>
      </c>
      <c r="F30" s="40">
        <f>SUM([1]АГ!F30+'[1]ГК ЧС'!F30+'[1]Сл. тарифы'!F30+'[1]Гос сл. юстиции'!F30+[1]Госветслуж!F30+[1]ГЖИ!F30+[1]ГосСовет!F30+[1]Гостехнадзор!F30+[1]КСП!F30+[1]Минздрав!F30+[1]Мининформ!F30+[1]Минкульт!F30+[1]Минобр!F30+[1]Минприрод!F30+[1]Минпром!F30+[1]Минсельхоз!F30+[1]Минспорт!F30+[1]Минстрой!F30+[1]Минтранс!F30+[1]Минтруд!F30+[1]Минфин!F30+[1]Минэк!F30+[1]ТФОМС!F30+[1]ЦИК!F30)</f>
        <v>1</v>
      </c>
      <c r="G30" s="40">
        <f>SUM([1]АГ!G30+'[1]ГК ЧС'!G30+'[1]Сл. тарифы'!G30+'[1]Гос сл. юстиции'!G30+[1]Госветслуж!G30+[1]ГЖИ!G30+[1]ГосСовет!G30+[1]Гостехнадзор!G30+[1]КСП!G30+[1]Минздрав!G30+[1]Мининформ!G30+[1]Минкульт!G30+[1]Минобр!G30+[1]Минприрод!G30+[1]Минпром!G30+[1]Минсельхоз!G30+[1]Минспорт!G30+[1]Минстрой!G30+[1]Минтранс!G30+[1]Минтруд!G30+[1]Минфин!G30+[1]Минэк!G30+[1]ТФОМС!G30+[1]ЦИК!G30)</f>
        <v>0</v>
      </c>
      <c r="H30" s="40">
        <f>SUM([1]АГ!H30+'[1]ГК ЧС'!H30+'[1]Сл. тарифы'!H30+'[1]Гос сл. юстиции'!H30+[1]Госветслуж!H30+[1]ГЖИ!H30+[1]ГосСовет!H30+[1]Гостехнадзор!H30+[1]КСП!H30+[1]Минздрав!H30+[1]Мининформ!H30+[1]Минкульт!H30+[1]Минобр!H30+[1]Минприрод!H30+[1]Минпром!H30+[1]Минсельхоз!H30+[1]Минспорт!H30+[1]Минстрой!H30+[1]Минтранс!H30+[1]Минтруд!H30+[1]Минфин!H30+[1]Минэк!H30+[1]ТФОМС!H30+[1]ЦИК!H30)</f>
        <v>360</v>
      </c>
      <c r="I30" s="40">
        <f>SUM([1]АГ!I30+'[1]ГК ЧС'!I30+'[1]Сл. тарифы'!I30+'[1]Гос сл. юстиции'!I30+[1]Госветслуж!I30+[1]ГЖИ!I30+[1]ГосСовет!I30+[1]Гостехнадзор!I30+[1]КСП!I30+[1]Минздрав!I30+[1]Мининформ!I30+[1]Минкульт!I30+[1]Минобр!I30+[1]Минприрод!I30+[1]Минпром!I30+[1]Минсельхоз!I30+[1]Минспорт!I30+[1]Минстрой!I30+[1]Минтранс!I30+[1]Минтруд!I30+[1]Минфин!I30+[1]Минэк!I30+[1]ТФОМС!I30+[1]ЦИК!I30)</f>
        <v>236</v>
      </c>
      <c r="J30" s="40">
        <f>SUM([1]АГ!J30+'[1]ГК ЧС'!J30+'[1]Сл. тарифы'!J30+'[1]Гос сл. юстиции'!J30+[1]Госветслуж!J30+[1]ГЖИ!J30+[1]ГосСовет!J30+[1]Гостехнадзор!J30+[1]КСП!J30+[1]Минздрав!J30+[1]Мининформ!J30+[1]Минкульт!J30+[1]Минобр!J30+[1]Минприрод!J30+[1]Минпром!J30+[1]Минсельхоз!J30+[1]Минспорт!J30+[1]Минстрой!J30+[1]Минтранс!J30+[1]Минтруд!J30+[1]Минфин!J30+[1]Минэк!J30+[1]ТФОМС!J30+[1]ЦИК!J30)</f>
        <v>0</v>
      </c>
      <c r="K30" s="40">
        <f>SUM([1]АГ!K30+'[1]ГК ЧС'!K30+'[1]Сл. тарифы'!K30+'[1]Гос сл. юстиции'!K30+[1]Госветслуж!K30+[1]ГЖИ!K30+[1]ГосСовет!K30+[1]Гостехнадзор!K30+[1]КСП!K30+[1]Минздрав!K30+[1]Мининформ!K30+[1]Минкульт!K30+[1]Минобр!K30+[1]Минприрод!K30+[1]Минпром!K30+[1]Минсельхоз!K30+[1]Минспорт!K30+[1]Минстрой!K30+[1]Минтранс!K30+[1]Минтруд!K30+[1]Минфин!K30+[1]Минэк!K30+[1]ТФОМС!K30+[1]ЦИК!K30)</f>
        <v>0</v>
      </c>
      <c r="L30" s="40">
        <f>SUM([1]АГ!L30+'[1]ГК ЧС'!L30+'[1]Сл. тарифы'!L30+'[1]Гос сл. юстиции'!L30+[1]Госветслуж!L30+[1]ГЖИ!L30+[1]ГосСовет!L30+[1]Гостехнадзор!L30+[1]КСП!L30+[1]Минздрав!L30+[1]Мининформ!L30+[1]Минкульт!L30+[1]Минобр!L30+[1]Минприрод!L30+[1]Минпром!L30+[1]Минсельхоз!L30+[1]Минспорт!L30+[1]Минстрой!L30+[1]Минтранс!L30+[1]Минтруд!L30+[1]Минфин!L30+[1]Минэк!L30+[1]ТФОМС!L30+[1]ЦИК!L30)</f>
        <v>0</v>
      </c>
      <c r="M30" s="40">
        <f>SUM([1]АГ!M30+'[1]ГК ЧС'!M30+'[1]Сл. тарифы'!M30+'[1]Гос сл. юстиции'!M30+[1]Госветслуж!M30+[1]ГЖИ!M30+[1]ГосСовет!M30+[1]Гостехнадзор!M30+[1]КСП!M30+[1]Минздрав!M30+[1]Мининформ!M30+[1]Минкульт!M30+[1]Минобр!M30+[1]Минприрод!M30+[1]Минпром!M30+[1]Минсельхоз!M30+[1]Минспорт!M30+[1]Минстрой!M30+[1]Минтранс!M30+[1]Минтруд!M30+[1]Минфин!M30+[1]Минэк!M30+[1]ТФОМС!M30+[1]ЦИК!M30)</f>
        <v>0</v>
      </c>
    </row>
    <row r="31" spans="1:17" ht="64.5" thickBot="1" x14ac:dyDescent="0.3">
      <c r="A31" s="11"/>
      <c r="B31" s="46" t="s">
        <v>54</v>
      </c>
      <c r="C31" s="47" t="s">
        <v>55</v>
      </c>
      <c r="D31" s="40">
        <f t="shared" si="0"/>
        <v>79</v>
      </c>
      <c r="E31" s="40">
        <f>SUM([1]АГ!E31+'[1]ГК ЧС'!E31+'[1]Сл. тарифы'!E31+'[1]Гос сл. юстиции'!E31+[1]Госветслуж!E31+[1]ГЖИ!E31+[1]ГосСовет!E31+[1]Гостехнадзор!E31+[1]КСП!E31+[1]Минздрав!E31+[1]Мининформ!E31+[1]Минкульт!E31+[1]Минобр!E31+[1]Минприрод!E31+[1]Минпром!E31+[1]Минсельхоз!E31+[1]Минспорт!E31+[1]Минстрой!E31+[1]Минтранс!E31+[1]Минтруд!E31+[1]Минфин!E31+[1]Минэк!E31+[1]ТФОМС!E31+[1]ЦИК!E31)</f>
        <v>0</v>
      </c>
      <c r="F31" s="40">
        <f>SUM([1]АГ!F31+'[1]ГК ЧС'!F31+'[1]Сл. тарифы'!F31+'[1]Гос сл. юстиции'!F31+[1]Госветслуж!F31+[1]ГЖИ!F31+[1]ГосСовет!F31+[1]Гостехнадзор!F31+[1]КСП!F31+[1]Минздрав!F31+[1]Мининформ!F31+[1]Минкульт!F31+[1]Минобр!F31+[1]Минприрод!F31+[1]Минпром!F31+[1]Минсельхоз!F31+[1]Минспорт!F31+[1]Минстрой!F31+[1]Минтранс!F31+[1]Минтруд!F31+[1]Минфин!F31+[1]Минэк!F31+[1]ТФОМС!F31+[1]ЦИК!F31)</f>
        <v>0</v>
      </c>
      <c r="G31" s="40">
        <f>SUM([1]АГ!G31+'[1]ГК ЧС'!G31+'[1]Сл. тарифы'!G31+'[1]Гос сл. юстиции'!G31+[1]Госветслуж!G31+[1]ГЖИ!G31+[1]ГосСовет!G31+[1]Гостехнадзор!G31+[1]КСП!G31+[1]Минздрав!G31+[1]Мининформ!G31+[1]Минкульт!G31+[1]Минобр!G31+[1]Минприрод!G31+[1]Минпром!G31+[1]Минсельхоз!G31+[1]Минспорт!G31+[1]Минстрой!G31+[1]Минтранс!G31+[1]Минтруд!G31+[1]Минфин!G31+[1]Минэк!G31+[1]ТФОМС!G31+[1]ЦИК!G31)</f>
        <v>0</v>
      </c>
      <c r="H31" s="40">
        <f>SUM([1]АГ!H31+'[1]ГК ЧС'!H31+'[1]Сл. тарифы'!H31+'[1]Гос сл. юстиции'!H31+[1]Госветслуж!H31+[1]ГЖИ!H31+[1]ГосСовет!H31+[1]Гостехнадзор!H31+[1]КСП!H31+[1]Минздрав!H31+[1]Мининформ!H31+[1]Минкульт!H31+[1]Минобр!H31+[1]Минприрод!H31+[1]Минпром!H31+[1]Минсельхоз!H31+[1]Минспорт!H31+[1]Минстрой!H31+[1]Минтранс!H31+[1]Минтруд!H31+[1]Минфин!H31+[1]Минэк!H31+[1]ТФОМС!H31+[1]ЦИК!H31)</f>
        <v>54</v>
      </c>
      <c r="I31" s="40">
        <f>SUM([1]АГ!I31+'[1]ГК ЧС'!I31+'[1]Сл. тарифы'!I31+'[1]Гос сл. юстиции'!I31+[1]Госветслуж!I31+[1]ГЖИ!I31+[1]ГосСовет!I31+[1]Гостехнадзор!I31+[1]КСП!I31+[1]Минздрав!I31+[1]Мининформ!I31+[1]Минкульт!I31+[1]Минобр!I31+[1]Минприрод!I31+[1]Минпром!I31+[1]Минсельхоз!I31+[1]Минспорт!I31+[1]Минстрой!I31+[1]Минтранс!I31+[1]Минтруд!I31+[1]Минфин!I31+[1]Минэк!I31+[1]ТФОМС!I31+[1]ЦИК!I31)</f>
        <v>25</v>
      </c>
      <c r="J31" s="40">
        <f>SUM([1]АГ!J31+'[1]ГК ЧС'!J31+'[1]Сл. тарифы'!J31+'[1]Гос сл. юстиции'!J31+[1]Госветслуж!J31+[1]ГЖИ!J31+[1]ГосСовет!J31+[1]Гостехнадзор!J31+[1]КСП!J31+[1]Минздрав!J31+[1]Мининформ!J31+[1]Минкульт!J31+[1]Минобр!J31+[1]Минприрод!J31+[1]Минпром!J31+[1]Минсельхоз!J31+[1]Минспорт!J31+[1]Минстрой!J31+[1]Минтранс!J31+[1]Минтруд!J31+[1]Минфин!J31+[1]Минэк!J31+[1]ТФОМС!J31+[1]ЦИК!J31)</f>
        <v>0</v>
      </c>
      <c r="K31" s="40">
        <f>SUM([1]АГ!K31+'[1]ГК ЧС'!K31+'[1]Сл. тарифы'!K31+'[1]Гос сл. юстиции'!K31+[1]Госветслуж!K31+[1]ГЖИ!K31+[1]ГосСовет!K31+[1]Гостехнадзор!K31+[1]КСП!K31+[1]Минздрав!K31+[1]Мининформ!K31+[1]Минкульт!K31+[1]Минобр!K31+[1]Минприрод!K31+[1]Минпром!K31+[1]Минсельхоз!K31+[1]Минспорт!K31+[1]Минстрой!K31+[1]Минтранс!K31+[1]Минтруд!K31+[1]Минфин!K31+[1]Минэк!K31+[1]ТФОМС!K31+[1]ЦИК!K31)</f>
        <v>0</v>
      </c>
      <c r="L31" s="40">
        <f>SUM([1]АГ!L31+'[1]ГК ЧС'!L31+'[1]Сл. тарифы'!L31+'[1]Гос сл. юстиции'!L31+[1]Госветслуж!L31+[1]ГЖИ!L31+[1]ГосСовет!L31+[1]Гостехнадзор!L31+[1]КСП!L31+[1]Минздрав!L31+[1]Мининформ!L31+[1]Минкульт!L31+[1]Минобр!L31+[1]Минприрод!L31+[1]Минпром!L31+[1]Минсельхоз!L31+[1]Минспорт!L31+[1]Минстрой!L31+[1]Минтранс!L31+[1]Минтруд!L31+[1]Минфин!L31+[1]Минэк!L31+[1]ТФОМС!L31+[1]ЦИК!L31)</f>
        <v>0</v>
      </c>
      <c r="M31" s="40">
        <f>SUM([1]АГ!M31+'[1]ГК ЧС'!M31+'[1]Сл. тарифы'!M31+'[1]Гос сл. юстиции'!M31+[1]Госветслуж!M31+[1]ГЖИ!M31+[1]ГосСовет!M31+[1]Гостехнадзор!M31+[1]КСП!M31+[1]Минздрав!M31+[1]Мининформ!M31+[1]Минкульт!M31+[1]Минобр!M31+[1]Минприрод!M31+[1]Минпром!M31+[1]Минсельхоз!M31+[1]Минспорт!M31+[1]Минстрой!M31+[1]Минтранс!M31+[1]Минтруд!M31+[1]Минфин!M31+[1]Минэк!M31+[1]ТФОМС!M31+[1]ЦИК!M31)</f>
        <v>0</v>
      </c>
    </row>
    <row r="32" spans="1:17" ht="15.75" thickBot="1" x14ac:dyDescent="0.3">
      <c r="A32" s="11"/>
      <c r="B32" s="66" t="s">
        <v>56</v>
      </c>
      <c r="C32" s="72" t="s">
        <v>57</v>
      </c>
      <c r="D32" s="40">
        <f t="shared" si="0"/>
        <v>68</v>
      </c>
      <c r="E32" s="40">
        <f>SUM([1]АГ!E32+'[1]ГК ЧС'!E32+'[1]Сл. тарифы'!E32+'[1]Гос сл. юстиции'!E32+[1]Госветслуж!E32+[1]ГЖИ!E32+[1]ГосСовет!E32+[1]Гостехнадзор!E32+[1]КСП!E32+[1]Минздрав!E32+[1]Мининформ!E32+[1]Минкульт!E32+[1]Минобр!E32+[1]Минприрод!E32+[1]Минпром!E32+[1]Минсельхоз!E32+[1]Минспорт!E32+[1]Минстрой!E32+[1]Минтранс!E32+[1]Минтруд!E32+[1]Минфин!E32+[1]Минэк!E32+[1]ТФОМС!E32+[1]ЦИК!E32)</f>
        <v>0</v>
      </c>
      <c r="F32" s="40">
        <f>SUM([1]АГ!F32+'[1]ГК ЧС'!F32+'[1]Сл. тарифы'!F32+'[1]Гос сл. юстиции'!F32+[1]Госветслуж!F32+[1]ГЖИ!F32+[1]ГосСовет!F32+[1]Гостехнадзор!F32+[1]КСП!F32+[1]Минздрав!F32+[1]Мининформ!F32+[1]Минкульт!F32+[1]Минобр!F32+[1]Минприрод!F32+[1]Минпром!F32+[1]Минсельхоз!F32+[1]Минспорт!F32+[1]Минстрой!F32+[1]Минтранс!F32+[1]Минтруд!F32+[1]Минфин!F32+[1]Минэк!F32+[1]ТФОМС!F32+[1]ЦИК!F32)</f>
        <v>0</v>
      </c>
      <c r="G32" s="40">
        <f>SUM([1]АГ!G32+'[1]ГК ЧС'!G32+'[1]Сл. тарифы'!G32+'[1]Гос сл. юстиции'!G32+[1]Госветслуж!G32+[1]ГЖИ!G32+[1]ГосСовет!G32+[1]Гостехнадзор!G32+[1]КСП!G32+[1]Минздрав!G32+[1]Мининформ!G32+[1]Минкульт!G32+[1]Минобр!G32+[1]Минприрод!G32+[1]Минпром!G32+[1]Минсельхоз!G32+[1]Минспорт!G32+[1]Минстрой!G32+[1]Минтранс!G32+[1]Минтруд!G32+[1]Минфин!G32+[1]Минэк!G32+[1]ТФОМС!G32+[1]ЦИК!G32)</f>
        <v>0</v>
      </c>
      <c r="H32" s="40">
        <f>SUM([1]АГ!H32+'[1]ГК ЧС'!H32+'[1]Сл. тарифы'!H32+'[1]Гос сл. юстиции'!H32+[1]Госветслуж!H32+[1]ГЖИ!H32+[1]ГосСовет!H32+[1]Гостехнадзор!H32+[1]КСП!H32+[1]Минздрав!H32+[1]Мининформ!H32+[1]Минкульт!H32+[1]Минобр!H32+[1]Минприрод!H32+[1]Минпром!H32+[1]Минсельхоз!H32+[1]Минспорт!H32+[1]Минстрой!H32+[1]Минтранс!H32+[1]Минтруд!H32+[1]Минфин!H32+[1]Минэк!H32+[1]ТФОМС!H32+[1]ЦИК!H32)</f>
        <v>33</v>
      </c>
      <c r="I32" s="40">
        <f>SUM([1]АГ!I32+'[1]ГК ЧС'!I32+'[1]Сл. тарифы'!I32+'[1]Гос сл. юстиции'!I32+[1]Госветслуж!I32+[1]ГЖИ!I32+[1]ГосСовет!I32+[1]Гостехнадзор!I32+[1]КСП!I32+[1]Минздрав!I32+[1]Мининформ!I32+[1]Минкульт!I32+[1]Минобр!I32+[1]Минприрод!I32+[1]Минпром!I32+[1]Минсельхоз!I32+[1]Минспорт!I32+[1]Минстрой!I32+[1]Минтранс!I32+[1]Минтруд!I32+[1]Минфин!I32+[1]Минэк!I32+[1]ТФОМС!I32+[1]ЦИК!I32)</f>
        <v>14</v>
      </c>
      <c r="J32" s="40">
        <f>SUM([1]АГ!J32+'[1]ГК ЧС'!J32+'[1]Сл. тарифы'!J32+'[1]Гос сл. юстиции'!J32+[1]Госветслуж!J32+[1]ГЖИ!J32+[1]ГосСовет!J32+[1]Гостехнадзор!J32+[1]КСП!J32+[1]Минздрав!J32+[1]Мининформ!J32+[1]Минкульт!J32+[1]Минобр!J32+[1]Минприрод!J32+[1]Минпром!J32+[1]Минсельхоз!J32+[1]Минспорт!J32+[1]Минстрой!J32+[1]Минтранс!J32+[1]Минтруд!J32+[1]Минфин!J32+[1]Минэк!J32+[1]ТФОМС!J32+[1]ЦИК!J32)</f>
        <v>0</v>
      </c>
      <c r="K32" s="40">
        <f>SUM([1]АГ!K32+'[1]ГК ЧС'!K32+'[1]Сл. тарифы'!K32+'[1]Гос сл. юстиции'!K32+[1]Госветслуж!K32+[1]ГЖИ!K32+[1]ГосСовет!K32+[1]Гостехнадзор!K32+[1]КСП!K32+[1]Минздрав!K32+[1]Мининформ!K32+[1]Минкульт!K32+[1]Минобр!K32+[1]Минприрод!K32+[1]Минпром!K32+[1]Минсельхоз!K32+[1]Минспорт!K32+[1]Минстрой!K32+[1]Минтранс!K32+[1]Минтруд!K32+[1]Минфин!K32+[1]Минэк!K32+[1]ТФОМС!K32+[1]ЦИК!K32)</f>
        <v>7</v>
      </c>
      <c r="L32" s="40">
        <f>SUM([1]АГ!L32+'[1]ГК ЧС'!L32+'[1]Сл. тарифы'!L32+'[1]Гос сл. юстиции'!L32+[1]Госветслуж!L32+[1]ГЖИ!L32+[1]ГосСовет!L32+[1]Гостехнадзор!L32+[1]КСП!L32+[1]Минздрав!L32+[1]Мининформ!L32+[1]Минкульт!L32+[1]Минобр!L32+[1]Минприрод!L32+[1]Минпром!L32+[1]Минсельхоз!L32+[1]Минспорт!L32+[1]Минстрой!L32+[1]Минтранс!L32+[1]Минтруд!L32+[1]Минфин!L32+[1]Минэк!L32+[1]ТФОМС!L32+[1]ЦИК!L32)</f>
        <v>14</v>
      </c>
      <c r="M32" s="40">
        <f>SUM([1]АГ!M32+'[1]ГК ЧС'!M32+'[1]Сл. тарифы'!M32+'[1]Гос сл. юстиции'!M32+[1]Госветслуж!M32+[1]ГЖИ!M32+[1]ГосСовет!M32+[1]Гостехнадзор!M32+[1]КСП!M32+[1]Минздрав!M32+[1]Мининформ!M32+[1]Минкульт!M32+[1]Минобр!M32+[1]Минприрод!M32+[1]Минпром!M32+[1]Минсельхоз!M32+[1]Минспорт!M32+[1]Минстрой!M32+[1]Минтранс!M32+[1]Минтруд!M32+[1]Минфин!M32+[1]Минэк!M32+[1]ТФОМС!M32+[1]ЦИК!M32)</f>
        <v>0</v>
      </c>
    </row>
    <row r="33" spans="1:13" ht="15.75" thickBot="1" x14ac:dyDescent="0.3">
      <c r="A33" s="11"/>
      <c r="B33" s="66" t="s">
        <v>58</v>
      </c>
      <c r="C33" s="72" t="s">
        <v>59</v>
      </c>
      <c r="D33" s="40">
        <f t="shared" si="0"/>
        <v>14</v>
      </c>
      <c r="E33" s="40">
        <f>SUM([1]АГ!E33+'[1]ГК ЧС'!E33+'[1]Сл. тарифы'!E33+'[1]Гос сл. юстиции'!E33+[1]Госветслуж!E33+[1]ГЖИ!E33+[1]ГосСовет!E33+[1]Гостехнадзор!E33+[1]КСП!E33+[1]Минздрав!E33+[1]Мининформ!E33+[1]Минкульт!E33+[1]Минобр!E33+[1]Минприрод!E33+[1]Минпром!E33+[1]Минсельхоз!E33+[1]Минспорт!E33+[1]Минстрой!E33+[1]Минтранс!E33+[1]Минтруд!E33+[1]Минфин!E33+[1]Минэк!E33+[1]ТФОМС!E33+[1]ЦИК!E33)</f>
        <v>0</v>
      </c>
      <c r="F33" s="40">
        <f>SUM([1]АГ!F33+'[1]ГК ЧС'!F33+'[1]Сл. тарифы'!F33+'[1]Гос сл. юстиции'!F33+[1]Госветслуж!F33+[1]ГЖИ!F33+[1]ГосСовет!F33+[1]Гостехнадзор!F33+[1]КСП!F33+[1]Минздрав!F33+[1]Мининформ!F33+[1]Минкульт!F33+[1]Минобр!F33+[1]Минприрод!F33+[1]Минпром!F33+[1]Минсельхоз!F33+[1]Минспорт!F33+[1]Минстрой!F33+[1]Минтранс!F33+[1]Минтруд!F33+[1]Минфин!F33+[1]Минэк!F33+[1]ТФОМС!F33+[1]ЦИК!F33)</f>
        <v>0</v>
      </c>
      <c r="G33" s="40">
        <f>SUM([1]АГ!G33+'[1]ГК ЧС'!G33+'[1]Сл. тарифы'!G33+'[1]Гос сл. юстиции'!G33+[1]Госветслуж!G33+[1]ГЖИ!G33+[1]ГосСовет!G33+[1]Гостехнадзор!G33+[1]КСП!G33+[1]Минздрав!G33+[1]Мининформ!G33+[1]Минкульт!G33+[1]Минобр!G33+[1]Минприрод!G33+[1]Минпром!G33+[1]Минсельхоз!G33+[1]Минспорт!G33+[1]Минстрой!G33+[1]Минтранс!G33+[1]Минтруд!G33+[1]Минфин!G33+[1]Минэк!G33+[1]ТФОМС!G33+[1]ЦИК!G33)</f>
        <v>0</v>
      </c>
      <c r="H33" s="40">
        <f>SUM([1]АГ!H33+'[1]ГК ЧС'!H33+'[1]Сл. тарифы'!H33+'[1]Гос сл. юстиции'!H33+[1]Госветслуж!H33+[1]ГЖИ!H33+[1]ГосСовет!H33+[1]Гостехнадзор!H33+[1]КСП!H33+[1]Минздрав!H33+[1]Мининформ!H33+[1]Минкульт!H33+[1]Минобр!H33+[1]Минприрод!H33+[1]Минпром!H33+[1]Минсельхоз!H33+[1]Минспорт!H33+[1]Минстрой!H33+[1]Минтранс!H33+[1]Минтруд!H33+[1]Минфин!H33+[1]Минэк!H33+[1]ТФОМС!H33+[1]ЦИК!H33)</f>
        <v>11</v>
      </c>
      <c r="I33" s="40">
        <f>SUM([1]АГ!I33+'[1]ГК ЧС'!I33+'[1]Сл. тарифы'!I33+'[1]Гос сл. юстиции'!I33+[1]Госветслуж!I33+[1]ГЖИ!I33+[1]ГосСовет!I33+[1]Гостехнадзор!I33+[1]КСП!I33+[1]Минздрав!I33+[1]Мининформ!I33+[1]Минкульт!I33+[1]Минобр!I33+[1]Минприрод!I33+[1]Минпром!I33+[1]Минсельхоз!I33+[1]Минспорт!I33+[1]Минстрой!I33+[1]Минтранс!I33+[1]Минтруд!I33+[1]Минфин!I33+[1]Минэк!I33+[1]ТФОМС!I33+[1]ЦИК!I33)</f>
        <v>2</v>
      </c>
      <c r="J33" s="40">
        <f>SUM([1]АГ!J33+'[1]ГК ЧС'!J33+'[1]Сл. тарифы'!J33+'[1]Гос сл. юстиции'!J33+[1]Госветслуж!J33+[1]ГЖИ!J33+[1]ГосСовет!J33+[1]Гостехнадзор!J33+[1]КСП!J33+[1]Минздрав!J33+[1]Мининформ!J33+[1]Минкульт!J33+[1]Минобр!J33+[1]Минприрод!J33+[1]Минпром!J33+[1]Минсельхоз!J33+[1]Минспорт!J33+[1]Минстрой!J33+[1]Минтранс!J33+[1]Минтруд!J33+[1]Минфин!J33+[1]Минэк!J33+[1]ТФОМС!J33+[1]ЦИК!J33)</f>
        <v>0</v>
      </c>
      <c r="K33" s="40">
        <f>SUM([1]АГ!K33+'[1]ГК ЧС'!K33+'[1]Сл. тарифы'!K33+'[1]Гос сл. юстиции'!K33+[1]Госветслуж!K33+[1]ГЖИ!K33+[1]ГосСовет!K33+[1]Гостехнадзор!K33+[1]КСП!K33+[1]Минздрав!K33+[1]Мининформ!K33+[1]Минкульт!K33+[1]Минобр!K33+[1]Минприрод!K33+[1]Минпром!K33+[1]Минсельхоз!K33+[1]Минспорт!K33+[1]Минстрой!K33+[1]Минтранс!K33+[1]Минтруд!K33+[1]Минфин!K33+[1]Минэк!K33+[1]ТФОМС!K33+[1]ЦИК!K33)</f>
        <v>1</v>
      </c>
      <c r="L33" s="40">
        <f>SUM([1]АГ!L33+'[1]ГК ЧС'!L33+'[1]Сл. тарифы'!L33+'[1]Гос сл. юстиции'!L33+[1]Госветслуж!L33+[1]ГЖИ!L33+[1]ГосСовет!L33+[1]Гостехнадзор!L33+[1]КСП!L33+[1]Минздрав!L33+[1]Мининформ!L33+[1]Минкульт!L33+[1]Минобр!L33+[1]Минприрод!L33+[1]Минпром!L33+[1]Минсельхоз!L33+[1]Минспорт!L33+[1]Минстрой!L33+[1]Минтранс!L33+[1]Минтруд!L33+[1]Минфин!L33+[1]Минэк!L33+[1]ТФОМС!L33+[1]ЦИК!L33)</f>
        <v>0</v>
      </c>
      <c r="M33" s="40">
        <f>SUM([1]АГ!M33+'[1]ГК ЧС'!M33+'[1]Сл. тарифы'!M33+'[1]Гос сл. юстиции'!M33+[1]Госветслуж!M33+[1]ГЖИ!M33+[1]ГосСовет!M33+[1]Гостехнадзор!M33+[1]КСП!M33+[1]Минздрав!M33+[1]Мининформ!M33+[1]Минкульт!M33+[1]Минобр!M33+[1]Минприрод!M33+[1]Минпром!M33+[1]Минсельхоз!M33+[1]Минспорт!M33+[1]Минстрой!M33+[1]Минтранс!M33+[1]Минтруд!M33+[1]Минфин!M33+[1]Минэк!M33+[1]ТФОМС!M33+[1]ЦИК!M33)</f>
        <v>0</v>
      </c>
    </row>
    <row r="34" spans="1:13" s="60" customFormat="1" ht="51.75" thickBot="1" x14ac:dyDescent="0.3">
      <c r="A34" s="55"/>
      <c r="B34" s="73" t="s">
        <v>60</v>
      </c>
      <c r="C34" s="74" t="s">
        <v>61</v>
      </c>
      <c r="D34" s="59">
        <f t="shared" si="0"/>
        <v>618</v>
      </c>
      <c r="E34" s="59">
        <f>SUM([1]АГ!E34+'[1]ГК ЧС'!E34+'[1]Сл. тарифы'!E34+'[1]Гос сл. юстиции'!E34+[1]Госветслуж!E34+[1]ГЖИ!E34+[1]ГосСовет!E34+[1]Гостехнадзор!E34+[1]КСП!E34+[1]Минздрав!E34+[1]Мининформ!E34+[1]Минкульт!E34+[1]Минобр!E34+[1]Минприрод!E34+[1]Минпром!E34+[1]Минсельхоз!E34+[1]Минспорт!E34+[1]Минстрой!E34+[1]Минтранс!E34+[1]Минтруд!E34+[1]Минфин!E34+[1]Минэк!E34+[1]ТФОМС!E34+[1]ЦИК!E34)</f>
        <v>2</v>
      </c>
      <c r="F34" s="59">
        <f>SUM([1]АГ!F34+'[1]ГК ЧС'!F34+'[1]Сл. тарифы'!F34+'[1]Гос сл. юстиции'!F34+[1]Госветслуж!F34+[1]ГЖИ!F34+[1]ГосСовет!F34+[1]Гостехнадзор!F34+[1]КСП!F34+[1]Минздрав!F34+[1]Мининформ!F34+[1]Минкульт!F34+[1]Минобр!F34+[1]Минприрод!F34+[1]Минпром!F34+[1]Минсельхоз!F34+[1]Минспорт!F34+[1]Минстрой!F34+[1]Минтранс!F34+[1]Минтруд!F34+[1]Минфин!F34+[1]Минэк!F34+[1]ТФОМС!F34+[1]ЦИК!F34)</f>
        <v>0</v>
      </c>
      <c r="G34" s="59">
        <f>SUM([1]АГ!G34+'[1]ГК ЧС'!G34+'[1]Сл. тарифы'!G34+'[1]Гос сл. юстиции'!G34+[1]Госветслуж!G34+[1]ГЖИ!G34+[1]ГосСовет!G34+[1]Гостехнадзор!G34+[1]КСП!G34+[1]Минздрав!G34+[1]Мининформ!G34+[1]Минкульт!G34+[1]Минобр!G34+[1]Минприрод!G34+[1]Минпром!G34+[1]Минсельхоз!G34+[1]Минспорт!G34+[1]Минстрой!G34+[1]Минтранс!G34+[1]Минтруд!G34+[1]Минфин!G34+[1]Минэк!G34+[1]ТФОМС!G34+[1]ЦИК!G34)</f>
        <v>0</v>
      </c>
      <c r="H34" s="59">
        <f>SUM([1]АГ!H34+'[1]ГК ЧС'!H34+'[1]Сл. тарифы'!H34+'[1]Гос сл. юстиции'!H34+[1]Госветслуж!H34+[1]ГЖИ!H34+[1]ГосСовет!H34+[1]Гостехнадзор!H34+[1]КСП!H34+[1]Минздрав!H34+[1]Мининформ!H34+[1]Минкульт!H34+[1]Минобр!H34+[1]Минприрод!H34+[1]Минпром!H34+[1]Минсельхоз!H34+[1]Минспорт!H34+[1]Минстрой!H34+[1]Минтранс!H34+[1]Минтруд!H34+[1]Минфин!H34+[1]Минэк!H34+[1]ТФОМС!H34+[1]ЦИК!H34)</f>
        <v>368</v>
      </c>
      <c r="I34" s="59">
        <f>SUM([1]АГ!I34+'[1]ГК ЧС'!I34+'[1]Сл. тарифы'!I34+'[1]Гос сл. юстиции'!I34+[1]Госветслуж!I34+[1]ГЖИ!I34+[1]ГосСовет!I34+[1]Гостехнадзор!I34+[1]КСП!I34+[1]Минздрав!I34+[1]Мининформ!I34+[1]Минкульт!I34+[1]Минобр!I34+[1]Минприрод!I34+[1]Минпром!I34+[1]Минсельхоз!I34+[1]Минспорт!I34+[1]Минстрой!I34+[1]Минтранс!I34+[1]Минтруд!I34+[1]Минфин!I34+[1]Минэк!I34+[1]ТФОМС!I34+[1]ЦИК!I34)</f>
        <v>248</v>
      </c>
      <c r="J34" s="59">
        <f>SUM([1]АГ!J34+'[1]ГК ЧС'!J34+'[1]Сл. тарифы'!J34+'[1]Гос сл. юстиции'!J34+[1]Госветслуж!J34+[1]ГЖИ!J34+[1]ГосСовет!J34+[1]Гостехнадзор!J34+[1]КСП!J34+[1]Минздрав!J34+[1]Мининформ!J34+[1]Минкульт!J34+[1]Минобр!J34+[1]Минприрод!J34+[1]Минпром!J34+[1]Минсельхоз!J34+[1]Минспорт!J34+[1]Минстрой!J34+[1]Минтранс!J34+[1]Минтруд!J34+[1]Минфин!J34+[1]Минэк!J34+[1]ТФОМС!J34+[1]ЦИК!J34)</f>
        <v>0</v>
      </c>
      <c r="K34" s="59">
        <f>SUM([1]АГ!K34+'[1]ГК ЧС'!K34+'[1]Сл. тарифы'!K34+'[1]Гос сл. юстиции'!K34+[1]Госветслуж!K34+[1]ГЖИ!K34+[1]ГосСовет!K34+[1]Гостехнадзор!K34+[1]КСП!K34+[1]Минздрав!K34+[1]Мининформ!K34+[1]Минкульт!K34+[1]Минобр!K34+[1]Минприрод!K34+[1]Минпром!K34+[1]Минсельхоз!K34+[1]Минспорт!K34+[1]Минстрой!K34+[1]Минтранс!K34+[1]Минтруд!K34+[1]Минфин!K34+[1]Минэк!K34+[1]ТФОМС!K34+[1]ЦИК!K34)</f>
        <v>0</v>
      </c>
      <c r="L34" s="59">
        <f>SUM([1]АГ!L34+'[1]ГК ЧС'!L34+'[1]Сл. тарифы'!L34+'[1]Гос сл. юстиции'!L34+[1]Госветслуж!L34+[1]ГЖИ!L34+[1]ГосСовет!L34+[1]Гостехнадзор!L34+[1]КСП!L34+[1]Минздрав!L34+[1]Мининформ!L34+[1]Минкульт!L34+[1]Минобр!L34+[1]Минприрод!L34+[1]Минпром!L34+[1]Минсельхоз!L34+[1]Минспорт!L34+[1]Минстрой!L34+[1]Минтранс!L34+[1]Минтруд!L34+[1]Минфин!L34+[1]Минэк!L34+[1]ТФОМС!L34+[1]ЦИК!L34)</f>
        <v>0</v>
      </c>
      <c r="M34" s="59">
        <f>SUM([1]АГ!M34+'[1]ГК ЧС'!M34+'[1]Сл. тарифы'!M34+'[1]Гос сл. юстиции'!M34+[1]Госветслуж!M34+[1]ГЖИ!M34+[1]ГосСовет!M34+[1]Гостехнадзор!M34+[1]КСП!M34+[1]Минздрав!M34+[1]Мининформ!M34+[1]Минкульт!M34+[1]Минобр!M34+[1]Минприрод!M34+[1]Минпром!M34+[1]Минсельхоз!M34+[1]Минспорт!M34+[1]Минстрой!M34+[1]Минтранс!M34+[1]Минтруд!M34+[1]Минфин!M34+[1]Минэк!M34+[1]ТФОМС!M34+[1]ЦИК!M34)</f>
        <v>0</v>
      </c>
    </row>
    <row r="35" spans="1:13" s="65" customFormat="1" ht="64.5" thickBot="1" x14ac:dyDescent="0.3">
      <c r="A35" s="61"/>
      <c r="B35" s="62" t="s">
        <v>62</v>
      </c>
      <c r="C35" s="63" t="s">
        <v>63</v>
      </c>
      <c r="D35" s="64">
        <f t="shared" si="0"/>
        <v>598</v>
      </c>
      <c r="E35" s="64">
        <f>SUM([1]АГ!E35+'[1]ГК ЧС'!E35+'[1]Сл. тарифы'!E35+'[1]Гос сл. юстиции'!E35+[1]Госветслуж!E35+[1]ГЖИ!E35+[1]ГосСовет!E35+[1]Гостехнадзор!E35+[1]КСП!E35+[1]Минздрав!E35+[1]Мининформ!E35+[1]Минкульт!E35+[1]Минобр!E35+[1]Минприрод!E35+[1]Минпром!E35+[1]Минсельхоз!E35+[1]Минспорт!E35+[1]Минстрой!E35+[1]Минтранс!E35+[1]Минтруд!E35+[1]Минфин!E35+[1]Минэк!E35+[1]ТФОМС!E35+[1]ЦИК!E35)</f>
        <v>3</v>
      </c>
      <c r="F35" s="64">
        <f>SUM([1]АГ!F35+'[1]ГК ЧС'!F35+'[1]Сл. тарифы'!F35+'[1]Гос сл. юстиции'!F35+[1]Госветслуж!F35+[1]ГЖИ!F35+[1]ГосСовет!F35+[1]Гостехнадзор!F35+[1]КСП!F35+[1]Минздрав!F35+[1]Мининформ!F35+[1]Минкульт!F35+[1]Минобр!F35+[1]Минприрод!F35+[1]Минпром!F35+[1]Минсельхоз!F35+[1]Минспорт!F35+[1]Минстрой!F35+[1]Минтранс!F35+[1]Минтруд!F35+[1]Минфин!F35+[1]Минэк!F35+[1]ТФОМС!F35+[1]ЦИК!F35)</f>
        <v>1</v>
      </c>
      <c r="G35" s="64">
        <f>SUM([1]АГ!G35+'[1]ГК ЧС'!G35+'[1]Сл. тарифы'!G35+'[1]Гос сл. юстиции'!G35+[1]Госветслуж!G35+[1]ГЖИ!G35+[1]ГосСовет!G35+[1]Гостехнадзор!G35+[1]КСП!G35+[1]Минздрав!G35+[1]Мининформ!G35+[1]Минкульт!G35+[1]Минобр!G35+[1]Минприрод!G35+[1]Минпром!G35+[1]Минсельхоз!G35+[1]Минспорт!G35+[1]Минстрой!G35+[1]Минтранс!G35+[1]Минтруд!G35+[1]Минфин!G35+[1]Минэк!G35+[1]ТФОМС!G35+[1]ЦИК!G35)</f>
        <v>0</v>
      </c>
      <c r="H35" s="64">
        <f>SUM([1]АГ!H35+'[1]ГК ЧС'!H35+'[1]Сл. тарифы'!H35+'[1]Гос сл. юстиции'!H35+[1]Госветслуж!H35+[1]ГЖИ!H35+[1]ГосСовет!H35+[1]Гостехнадзор!H35+[1]КСП!H35+[1]Минздрав!H35+[1]Мининформ!H35+[1]Минкульт!H35+[1]Минобр!H35+[1]Минприрод!H35+[1]Минпром!H35+[1]Минсельхоз!H35+[1]Минспорт!H35+[1]Минстрой!H35+[1]Минтранс!H35+[1]Минтруд!H35+[1]Минфин!H35+[1]Минэк!H35+[1]ТФОМС!H35+[1]ЦИК!H35)</f>
        <v>591</v>
      </c>
      <c r="I35" s="64">
        <f>SUM([1]АГ!I35+'[1]ГК ЧС'!I35+'[1]Сл. тарифы'!I35+'[1]Гос сл. юстиции'!I35+[1]Госветслуж!I35+[1]ГЖИ!I35+[1]ГосСовет!I35+[1]Гостехнадзор!I35+[1]КСП!I35+[1]Минздрав!I35+[1]Мининформ!I35+[1]Минкульт!I35+[1]Минобр!I35+[1]Минприрод!I35+[1]Минпром!I35+[1]Минсельхоз!I35+[1]Минспорт!I35+[1]Минстрой!I35+[1]Минтранс!I35+[1]Минтруд!I35+[1]Минфин!I35+[1]Минэк!I35+[1]ТФОМС!I35+[1]ЦИК!I35)</f>
        <v>3</v>
      </c>
      <c r="J35" s="64">
        <f>SUM([1]АГ!J35+'[1]ГК ЧС'!J35+'[1]Сл. тарифы'!J35+'[1]Гос сл. юстиции'!J35+[1]Госветслуж!J35+[1]ГЖИ!J35+[1]ГосСовет!J35+[1]Гостехнадзор!J35+[1]КСП!J35+[1]Минздрав!J35+[1]Мининформ!J35+[1]Минкульт!J35+[1]Минобр!J35+[1]Минприрод!J35+[1]Минпром!J35+[1]Минсельхоз!J35+[1]Минспорт!J35+[1]Минстрой!J35+[1]Минтранс!J35+[1]Минтруд!J35+[1]Минфин!J35+[1]Минэк!J35+[1]ТФОМС!J35+[1]ЦИК!J35)</f>
        <v>0</v>
      </c>
      <c r="K35" s="64">
        <f>SUM([1]АГ!K35+'[1]ГК ЧС'!K35+'[1]Сл. тарифы'!K35+'[1]Гос сл. юстиции'!K35+[1]Госветслуж!K35+[1]ГЖИ!K35+[1]ГосСовет!K35+[1]Гостехнадзор!K35+[1]КСП!K35+[1]Минздрав!K35+[1]Мининформ!K35+[1]Минкульт!K35+[1]Минобр!K35+[1]Минприрод!K35+[1]Минпром!K35+[1]Минсельхоз!K35+[1]Минспорт!K35+[1]Минстрой!K35+[1]Минтранс!K35+[1]Минтруд!K35+[1]Минфин!K35+[1]Минэк!K35+[1]ТФОМС!K35+[1]ЦИК!K35)</f>
        <v>0</v>
      </c>
      <c r="L35" s="64">
        <f>SUM([1]АГ!L35+'[1]ГК ЧС'!L35+'[1]Сл. тарифы'!L35+'[1]Гос сл. юстиции'!L35+[1]Госветслуж!L35+[1]ГЖИ!L35+[1]ГосСовет!L35+[1]Гостехнадзор!L35+[1]КСП!L35+[1]Минздрав!L35+[1]Мининформ!L35+[1]Минкульт!L35+[1]Минобр!L35+[1]Минприрод!L35+[1]Минпром!L35+[1]Минсельхоз!L35+[1]Минспорт!L35+[1]Минстрой!L35+[1]Минтранс!L35+[1]Минтруд!L35+[1]Минфин!L35+[1]Минэк!L35+[1]ТФОМС!L35+[1]ЦИК!L35)</f>
        <v>0</v>
      </c>
      <c r="M35" s="64">
        <f>SUM([1]АГ!M35+'[1]ГК ЧС'!M35+'[1]Сл. тарифы'!M35+'[1]Гос сл. юстиции'!M35+[1]Госветслуж!M35+[1]ГЖИ!M35+[1]ГосСовет!M35+[1]Гостехнадзор!M35+[1]КСП!M35+[1]Минздрав!M35+[1]Мининформ!M35+[1]Минкульт!M35+[1]Минобр!M35+[1]Минприрод!M35+[1]Минпром!M35+[1]Минсельхоз!M35+[1]Минспорт!M35+[1]Минстрой!M35+[1]Минтранс!M35+[1]Минтруд!M35+[1]Минфин!M35+[1]Минэк!M35+[1]ТФОМС!M35+[1]ЦИК!M35)</f>
        <v>0</v>
      </c>
    </row>
    <row r="36" spans="1:13" ht="15.75" thickBot="1" x14ac:dyDescent="0.3">
      <c r="A36" s="11"/>
      <c r="B36" s="75" t="s">
        <v>64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7"/>
    </row>
    <row r="37" spans="1:13" ht="15.75" thickBot="1" x14ac:dyDescent="0.3">
      <c r="A37" s="11"/>
      <c r="B37" s="78" t="s">
        <v>65</v>
      </c>
      <c r="C37" s="79" t="s">
        <v>66</v>
      </c>
      <c r="D37" s="40">
        <f t="shared" si="0"/>
        <v>6275</v>
      </c>
      <c r="E37" s="80">
        <f>SUM([1]АГ!E37+'[1]ГК ЧС'!E37+'[1]Сл. тарифы'!E37+'[1]Гос сл. юстиции'!E37+[1]Госветслуж!E37+[1]ГЖИ!E37+[1]ГосСовет!E37+[1]Гостехнадзор!E37+[1]КСП!E37+[1]Минздрав!E37+[1]Мининформ!E37+[1]Минкульт!E37+[1]Минобр!E37+[1]Минприрод!E37+[1]Минпром!E37+[1]Минсельхоз!E37+[1]Минспорт!E37+[1]Минстрой!E37+[1]Минтранс!E37+[1]Минтруд!E37+[1]Минфин!E37+[1]Минэк!E37+[1]ТФОМС!E37+[1]ЦИК!E37)</f>
        <v>7</v>
      </c>
      <c r="F37" s="80">
        <f>SUM([1]АГ!F37+'[1]ГК ЧС'!F37+'[1]Сл. тарифы'!F37+'[1]Гос сл. юстиции'!F37+[1]Госветслуж!F37+[1]ГЖИ!F37+[1]ГосСовет!F37+[1]Гостехнадзор!F37+[1]КСП!F37+[1]Минздрав!F37+[1]Мининформ!F37+[1]Минкульт!F37+[1]Минобр!F37+[1]Минприрод!F37+[1]Минпром!F37+[1]Минсельхоз!F37+[1]Минспорт!F37+[1]Минстрой!F37+[1]Минтранс!F37+[1]Минтруд!F37+[1]Минфин!F37+[1]Минэк!F37+[1]ТФОМС!F37+[1]ЦИК!F37)</f>
        <v>1</v>
      </c>
      <c r="G37" s="80">
        <f>SUM([1]АГ!G37+'[1]ГК ЧС'!G37+'[1]Сл. тарифы'!G37+'[1]Гос сл. юстиции'!G37+[1]Госветслуж!G37+[1]ГЖИ!G37+[1]ГосСовет!G37+[1]Гостехнадзор!G37+[1]КСП!G37+[1]Минздрав!G37+[1]Мининформ!G37+[1]Минкульт!G37+[1]Минобр!G37+[1]Минприрод!G37+[1]Минпром!G37+[1]Минсельхоз!G37+[1]Минспорт!G37+[1]Минстрой!G37+[1]Минтранс!G37+[1]Минтруд!G37+[1]Минфин!G37+[1]Минэк!G37+[1]ТФОМС!G37+[1]ЦИК!G37)</f>
        <v>0</v>
      </c>
      <c r="H37" s="80">
        <f>SUM([1]АГ!H37+'[1]ГК ЧС'!H37+'[1]Сл. тарифы'!H37+'[1]Гос сл. юстиции'!H37+[1]Госветслуж!H37+[1]ГЖИ!H37+[1]ГосСовет!H37+[1]Гостехнадзор!H37+[1]КСП!H37+[1]Минздрав!H37+[1]Мининформ!H37+[1]Минкульт!H37+[1]Минобр!H37+[1]Минприрод!H37+[1]Минпром!H37+[1]Минсельхоз!H37+[1]Минспорт!H37+[1]Минстрой!H37+[1]Минтранс!H37+[1]Минтруд!H37+[1]Минфин!H37+[1]Минэк!H37+[1]ТФОМС!H37+[1]ЦИК!H37)</f>
        <v>3672</v>
      </c>
      <c r="I37" s="80">
        <f>SUM([1]АГ!I37+'[1]ГК ЧС'!I37+'[1]Сл. тарифы'!I37+'[1]Гос сл. юстиции'!I37+[1]Госветслуж!I37+[1]ГЖИ!I37+[1]ГосСовет!I37+[1]Гостехнадзор!I37+[1]КСП!I37+[1]Минздрав!I37+[1]Мининформ!I37+[1]Минкульт!I37+[1]Минобр!I37+[1]Минприрод!I37+[1]Минпром!I37+[1]Минсельхоз!I37+[1]Минспорт!I37+[1]Минстрой!I37+[1]Минтранс!I37+[1]Минтруд!I37+[1]Минфин!I37+[1]Минэк!I37+[1]ТФОМС!I37+[1]ЦИК!I37)</f>
        <v>2595</v>
      </c>
      <c r="J37" s="80">
        <f>SUM([1]АГ!J37+'[1]ГК ЧС'!J37+'[1]Сл. тарифы'!J37+'[1]Гос сл. юстиции'!J37+[1]Госветслуж!J37+[1]ГЖИ!J37+[1]ГосСовет!J37+[1]Гостехнадзор!J37+[1]КСП!J37+[1]Минздрав!J37+[1]Мининформ!J37+[1]Минкульт!J37+[1]Минобр!J37+[1]Минприрод!J37+[1]Минпром!J37+[1]Минсельхоз!J37+[1]Минспорт!J37+[1]Минстрой!J37+[1]Минтранс!J37+[1]Минтруд!J37+[1]Минфин!J37+[1]Минэк!J37+[1]ТФОМС!J37+[1]ЦИК!J37)</f>
        <v>0</v>
      </c>
      <c r="K37" s="80">
        <f>SUM([1]АГ!K37+'[1]ГК ЧС'!K37+'[1]Сл. тарифы'!K37+'[1]Гос сл. юстиции'!K37+[1]Госветслуж!K37+[1]ГЖИ!K37+[1]ГосСовет!K37+[1]Гостехнадзор!K37+[1]КСП!K37+[1]Минздрав!K37+[1]Мининформ!K37+[1]Минкульт!K37+[1]Минобр!K37+[1]Минприрод!K37+[1]Минпром!K37+[1]Минсельхоз!K37+[1]Минспорт!K37+[1]Минстрой!K37+[1]Минтранс!K37+[1]Минтруд!K37+[1]Минфин!K37+[1]Минэк!K37+[1]ТФОМС!K37+[1]ЦИК!K37)</f>
        <v>0</v>
      </c>
      <c r="L37" s="80">
        <f>SUM([1]АГ!L37+'[1]ГК ЧС'!L37+'[1]Сл. тарифы'!L37+'[1]Гос сл. юстиции'!L37+[1]Госветслуж!L37+[1]ГЖИ!L37+[1]ГосСовет!L37+[1]Гостехнадзор!L37+[1]КСП!L37+[1]Минздрав!L37+[1]Мининформ!L37+[1]Минкульт!L37+[1]Минобр!L37+[1]Минприрод!L37+[1]Минпром!L37+[1]Минсельхоз!L37+[1]Минспорт!L37+[1]Минстрой!L37+[1]Минтранс!L37+[1]Минтруд!L37+[1]Минфин!L37+[1]Минэк!L37+[1]ТФОМС!L37+[1]ЦИК!L37)</f>
        <v>0</v>
      </c>
      <c r="M37" s="80">
        <f>SUM([1]АГ!M37+'[1]ГК ЧС'!M37+'[1]Сл. тарифы'!M37+'[1]Гос сл. юстиции'!M37+[1]Госветслуж!M37+[1]ГЖИ!M37+[1]ГосСовет!M37+[1]Гостехнадзор!M37+[1]КСП!M37+[1]Минздрав!M37+[1]Мининформ!M37+[1]Минкульт!M37+[1]Минобр!M37+[1]Минприрод!M37+[1]Минпром!M37+[1]Минсельхоз!M37+[1]Минспорт!M37+[1]Минстрой!M37+[1]Минтранс!M37+[1]Минтруд!M37+[1]Минфин!M37+[1]Минэк!M37+[1]ТФОМС!M37+[1]ЦИК!M37)</f>
        <v>0</v>
      </c>
    </row>
    <row r="38" spans="1:13" ht="39" thickBot="1" x14ac:dyDescent="0.3">
      <c r="A38" s="11"/>
      <c r="B38" s="66" t="s">
        <v>67</v>
      </c>
      <c r="C38" s="67" t="s">
        <v>68</v>
      </c>
      <c r="D38" s="40">
        <f t="shared" si="0"/>
        <v>397</v>
      </c>
      <c r="E38" s="80">
        <f>SUM([1]АГ!E38+'[1]ГК ЧС'!E38+'[1]Сл. тарифы'!E38+'[1]Гос сл. юстиции'!E38+[1]Госветслуж!E38+[1]ГЖИ!E38+[1]ГосСовет!E38+[1]Гостехнадзор!E38+[1]КСП!E38+[1]Минздрав!E38+[1]Мининформ!E38+[1]Минкульт!E38+[1]Минобр!E38+[1]Минприрод!E38+[1]Минпром!E38+[1]Минсельхоз!E38+[1]Минспорт!E38+[1]Минстрой!E38+[1]Минтранс!E38+[1]Минтруд!E38+[1]Минфин!E38+[1]Минэк!E38+[1]ТФОМС!E38+[1]ЦИК!E38)</f>
        <v>4</v>
      </c>
      <c r="F38" s="80">
        <f>SUM([1]АГ!F38+'[1]ГК ЧС'!F38+'[1]Сл. тарифы'!F38+'[1]Гос сл. юстиции'!F38+[1]Госветслуж!F38+[1]ГЖИ!F38+[1]ГосСовет!F38+[1]Гостехнадзор!F38+[1]КСП!F38+[1]Минздрав!F38+[1]Мининформ!F38+[1]Минкульт!F38+[1]Минобр!F38+[1]Минприрод!F38+[1]Минпром!F38+[1]Минсельхоз!F38+[1]Минспорт!F38+[1]Минстрой!F38+[1]Минтранс!F38+[1]Минтруд!F38+[1]Минфин!F38+[1]Минэк!F38+[1]ТФОМС!F38+[1]ЦИК!F38)</f>
        <v>0</v>
      </c>
      <c r="G38" s="80">
        <f>SUM([1]АГ!G38+'[1]ГК ЧС'!G38+'[1]Сл. тарифы'!G38+'[1]Гос сл. юстиции'!G38+[1]Госветслуж!G38+[1]ГЖИ!G38+[1]ГосСовет!G38+[1]Гостехнадзор!G38+[1]КСП!G38+[1]Минздрав!G38+[1]Мининформ!G38+[1]Минкульт!G38+[1]Минобр!G38+[1]Минприрод!G38+[1]Минпром!G38+[1]Минсельхоз!G38+[1]Минспорт!G38+[1]Минстрой!G38+[1]Минтранс!G38+[1]Минтруд!G38+[1]Минфин!G38+[1]Минэк!G38+[1]ТФОМС!G38+[1]ЦИК!G38)</f>
        <v>0</v>
      </c>
      <c r="H38" s="80">
        <f>SUM([1]АГ!H38+'[1]ГК ЧС'!H38+'[1]Сл. тарифы'!H38+'[1]Гос сл. юстиции'!H38+[1]Госветслуж!H38+[1]ГЖИ!H38+[1]ГосСовет!H38+[1]Гостехнадзор!H38+[1]КСП!H38+[1]Минздрав!H38+[1]Мининформ!H38+[1]Минкульт!H38+[1]Минобр!H38+[1]Минприрод!H38+[1]Минпром!H38+[1]Минсельхоз!H38+[1]Минспорт!H38+[1]Минстрой!H38+[1]Минтранс!H38+[1]Минтруд!H38+[1]Минфин!H38+[1]Минэк!H38+[1]ТФОМС!H38+[1]ЦИК!H38)</f>
        <v>247</v>
      </c>
      <c r="I38" s="80">
        <f>SUM([1]АГ!I38+'[1]ГК ЧС'!I38+'[1]Сл. тарифы'!I38+'[1]Гос сл. юстиции'!I38+[1]Госветслуж!I38+[1]ГЖИ!I38+[1]ГосСовет!I38+[1]Гостехнадзор!I38+[1]КСП!I38+[1]Минздрав!I38+[1]Мининформ!I38+[1]Минкульт!I38+[1]Минобр!I38+[1]Минприрод!I38+[1]Минпром!I38+[1]Минсельхоз!I38+[1]Минспорт!I38+[1]Минстрой!I38+[1]Минтранс!I38+[1]Минтруд!I38+[1]Минфин!I38+[1]Минэк!I38+[1]ТФОМС!I38+[1]ЦИК!I38)</f>
        <v>146</v>
      </c>
      <c r="J38" s="80">
        <f>SUM([1]АГ!J38+'[1]ГК ЧС'!J38+'[1]Сл. тарифы'!J38+'[1]Гос сл. юстиции'!J38+[1]Госветслуж!J38+[1]ГЖИ!J38+[1]ГосСовет!J38+[1]Гостехнадзор!J38+[1]КСП!J38+[1]Минздрав!J38+[1]Мининформ!J38+[1]Минкульт!J38+[1]Минобр!J38+[1]Минприрод!J38+[1]Минпром!J38+[1]Минсельхоз!J38+[1]Минспорт!J38+[1]Минстрой!J38+[1]Минтранс!J38+[1]Минтруд!J38+[1]Минфин!J38+[1]Минэк!J38+[1]ТФОМС!J38+[1]ЦИК!J38)</f>
        <v>0</v>
      </c>
      <c r="K38" s="80">
        <f>SUM([1]АГ!K38+'[1]ГК ЧС'!K38+'[1]Сл. тарифы'!K38+'[1]Гос сл. юстиции'!K38+[1]Госветслуж!K38+[1]ГЖИ!K38+[1]ГосСовет!K38+[1]Гостехнадзор!K38+[1]КСП!K38+[1]Минздрав!K38+[1]Мининформ!K38+[1]Минкульт!K38+[1]Минобр!K38+[1]Минприрод!K38+[1]Минпром!K38+[1]Минсельхоз!K38+[1]Минспорт!K38+[1]Минстрой!K38+[1]Минтранс!K38+[1]Минтруд!K38+[1]Минфин!K38+[1]Минэк!K38+[1]ТФОМС!K38+[1]ЦИК!K38)</f>
        <v>0</v>
      </c>
      <c r="L38" s="80">
        <f>SUM([1]АГ!L38+'[1]ГК ЧС'!L38+'[1]Сл. тарифы'!L38+'[1]Гос сл. юстиции'!L38+[1]Госветслуж!L38+[1]ГЖИ!L38+[1]ГосСовет!L38+[1]Гостехнадзор!L38+[1]КСП!L38+[1]Минздрав!L38+[1]Мининформ!L38+[1]Минкульт!L38+[1]Минобр!L38+[1]Минприрод!L38+[1]Минпром!L38+[1]Минсельхоз!L38+[1]Минспорт!L38+[1]Минстрой!L38+[1]Минтранс!L38+[1]Минтруд!L38+[1]Минфин!L38+[1]Минэк!L38+[1]ТФОМС!L38+[1]ЦИК!L38)</f>
        <v>0</v>
      </c>
      <c r="M38" s="80">
        <f>SUM([1]АГ!M38+'[1]ГК ЧС'!M38+'[1]Сл. тарифы'!M38+'[1]Гос сл. юстиции'!M38+[1]Госветслуж!M38+[1]ГЖИ!M38+[1]ГосСовет!M38+[1]Гостехнадзор!M38+[1]КСП!M38+[1]Минздрав!M38+[1]Мининформ!M38+[1]Минкульт!M38+[1]Минобр!M38+[1]Минприрод!M38+[1]Минпром!M38+[1]Минсельхоз!M38+[1]Минспорт!M38+[1]Минстрой!M38+[1]Минтранс!M38+[1]Минтруд!M38+[1]Минфин!M38+[1]Минэк!M38+[1]ТФОМС!M38+[1]ЦИК!M38)</f>
        <v>0</v>
      </c>
    </row>
    <row r="39" spans="1:13" ht="26.25" thickBot="1" x14ac:dyDescent="0.3">
      <c r="A39" s="11"/>
      <c r="B39" s="66" t="s">
        <v>69</v>
      </c>
      <c r="C39" s="67" t="s">
        <v>70</v>
      </c>
      <c r="D39" s="40">
        <f t="shared" si="0"/>
        <v>18</v>
      </c>
      <c r="E39" s="80">
        <f>SUM([1]АГ!E39+'[1]ГК ЧС'!E39+'[1]Сл. тарифы'!E39+'[1]Гос сл. юстиции'!E39+[1]Госветслуж!E39+[1]ГЖИ!E39+[1]ГосСовет!E39+[1]Гостехнадзор!E39+[1]КСП!E39+[1]Минздрав!E39+[1]Мининформ!E39+[1]Минкульт!E39+[1]Минобр!E39+[1]Минприрод!E39+[1]Минпром!E39+[1]Минсельхоз!E39+[1]Минспорт!E39+[1]Минстрой!E39+[1]Минтранс!E39+[1]Минтруд!E39+[1]Минфин!E39+[1]Минэк!E39+[1]ТФОМС!E39+[1]ЦИК!E39)</f>
        <v>0</v>
      </c>
      <c r="F39" s="80">
        <f>SUM([1]АГ!F39+'[1]ГК ЧС'!F39+'[1]Сл. тарифы'!F39+'[1]Гос сл. юстиции'!F39+[1]Госветслуж!F39+[1]ГЖИ!F39+[1]ГосСовет!F39+[1]Гостехнадзор!F39+[1]КСП!F39+[1]Минздрав!F39+[1]Мининформ!F39+[1]Минкульт!F39+[1]Минобр!F39+[1]Минприрод!F39+[1]Минпром!F39+[1]Минсельхоз!F39+[1]Минспорт!F39+[1]Минстрой!F39+[1]Минтранс!F39+[1]Минтруд!F39+[1]Минфин!F39+[1]Минэк!F39+[1]ТФОМС!F39+[1]ЦИК!F39)</f>
        <v>0</v>
      </c>
      <c r="G39" s="80">
        <f>SUM([1]АГ!G39+'[1]ГК ЧС'!G39+'[1]Сл. тарифы'!G39+'[1]Гос сл. юстиции'!G39+[1]Госветслуж!G39+[1]ГЖИ!G39+[1]ГосСовет!G39+[1]Гостехнадзор!G39+[1]КСП!G39+[1]Минздрав!G39+[1]Мининформ!G39+[1]Минкульт!G39+[1]Минобр!G39+[1]Минприрод!G39+[1]Минпром!G39+[1]Минсельхоз!G39+[1]Минспорт!G39+[1]Минстрой!G39+[1]Минтранс!G39+[1]Минтруд!G39+[1]Минфин!G39+[1]Минэк!G39+[1]ТФОМС!G39+[1]ЦИК!G39)</f>
        <v>0</v>
      </c>
      <c r="H39" s="80">
        <f>SUM([1]АГ!H39+'[1]ГК ЧС'!H39+'[1]Сл. тарифы'!H39+'[1]Гос сл. юстиции'!H39+[1]Госветслуж!H39+[1]ГЖИ!H39+[1]ГосСовет!H39+[1]Гостехнадзор!H39+[1]КСП!H39+[1]Минздрав!H39+[1]Мининформ!H39+[1]Минкульт!H39+[1]Минобр!H39+[1]Минприрод!H39+[1]Минпром!H39+[1]Минсельхоз!H39+[1]Минспорт!H39+[1]Минстрой!H39+[1]Минтранс!H39+[1]Минтруд!H39+[1]Минфин!H39+[1]Минэк!H39+[1]ТФОМС!H39+[1]ЦИК!H39)</f>
        <v>15</v>
      </c>
      <c r="I39" s="80">
        <f>SUM([1]АГ!I39+'[1]ГК ЧС'!I39+'[1]Сл. тарифы'!I39+'[1]Гос сл. юстиции'!I39+[1]Госветслуж!I39+[1]ГЖИ!I39+[1]ГосСовет!I39+[1]Гостехнадзор!I39+[1]КСП!I39+[1]Минздрав!I39+[1]Мининформ!I39+[1]Минкульт!I39+[1]Минобр!I39+[1]Минприрод!I39+[1]Минпром!I39+[1]Минсельхоз!I39+[1]Минспорт!I39+[1]Минстрой!I39+[1]Минтранс!I39+[1]Минтруд!I39+[1]Минфин!I39+[1]Минэк!I39+[1]ТФОМС!I39+[1]ЦИК!I39)</f>
        <v>3</v>
      </c>
      <c r="J39" s="80">
        <f>SUM([1]АГ!J39+'[1]ГК ЧС'!J39+'[1]Сл. тарифы'!J39+'[1]Гос сл. юстиции'!J39+[1]Госветслуж!J39+[1]ГЖИ!J39+[1]ГосСовет!J39+[1]Гостехнадзор!J39+[1]КСП!J39+[1]Минздрав!J39+[1]Мининформ!J39+[1]Минкульт!J39+[1]Минобр!J39+[1]Минприрод!J39+[1]Минпром!J39+[1]Минсельхоз!J39+[1]Минспорт!J39+[1]Минстрой!J39+[1]Минтранс!J39+[1]Минтруд!J39+[1]Минфин!J39+[1]Минэк!J39+[1]ТФОМС!J39+[1]ЦИК!J39)</f>
        <v>0</v>
      </c>
      <c r="K39" s="80">
        <f>SUM([1]АГ!K39+'[1]ГК ЧС'!K39+'[1]Сл. тарифы'!K39+'[1]Гос сл. юстиции'!K39+[1]Госветслуж!K39+[1]ГЖИ!K39+[1]ГосСовет!K39+[1]Гостехнадзор!K39+[1]КСП!K39+[1]Минздрав!K39+[1]Мининформ!K39+[1]Минкульт!K39+[1]Минобр!K39+[1]Минприрод!K39+[1]Минпром!K39+[1]Минсельхоз!K39+[1]Минспорт!K39+[1]Минстрой!K39+[1]Минтранс!K39+[1]Минтруд!K39+[1]Минфин!K39+[1]Минэк!K39+[1]ТФОМС!K39+[1]ЦИК!K39)</f>
        <v>0</v>
      </c>
      <c r="L39" s="80">
        <f>SUM([1]АГ!L39+'[1]ГК ЧС'!L39+'[1]Сл. тарифы'!L39+'[1]Гос сл. юстиции'!L39+[1]Госветслуж!L39+[1]ГЖИ!L39+[1]ГосСовет!L39+[1]Гостехнадзор!L39+[1]КСП!L39+[1]Минздрав!L39+[1]Мининформ!L39+[1]Минкульт!L39+[1]Минобр!L39+[1]Минприрод!L39+[1]Минпром!L39+[1]Минсельхоз!L39+[1]Минспорт!L39+[1]Минстрой!L39+[1]Минтранс!L39+[1]Минтруд!L39+[1]Минфин!L39+[1]Минэк!L39+[1]ТФОМС!L39+[1]ЦИК!L39)</f>
        <v>0</v>
      </c>
      <c r="M39" s="80">
        <f>SUM([1]АГ!M39+'[1]ГК ЧС'!M39+'[1]Сл. тарифы'!M39+'[1]Гос сл. юстиции'!M39+[1]Госветслуж!M39+[1]ГЖИ!M39+[1]ГосСовет!M39+[1]Гостехнадзор!M39+[1]КСП!M39+[1]Минздрав!M39+[1]Мининформ!M39+[1]Минкульт!M39+[1]Минобр!M39+[1]Минприрод!M39+[1]Минпром!M39+[1]Минсельхоз!M39+[1]Минспорт!M39+[1]Минстрой!M39+[1]Минтранс!M39+[1]Минтруд!M39+[1]Минфин!M39+[1]Минэк!M39+[1]ТФОМС!M39+[1]ЦИК!M39)</f>
        <v>0</v>
      </c>
    </row>
    <row r="40" spans="1:13" s="60" customFormat="1" ht="51.75" thickBot="1" x14ac:dyDescent="0.3">
      <c r="A40" s="55"/>
      <c r="B40" s="81" t="s">
        <v>71</v>
      </c>
      <c r="C40" s="82" t="s">
        <v>72</v>
      </c>
      <c r="D40" s="59">
        <f t="shared" si="0"/>
        <v>2655</v>
      </c>
      <c r="E40" s="83">
        <f>SUM([1]АГ!E40+'[1]ГК ЧС'!E40+'[1]Сл. тарифы'!E40+'[1]Гос сл. юстиции'!E40+[1]Госветслуж!E40+[1]ГЖИ!E40+[1]ГосСовет!E40+[1]Гостехнадзор!E40+[1]КСП!E40+[1]Минздрав!E40+[1]Мининформ!E40+[1]Минкульт!E40+[1]Минобр!E40+[1]Минприрод!E40+[1]Минпром!E40+[1]Минсельхоз!E40+[1]Минспорт!E40+[1]Минстрой!E40+[1]Минтранс!E40+[1]Минтруд!E40+[1]Минфин!E40+[1]Минэк!E40+[1]ТФОМС!E40+[1]ЦИК!E40)</f>
        <v>3</v>
      </c>
      <c r="F40" s="83">
        <f>SUM([1]АГ!F40+'[1]ГК ЧС'!F40+'[1]Сл. тарифы'!F40+'[1]Гос сл. юстиции'!F40+[1]Госветслуж!F40+[1]ГЖИ!F40+[1]ГосСовет!F40+[1]Гостехнадзор!F40+[1]КСП!F40+[1]Минздрав!F40+[1]Мининформ!F40+[1]Минкульт!F40+[1]Минобр!F40+[1]Минприрод!F40+[1]Минпром!F40+[1]Минсельхоз!F40+[1]Минспорт!F40+[1]Минстрой!F40+[1]Минтранс!F40+[1]Минтруд!F40+[1]Минфин!F40+[1]Минэк!F40+[1]ТФОМС!F40+[1]ЦИК!F40)</f>
        <v>1</v>
      </c>
      <c r="G40" s="83">
        <f>SUM([1]АГ!G40+'[1]ГК ЧС'!G40+'[1]Сл. тарифы'!G40+'[1]Гос сл. юстиции'!G40+[1]Госветслуж!G40+[1]ГЖИ!G40+[1]ГосСовет!G40+[1]Гостехнадзор!G40+[1]КСП!G40+[1]Минздрав!G40+[1]Мининформ!G40+[1]Минкульт!G40+[1]Минобр!G40+[1]Минприрод!G40+[1]Минпром!G40+[1]Минсельхоз!G40+[1]Минспорт!G40+[1]Минстрой!G40+[1]Минтранс!G40+[1]Минтруд!G40+[1]Минфин!G40+[1]Минэк!G40+[1]ТФОМС!G40+[1]ЦИК!G40)</f>
        <v>0</v>
      </c>
      <c r="H40" s="83">
        <f>SUM([1]АГ!H40+'[1]ГК ЧС'!H40+'[1]Сл. тарифы'!H40+'[1]Гос сл. юстиции'!H40+[1]Госветслуж!H40+[1]ГЖИ!H40+[1]ГосСовет!H40+[1]Гостехнадзор!H40+[1]КСП!H40+[1]Минздрав!H40+[1]Мининформ!H40+[1]Минкульт!H40+[1]Минобр!H40+[1]Минприрод!H40+[1]Минпром!H40+[1]Минсельхоз!H40+[1]Минспорт!H40+[1]Минстрой!H40+[1]Минтранс!H40+[1]Минтруд!H40+[1]Минфин!H40+[1]Минэк!H40+[1]ТФОМС!H40+[1]ЦИК!H40)</f>
        <v>1712</v>
      </c>
      <c r="I40" s="83">
        <f>SUM([1]АГ!I40+'[1]ГК ЧС'!I40+'[1]Сл. тарифы'!I40+'[1]Гос сл. юстиции'!I40+[1]Госветслуж!I40+[1]ГЖИ!I40+[1]ГосСовет!I40+[1]Гостехнадзор!I40+[1]КСП!I40+[1]Минздрав!I40+[1]Мининформ!I40+[1]Минкульт!I40+[1]Минобр!I40+[1]Минприрод!I40+[1]Минпром!I40+[1]Минсельхоз!I40+[1]Минспорт!I40+[1]Минстрой!I40+[1]Минтранс!I40+[1]Минтруд!I40+[1]Минфин!I40+[1]Минэк!I40+[1]ТФОМС!I40+[1]ЦИК!I40)</f>
        <v>939</v>
      </c>
      <c r="J40" s="83">
        <f>SUM([1]АГ!J40+'[1]ГК ЧС'!J40+'[1]Сл. тарифы'!J40+'[1]Гос сл. юстиции'!J40+[1]Госветслуж!J40+[1]ГЖИ!J40+[1]ГосСовет!J40+[1]Гостехнадзор!J40+[1]КСП!J40+[1]Минздрав!J40+[1]Мининформ!J40+[1]Минкульт!J40+[1]Минобр!J40+[1]Минприрод!J40+[1]Минпром!J40+[1]Минсельхоз!J40+[1]Минспорт!J40+[1]Минстрой!J40+[1]Минтранс!J40+[1]Минтруд!J40+[1]Минфин!J40+[1]Минэк!J40+[1]ТФОМС!J40+[1]ЦИК!J40)</f>
        <v>0</v>
      </c>
      <c r="K40" s="83">
        <f>SUM([1]АГ!K40+'[1]ГК ЧС'!K40+'[1]Сл. тарифы'!K40+'[1]Гос сл. юстиции'!K40+[1]Госветслуж!K40+[1]ГЖИ!K40+[1]ГосСовет!K40+[1]Гостехнадзор!K40+[1]КСП!K40+[1]Минздрав!K40+[1]Мининформ!K40+[1]Минкульт!K40+[1]Минобр!K40+[1]Минприрод!K40+[1]Минпром!K40+[1]Минсельхоз!K40+[1]Минспорт!K40+[1]Минстрой!K40+[1]Минтранс!K40+[1]Минтруд!K40+[1]Минфин!K40+[1]Минэк!K40+[1]ТФОМС!K40+[1]ЦИК!K40)</f>
        <v>0</v>
      </c>
      <c r="L40" s="83">
        <f>SUM([1]АГ!L40+'[1]ГК ЧС'!L40+'[1]Сл. тарифы'!L40+'[1]Гос сл. юстиции'!L40+[1]Госветслуж!L40+[1]ГЖИ!L40+[1]ГосСовет!L40+[1]Гостехнадзор!L40+[1]КСП!L40+[1]Минздрав!L40+[1]Мининформ!L40+[1]Минкульт!L40+[1]Минобр!L40+[1]Минприрод!L40+[1]Минпром!L40+[1]Минсельхоз!L40+[1]Минспорт!L40+[1]Минстрой!L40+[1]Минтранс!L40+[1]Минтруд!L40+[1]Минфин!L40+[1]Минэк!L40+[1]ТФОМС!L40+[1]ЦИК!L40)</f>
        <v>0</v>
      </c>
      <c r="M40" s="83">
        <f>SUM([1]АГ!M40+'[1]ГК ЧС'!M40+'[1]Сл. тарифы'!M40+'[1]Гос сл. юстиции'!M40+[1]Госветслуж!M40+[1]ГЖИ!M40+[1]ГосСовет!M40+[1]Гостехнадзор!M40+[1]КСП!M40+[1]Минздрав!M40+[1]Мининформ!M40+[1]Минкульт!M40+[1]Минобр!M40+[1]Минприрод!M40+[1]Минпром!M40+[1]Минсельхоз!M40+[1]Минспорт!M40+[1]Минстрой!M40+[1]Минтранс!M40+[1]Минтруд!M40+[1]Минфин!M40+[1]Минэк!M40+[1]ТФОМС!M40+[1]ЦИК!M40)</f>
        <v>0</v>
      </c>
    </row>
    <row r="41" spans="1:13" ht="15.75" thickBot="1" x14ac:dyDescent="0.3">
      <c r="A41" s="11"/>
      <c r="B41" s="84" t="s">
        <v>73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6"/>
    </row>
    <row r="42" spans="1:13" ht="26.25" thickBot="1" x14ac:dyDescent="0.3">
      <c r="A42" s="11"/>
      <c r="B42" s="78" t="s">
        <v>74</v>
      </c>
      <c r="C42" s="79" t="s">
        <v>75</v>
      </c>
      <c r="D42" s="40">
        <f t="shared" si="0"/>
        <v>3363029.4448600006</v>
      </c>
      <c r="E42" s="87">
        <f>SUM([1]АГ!E42+'[1]ГК ЧС'!E42+'[1]Сл. тарифы'!E42+'[1]Гос сл. юстиции'!E42+[1]Госветслуж!E42+[1]ГЖИ!E42+[1]ГосСовет!E42+[1]Гостехнадзор!E42+[1]КСП!E42+[1]Минздрав!E42+[1]Мининформ!E42+[1]Минкульт!E42+[1]Минобр!E42+[1]Минприрод!E42+[1]Минпром!E42+[1]Минсельхоз!E42+[1]Минспорт!E42+[1]Минстрой!E42+[1]Минтранс!E42+[1]Минтруд!E42+[1]Минфин!E42+[1]Минэк!E42+[1]ТФОМС!E42+[1]ЦИК!E42)</f>
        <v>53093.9</v>
      </c>
      <c r="F42" s="87">
        <f>SUM([1]АГ!F42+'[1]ГК ЧС'!F42+'[1]Сл. тарифы'!F42+'[1]Гос сл. юстиции'!F42+[1]Госветслуж!F42+[1]ГЖИ!F42+[1]ГосСовет!F42+[1]Гостехнадзор!F42+[1]КСП!F42+[1]Минздрав!F42+[1]Мининформ!F42+[1]Минкульт!F42+[1]Минобр!F42+[1]Минприрод!F42+[1]Минпром!F42+[1]Минсельхоз!F42+[1]Минспорт!F42+[1]Минстрой!F42+[1]Минтранс!F42+[1]Минтруд!F42+[1]Минфин!F42+[1]Минэк!F42+[1]ТФОМС!F42+[1]ЦИК!F42)</f>
        <v>14526.75</v>
      </c>
      <c r="G42" s="87">
        <f>SUM([1]АГ!G42+'[1]ГК ЧС'!G42+'[1]Сл. тарифы'!G42+'[1]Гос сл. юстиции'!G42+[1]Госветслуж!G42+[1]ГЖИ!G42+[1]ГосСовет!G42+[1]Гостехнадзор!G42+[1]КСП!G42+[1]Минздрав!G42+[1]Мининформ!G42+[1]Минкульт!G42+[1]Минобр!G42+[1]Минприрод!G42+[1]Минпром!G42+[1]Минсельхоз!G42+[1]Минспорт!G42+[1]Минстрой!G42+[1]Минтранс!G42+[1]Минтруд!G42+[1]Минфин!G42+[1]Минэк!G42+[1]ТФОМС!G42+[1]ЦИК!G42)</f>
        <v>0</v>
      </c>
      <c r="H42" s="87">
        <f>SUM([1]АГ!H42+'[1]ГК ЧС'!H42+'[1]Сл. тарифы'!H42+'[1]Гос сл. юстиции'!H42+[1]Госветслуж!H42+[1]ГЖИ!H42+[1]ГосСовет!H42+[1]Гостехнадзор!H42+[1]КСП!H42+[1]Минздрав!H42+[1]Мининформ!H42+[1]Минкульт!H42+[1]Минобр!H42+[1]Минприрод!H42+[1]Минпром!H42+[1]Минсельхоз!H42+[1]Минспорт!H42+[1]Минстрой!H42+[1]Минтранс!H42+[1]Минтруд!H42+[1]Минфин!H42+[1]Минэк!H42+[1]ТФОМС!H42+[1]ЦИК!H42)</f>
        <v>2326461.4841800006</v>
      </c>
      <c r="I42" s="87">
        <f>SUM([1]АГ!I42+'[1]ГК ЧС'!I42+'[1]Сл. тарифы'!I42+'[1]Гос сл. юстиции'!I42+[1]Госветслуж!I42+[1]ГЖИ!I42+[1]ГосСовет!I42+[1]Гостехнадзор!I42+[1]КСП!I42+[1]Минздрав!I42+[1]Мининформ!I42+[1]Минкульт!I42+[1]Минобр!I42+[1]Минприрод!I42+[1]Минпром!I42+[1]Минсельхоз!I42+[1]Минспорт!I42+[1]Минстрой!I42+[1]Минтранс!I42+[1]Минтруд!I42+[1]Минфин!I42+[1]Минэк!I42+[1]ТФОМС!I42+[1]ЦИК!I42)</f>
        <v>110980.96000000002</v>
      </c>
      <c r="J42" s="87">
        <f>SUM([1]АГ!J42+'[1]ГК ЧС'!J42+'[1]Сл. тарифы'!J42+'[1]Гос сл. юстиции'!J42+[1]Госветслуж!J42+[1]ГЖИ!J42+[1]ГосСовет!J42+[1]Гостехнадзор!J42+[1]КСП!J42+[1]Минздрав!J42+[1]Мининформ!J42+[1]Минкульт!J42+[1]Минобр!J42+[1]Минприрод!J42+[1]Минпром!J42+[1]Минсельхоз!J42+[1]Минспорт!J42+[1]Минстрой!J42+[1]Минтранс!J42+[1]Минтруд!J42+[1]Минфин!J42+[1]Минэк!J42+[1]ТФОМС!J42+[1]ЦИК!J42)</f>
        <v>0</v>
      </c>
      <c r="K42" s="87">
        <f>SUM([1]АГ!K42+'[1]ГК ЧС'!K42+'[1]Сл. тарифы'!K42+'[1]Гос сл. юстиции'!K42+[1]Госветслуж!K42+[1]ГЖИ!K42+[1]ГосСовет!K42+[1]Гостехнадзор!K42+[1]КСП!K42+[1]Минздрав!K42+[1]Мининформ!K42+[1]Минкульт!K42+[1]Минобр!K42+[1]Минприрод!K42+[1]Минпром!K42+[1]Минсельхоз!K42+[1]Минспорт!K42+[1]Минстрой!K42+[1]Минтранс!K42+[1]Минтруд!K42+[1]Минфин!K42+[1]Минэк!K42+[1]ТФОМС!K42+[1]ЦИК!K42)</f>
        <v>674494.53994000016</v>
      </c>
      <c r="L42" s="87">
        <f>SUM([1]АГ!L42+'[1]ГК ЧС'!L42+'[1]Сл. тарифы'!L42+'[1]Гос сл. юстиции'!L42+[1]Госветслуж!L42+[1]ГЖИ!L42+[1]ГосСовет!L42+[1]Гостехнадзор!L42+[1]КСП!L42+[1]Минздрав!L42+[1]Мининформ!L42+[1]Минкульт!L42+[1]Минобр!L42+[1]Минприрод!L42+[1]Минпром!L42+[1]Минсельхоз!L42+[1]Минспорт!L42+[1]Минстрой!L42+[1]Минтранс!L42+[1]Минтруд!L42+[1]Минфин!L42+[1]Минэк!L42+[1]ТФОМС!L42+[1]ЦИК!L42)</f>
        <v>183471.81073999996</v>
      </c>
      <c r="M42" s="87">
        <f>SUM([1]АГ!M42+'[1]ГК ЧС'!M42+'[1]Сл. тарифы'!M42+'[1]Гос сл. юстиции'!M42+[1]Госветслуж!M42+[1]ГЖИ!M42+[1]ГосСовет!M42+[1]Гостехнадзор!M42+[1]КСП!M42+[1]Минздрав!M42+[1]Мининформ!M42+[1]Минкульт!M42+[1]Минобр!M42+[1]Минприрод!M42+[1]Минпром!M42+[1]Минсельхоз!M42+[1]Минспорт!M42+[1]Минстрой!M42+[1]Минтранс!M42+[1]Минтруд!M42+[1]Минфин!M42+[1]Минэк!M42+[1]ТФОМС!M42+[1]ЦИК!M42)</f>
        <v>0</v>
      </c>
    </row>
    <row r="43" spans="1:13" ht="39" thickBot="1" x14ac:dyDescent="0.3">
      <c r="A43" s="11"/>
      <c r="B43" s="70" t="s">
        <v>76</v>
      </c>
      <c r="C43" s="71" t="s">
        <v>77</v>
      </c>
      <c r="D43" s="44">
        <f t="shared" si="0"/>
        <v>1160953.16325</v>
      </c>
      <c r="E43" s="88">
        <f>SUM([1]АГ!E43+'[1]ГК ЧС'!E43+'[1]Сл. тарифы'!E43+'[1]Гос сл. юстиции'!E43+[1]Госветслуж!E43+[1]ГЖИ!E43+[1]ГосСовет!E43+[1]Гостехнадзор!E43+[1]КСП!E43+[1]Минздрав!E43+[1]Мининформ!E43+[1]Минкульт!E43+[1]Минобр!E43+[1]Минприрод!E43+[1]Минпром!E43+[1]Минсельхоз!E43+[1]Минспорт!E43+[1]Минстрой!E43+[1]Минтранс!E43+[1]Минтруд!E43+[1]Минфин!E43+[1]Минэк!E43+[1]ТФОМС!E43+[1]ЦИК!E43)</f>
        <v>33527.15</v>
      </c>
      <c r="F43" s="88">
        <f>SUM([1]АГ!F43+'[1]ГК ЧС'!F43+'[1]Сл. тарифы'!F43+'[1]Гос сл. юстиции'!F43+[1]Госветслуж!F43+[1]ГЖИ!F43+[1]ГосСовет!F43+[1]Гостехнадзор!F43+[1]КСП!F43+[1]Минздрав!F43+[1]Мининформ!F43+[1]Минкульт!F43+[1]Минобр!F43+[1]Минприрод!F43+[1]Минпром!F43+[1]Минсельхоз!F43+[1]Минспорт!F43+[1]Минстрой!F43+[1]Минтранс!F43+[1]Минтруд!F43+[1]Минфин!F43+[1]Минэк!F43+[1]ТФОМС!F43+[1]ЦИК!F43)</f>
        <v>14526.75</v>
      </c>
      <c r="G43" s="88">
        <f>SUM([1]АГ!G43+'[1]ГК ЧС'!G43+'[1]Сл. тарифы'!G43+'[1]Гос сл. юстиции'!G43+[1]Госветслуж!G43+[1]ГЖИ!G43+[1]ГосСовет!G43+[1]Гостехнадзор!G43+[1]КСП!G43+[1]Минздрав!G43+[1]Мининформ!G43+[1]Минкульт!G43+[1]Минобр!G43+[1]Минприрод!G43+[1]Минпром!G43+[1]Минсельхоз!G43+[1]Минспорт!G43+[1]Минстрой!G43+[1]Минтранс!G43+[1]Минтруд!G43+[1]Минфин!G43+[1]Минэк!G43+[1]ТФОМС!G43+[1]ЦИК!G43)</f>
        <v>0</v>
      </c>
      <c r="H43" s="88">
        <f>SUM([1]АГ!H43+'[1]ГК ЧС'!H43+'[1]Сл. тарифы'!H43+'[1]Гос сл. юстиции'!H43+[1]Госветслуж!H43+[1]ГЖИ!H43+[1]ГосСовет!H43+[1]Гостехнадзор!H43+[1]КСП!H43+[1]Минздрав!H43+[1]Мининформ!H43+[1]Минкульт!H43+[1]Минобр!H43+[1]Минприрод!H43+[1]Минпром!H43+[1]Минсельхоз!H43+[1]Минспорт!H43+[1]Минстрой!H43+[1]Минтранс!H43+[1]Минтруд!H43+[1]Минфин!H43+[1]Минэк!H43+[1]ТФОМС!H43+[1]ЦИК!H43)</f>
        <v>1068710.21325</v>
      </c>
      <c r="I43" s="88">
        <f>SUM([1]АГ!I43+'[1]ГК ЧС'!I43+'[1]Сл. тарифы'!I43+'[1]Гос сл. юстиции'!I43+[1]Госветслуж!I43+[1]ГЖИ!I43+[1]ГосСовет!I43+[1]Гостехнадзор!I43+[1]КСП!I43+[1]Минздрав!I43+[1]Мининформ!I43+[1]Минкульт!I43+[1]Минобр!I43+[1]Минприрод!I43+[1]Минпром!I43+[1]Минсельхоз!I43+[1]Минспорт!I43+[1]Минстрой!I43+[1]Минтранс!I43+[1]Минтруд!I43+[1]Минфин!I43+[1]Минэк!I43+[1]ТФОМС!I43+[1]ЦИК!I43)</f>
        <v>44189.05</v>
      </c>
      <c r="J43" s="88">
        <f>SUM([1]АГ!J43+'[1]ГК ЧС'!J43+'[1]Сл. тарифы'!J43+'[1]Гос сл. юстиции'!J43+[1]Госветслуж!J43+[1]ГЖИ!J43+[1]ГосСовет!J43+[1]Гостехнадзор!J43+[1]КСП!J43+[1]Минздрав!J43+[1]Мининформ!J43+[1]Минкульт!J43+[1]Минобр!J43+[1]Минприрод!J43+[1]Минпром!J43+[1]Минсельхоз!J43+[1]Минспорт!J43+[1]Минстрой!J43+[1]Минтранс!J43+[1]Минтруд!J43+[1]Минфин!J43+[1]Минэк!J43+[1]ТФОМС!J43+[1]ЦИК!J43)</f>
        <v>0</v>
      </c>
      <c r="K43" s="88">
        <f>SUM([1]АГ!K43+'[1]ГК ЧС'!K43+'[1]Сл. тарифы'!K43+'[1]Гос сл. юстиции'!K43+[1]Госветслуж!K43+[1]ГЖИ!K43+[1]ГосСовет!K43+[1]Гостехнадзор!K43+[1]КСП!K43+[1]Минздрав!K43+[1]Мининформ!K43+[1]Минкульт!K43+[1]Минобр!K43+[1]Минприрод!K43+[1]Минпром!K43+[1]Минсельхоз!K43+[1]Минспорт!K43+[1]Минстрой!K43+[1]Минтранс!K43+[1]Минтруд!K43+[1]Минфин!K43+[1]Минэк!K43+[1]ТФОМС!K43+[1]ЦИК!K43)</f>
        <v>0</v>
      </c>
      <c r="L43" s="88">
        <f>SUM([1]АГ!L43+'[1]ГК ЧС'!L43+'[1]Сл. тарифы'!L43+'[1]Гос сл. юстиции'!L43+[1]Госветслуж!L43+[1]ГЖИ!L43+[1]ГосСовет!L43+[1]Гостехнадзор!L43+[1]КСП!L43+[1]Минздрав!L43+[1]Мининформ!L43+[1]Минкульт!L43+[1]Минобр!L43+[1]Минприрод!L43+[1]Минпром!L43+[1]Минсельхоз!L43+[1]Минспорт!L43+[1]Минстрой!L43+[1]Минтранс!L43+[1]Минтруд!L43+[1]Минфин!L43+[1]Минэк!L43+[1]ТФОМС!L43+[1]ЦИК!L43)</f>
        <v>0</v>
      </c>
      <c r="M43" s="88">
        <f>SUM([1]АГ!M43+'[1]ГК ЧС'!M43+'[1]Сл. тарифы'!M43+'[1]Гос сл. юстиции'!M43+[1]Госветслуж!M43+[1]ГЖИ!M43+[1]ГосСовет!M43+[1]Гостехнадзор!M43+[1]КСП!M43+[1]Минздрав!M43+[1]Мининформ!M43+[1]Минкульт!M43+[1]Минобр!M43+[1]Минприрод!M43+[1]Минпром!M43+[1]Минсельхоз!M43+[1]Минспорт!M43+[1]Минстрой!M43+[1]Минтранс!M43+[1]Минтруд!M43+[1]Минфин!M43+[1]Минэк!M43+[1]ТФОМС!M43+[1]ЦИК!M43)</f>
        <v>0</v>
      </c>
    </row>
    <row r="44" spans="1:13" ht="51.75" thickBot="1" x14ac:dyDescent="0.3">
      <c r="A44" s="11"/>
      <c r="B44" s="46" t="s">
        <v>78</v>
      </c>
      <c r="C44" s="47" t="s">
        <v>79</v>
      </c>
      <c r="D44" s="40">
        <f t="shared" si="0"/>
        <v>910005.9537500001</v>
      </c>
      <c r="E44" s="87">
        <f>SUM([1]АГ!E44+'[1]ГК ЧС'!E44+'[1]Сл. тарифы'!E44+'[1]Гос сл. юстиции'!E44+[1]Госветслуж!E44+[1]ГЖИ!E44+[1]ГосСовет!E44+[1]Гостехнадзор!E44+[1]КСП!E44+[1]Минздрав!E44+[1]Мининформ!E44+[1]Минкульт!E44+[1]Минобр!E44+[1]Минприрод!E44+[1]Минпром!E44+[1]Минсельхоз!E44+[1]Минспорт!E44+[1]Минстрой!E44+[1]Минтранс!E44+[1]Минтруд!E44+[1]Минфин!E44+[1]Минэк!E44+[1]ТФОМС!E44+[1]ЦИК!E44)</f>
        <v>32294.65</v>
      </c>
      <c r="F44" s="87">
        <f>SUM([1]АГ!F44+'[1]ГК ЧС'!F44+'[1]Сл. тарифы'!F44+'[1]Гос сл. юстиции'!F44+[1]Госветслуж!F44+[1]ГЖИ!F44+[1]ГосСовет!F44+[1]Гостехнадзор!F44+[1]КСП!F44+[1]Минздрав!F44+[1]Мининформ!F44+[1]Минкульт!F44+[1]Минобр!F44+[1]Минприрод!F44+[1]Минпром!F44+[1]Минсельхоз!F44+[1]Минспорт!F44+[1]Минстрой!F44+[1]Минтранс!F44+[1]Минтруд!F44+[1]Минфин!F44+[1]Минэк!F44+[1]ТФОМС!F44+[1]ЦИК!F44)</f>
        <v>14526.75</v>
      </c>
      <c r="G44" s="87">
        <f>SUM([1]АГ!G44+'[1]ГК ЧС'!G44+'[1]Сл. тарифы'!G44+'[1]Гос сл. юстиции'!G44+[1]Госветслуж!G44+[1]ГЖИ!G44+[1]ГосСовет!G44+[1]Гостехнадзор!G44+[1]КСП!G44+[1]Минздрав!G44+[1]Мининформ!G44+[1]Минкульт!G44+[1]Минобр!G44+[1]Минприрод!G44+[1]Минпром!G44+[1]Минсельхоз!G44+[1]Минспорт!G44+[1]Минстрой!G44+[1]Минтранс!G44+[1]Минтруд!G44+[1]Минфин!G44+[1]Минэк!G44+[1]ТФОМС!G44+[1]ЦИК!G44)</f>
        <v>0</v>
      </c>
      <c r="H44" s="87">
        <f>SUM([1]АГ!H44+'[1]ГК ЧС'!H44+'[1]Сл. тарифы'!H44+'[1]Гос сл. юстиции'!H44+[1]Госветслуж!H44+[1]ГЖИ!H44+[1]ГосСовет!H44+[1]Гостехнадзор!H44+[1]КСП!H44+[1]Минздрав!H44+[1]Мининформ!H44+[1]Минкульт!H44+[1]Минобр!H44+[1]Минприрод!H44+[1]Минпром!H44+[1]Минсельхоз!H44+[1]Минспорт!H44+[1]Минстрой!H44+[1]Минтранс!H44+[1]Минтруд!H44+[1]Минфин!H44+[1]Минэк!H44+[1]ТФОМС!H44+[1]ЦИК!H44)</f>
        <v>827053.9537500001</v>
      </c>
      <c r="I44" s="87">
        <f>SUM([1]АГ!I44+'[1]ГК ЧС'!I44+'[1]Сл. тарифы'!I44+'[1]Гос сл. юстиции'!I44+[1]Госветслуж!I44+[1]ГЖИ!I44+[1]ГосСовет!I44+[1]Гостехнадзор!I44+[1]КСП!I44+[1]Минздрав!I44+[1]Мининформ!I44+[1]Минкульт!I44+[1]Минобр!I44+[1]Минприрод!I44+[1]Минпром!I44+[1]Минсельхоз!I44+[1]Минспорт!I44+[1]Минстрой!I44+[1]Минтранс!I44+[1]Минтруд!I44+[1]Минфин!I44+[1]Минэк!I44+[1]ТФОМС!I44+[1]ЦИК!I44)</f>
        <v>36130.6</v>
      </c>
      <c r="J44" s="87">
        <f>SUM([1]АГ!J44+'[1]ГК ЧС'!J44+'[1]Сл. тарифы'!J44+'[1]Гос сл. юстиции'!J44+[1]Госветслуж!J44+[1]ГЖИ!J44+[1]ГосСовет!J44+[1]Гостехнадзор!J44+[1]КСП!J44+[1]Минздрав!J44+[1]Мининформ!J44+[1]Минкульт!J44+[1]Минобр!J44+[1]Минприрод!J44+[1]Минпром!J44+[1]Минсельхоз!J44+[1]Минспорт!J44+[1]Минстрой!J44+[1]Минтранс!J44+[1]Минтруд!J44+[1]Минфин!J44+[1]Минэк!J44+[1]ТФОМС!J44+[1]ЦИК!J44)</f>
        <v>0</v>
      </c>
      <c r="K44" s="87">
        <f>SUM([1]АГ!K44+'[1]ГК ЧС'!K44+'[1]Сл. тарифы'!K44+'[1]Гос сл. юстиции'!K44+[1]Госветслуж!K44+[1]ГЖИ!K44+[1]ГосСовет!K44+[1]Гостехнадзор!K44+[1]КСП!K44+[1]Минздрав!K44+[1]Мининформ!K44+[1]Минкульт!K44+[1]Минобр!K44+[1]Минприрод!K44+[1]Минпром!K44+[1]Минсельхоз!K44+[1]Минспорт!K44+[1]Минстрой!K44+[1]Минтранс!K44+[1]Минтруд!K44+[1]Минфин!K44+[1]Минэк!K44+[1]ТФОМС!K44+[1]ЦИК!K44)</f>
        <v>0</v>
      </c>
      <c r="L44" s="87">
        <f>SUM([1]АГ!L44+'[1]ГК ЧС'!L44+'[1]Сл. тарифы'!L44+'[1]Гос сл. юстиции'!L44+[1]Госветслуж!L44+[1]ГЖИ!L44+[1]ГосСовет!L44+[1]Гостехнадзор!L44+[1]КСП!L44+[1]Минздрав!L44+[1]Мининформ!L44+[1]Минкульт!L44+[1]Минобр!L44+[1]Минприрод!L44+[1]Минпром!L44+[1]Минсельхоз!L44+[1]Минспорт!L44+[1]Минстрой!L44+[1]Минтранс!L44+[1]Минтруд!L44+[1]Минфин!L44+[1]Минэк!L44+[1]ТФОМС!L44+[1]ЦИК!L44)</f>
        <v>0</v>
      </c>
      <c r="M44" s="87">
        <f>SUM([1]АГ!M44+'[1]ГК ЧС'!M44+'[1]Сл. тарифы'!M44+'[1]Гос сл. юстиции'!M44+[1]Госветслуж!M44+[1]ГЖИ!M44+[1]ГосСовет!M44+[1]Гостехнадзор!M44+[1]КСП!M44+[1]Минздрав!M44+[1]Мининформ!M44+[1]Минкульт!M44+[1]Минобр!M44+[1]Минприрод!M44+[1]Минпром!M44+[1]Минсельхоз!M44+[1]Минспорт!M44+[1]Минстрой!M44+[1]Минтранс!M44+[1]Минтруд!M44+[1]Минфин!M44+[1]Минэк!M44+[1]ТФОМС!M44+[1]ЦИК!M44)</f>
        <v>0</v>
      </c>
    </row>
    <row r="45" spans="1:13" ht="51.75" thickBot="1" x14ac:dyDescent="0.3">
      <c r="A45" s="11"/>
      <c r="B45" s="46" t="s">
        <v>80</v>
      </c>
      <c r="C45" s="47" t="s">
        <v>81</v>
      </c>
      <c r="D45" s="40">
        <f t="shared" si="0"/>
        <v>62129.984930000006</v>
      </c>
      <c r="E45" s="87">
        <f>SUM([1]АГ!E45+'[1]ГК ЧС'!E45+'[1]Сл. тарифы'!E45+'[1]Гос сл. юстиции'!E45+[1]Госветслуж!E45+[1]ГЖИ!E45+[1]ГосСовет!E45+[1]Гостехнадзор!E45+[1]КСП!E45+[1]Минздрав!E45+[1]Мининформ!E45+[1]Минкульт!E45+[1]Минобр!E45+[1]Минприрод!E45+[1]Минпром!E45+[1]Минсельхоз!E45+[1]Минспорт!E45+[1]Минстрой!E45+[1]Минтранс!E45+[1]Минтруд!E45+[1]Минфин!E45+[1]Минэк!E45+[1]ТФОМС!E45+[1]ЦИК!E45)</f>
        <v>11966.75</v>
      </c>
      <c r="F45" s="87">
        <f>SUM([1]АГ!F45+'[1]ГК ЧС'!F45+'[1]Сл. тарифы'!F45+'[1]Гос сл. юстиции'!F45+[1]Госветслуж!F45+[1]ГЖИ!F45+[1]ГосСовет!F45+[1]Гостехнадзор!F45+[1]КСП!F45+[1]Минздрав!F45+[1]Мининформ!F45+[1]Минкульт!F45+[1]Минобр!F45+[1]Минприрод!F45+[1]Минпром!F45+[1]Минсельхоз!F45+[1]Минспорт!F45+[1]Минстрой!F45+[1]Минтранс!F45+[1]Минтруд!F45+[1]Минфин!F45+[1]Минэк!F45+[1]ТФОМС!F45+[1]ЦИК!F45)</f>
        <v>0</v>
      </c>
      <c r="G45" s="87">
        <f>SUM([1]АГ!G45+'[1]ГК ЧС'!G45+'[1]Сл. тарифы'!G45+'[1]Гос сл. юстиции'!G45+[1]Госветслуж!G45+[1]ГЖИ!G45+[1]ГосСовет!G45+[1]Гостехнадзор!G45+[1]КСП!G45+[1]Минздрав!G45+[1]Мининформ!G45+[1]Минкульт!G45+[1]Минобр!G45+[1]Минприрод!G45+[1]Минпром!G45+[1]Минсельхоз!G45+[1]Минспорт!G45+[1]Минстрой!G45+[1]Минтранс!G45+[1]Минтруд!G45+[1]Минфин!G45+[1]Минэк!G45+[1]ТФОМС!G45+[1]ЦИК!G45)</f>
        <v>0</v>
      </c>
      <c r="H45" s="87">
        <f>SUM([1]АГ!H45+'[1]ГК ЧС'!H45+'[1]Сл. тарифы'!H45+'[1]Гос сл. юстиции'!H45+[1]Госветслуж!H45+[1]ГЖИ!H45+[1]ГосСовет!H45+[1]Гостехнадзор!H45+[1]КСП!H45+[1]Минздрав!H45+[1]Мининформ!H45+[1]Минкульт!H45+[1]Минобр!H45+[1]Минприрод!H45+[1]Минпром!H45+[1]Минсельхоз!H45+[1]Минспорт!H45+[1]Минстрой!H45+[1]Минтранс!H45+[1]Минтруд!H45+[1]Минфин!H45+[1]Минэк!H45+[1]ТФОМС!H45+[1]ЦИК!H45)</f>
        <v>47519.065500000004</v>
      </c>
      <c r="I45" s="87">
        <f>SUM([1]АГ!I45+'[1]ГК ЧС'!I45+'[1]Сл. тарифы'!I45+'[1]Гос сл. юстиции'!I45+[1]Госветслуж!I45+[1]ГЖИ!I45+[1]ГосСовет!I45+[1]Гостехнадзор!I45+[1]КСП!I45+[1]Минздрав!I45+[1]Мининформ!I45+[1]Минкульт!I45+[1]Минобр!I45+[1]Минприрод!I45+[1]Минпром!I45+[1]Минсельхоз!I45+[1]Минспорт!I45+[1]Минстрой!I45+[1]Минтранс!I45+[1]Минтруд!I45+[1]Минфин!I45+[1]Минэк!I45+[1]ТФОМС!I45+[1]ЦИК!I45)</f>
        <v>2644.1694299999999</v>
      </c>
      <c r="J45" s="87">
        <f>SUM([1]АГ!J45+'[1]ГК ЧС'!J45+'[1]Сл. тарифы'!J45+'[1]Гос сл. юстиции'!J45+[1]Госветслуж!J45+[1]ГЖИ!J45+[1]ГосСовет!J45+[1]Гостехнадзор!J45+[1]КСП!J45+[1]Минздрав!J45+[1]Мининформ!J45+[1]Минкульт!J45+[1]Минобр!J45+[1]Минприрод!J45+[1]Минпром!J45+[1]Минсельхоз!J45+[1]Минспорт!J45+[1]Минстрой!J45+[1]Минтранс!J45+[1]Минтруд!J45+[1]Минфин!J45+[1]Минэк!J45+[1]ТФОМС!J45+[1]ЦИК!J45)</f>
        <v>0</v>
      </c>
      <c r="K45" s="87">
        <f>SUM([1]АГ!K45+'[1]ГК ЧС'!K45+'[1]Сл. тарифы'!K45+'[1]Гос сл. юстиции'!K45+[1]Госветслуж!K45+[1]ГЖИ!K45+[1]ГосСовет!K45+[1]Гостехнадзор!K45+[1]КСП!K45+[1]Минздрав!K45+[1]Мининформ!K45+[1]Минкульт!K45+[1]Минобр!K45+[1]Минприрод!K45+[1]Минпром!K45+[1]Минсельхоз!K45+[1]Минспорт!K45+[1]Минстрой!K45+[1]Минтранс!K45+[1]Минтруд!K45+[1]Минфин!K45+[1]Минэк!K45+[1]ТФОМС!K45+[1]ЦИК!K45)</f>
        <v>0</v>
      </c>
      <c r="L45" s="87">
        <f>SUM([1]АГ!L45+'[1]ГК ЧС'!L45+'[1]Сл. тарифы'!L45+'[1]Гос сл. юстиции'!L45+[1]Госветслуж!L45+[1]ГЖИ!L45+[1]ГосСовет!L45+[1]Гостехнадзор!L45+[1]КСП!L45+[1]Минздрав!L45+[1]Мининформ!L45+[1]Минкульт!L45+[1]Минобр!L45+[1]Минприрод!L45+[1]Минпром!L45+[1]Минсельхоз!L45+[1]Минспорт!L45+[1]Минстрой!L45+[1]Минтранс!L45+[1]Минтруд!L45+[1]Минфин!L45+[1]Минэк!L45+[1]ТФОМС!L45+[1]ЦИК!L45)</f>
        <v>0</v>
      </c>
      <c r="M45" s="87">
        <f>SUM([1]АГ!M45+'[1]ГК ЧС'!M45+'[1]Сл. тарифы'!M45+'[1]Гос сл. юстиции'!M45+[1]Госветслуж!M45+[1]ГЖИ!M45+[1]ГосСовет!M45+[1]Гостехнадзор!M45+[1]КСП!M45+[1]Минздрав!M45+[1]Мининформ!M45+[1]Минкульт!M45+[1]Минобр!M45+[1]Минприрод!M45+[1]Минпром!M45+[1]Минсельхоз!M45+[1]Минспорт!M45+[1]Минстрой!M45+[1]Минтранс!M45+[1]Минтруд!M45+[1]Минфин!M45+[1]Минэк!M45+[1]ТФОМС!M45+[1]ЦИК!M45)</f>
        <v>0</v>
      </c>
    </row>
    <row r="46" spans="1:13" ht="51.75" thickBot="1" x14ac:dyDescent="0.3">
      <c r="A46" s="11"/>
      <c r="B46" s="46" t="s">
        <v>82</v>
      </c>
      <c r="C46" s="47" t="s">
        <v>83</v>
      </c>
      <c r="D46" s="40">
        <f t="shared" si="0"/>
        <v>63030.508000000002</v>
      </c>
      <c r="E46" s="87">
        <f>SUM([1]АГ!E46+'[1]ГК ЧС'!E46+'[1]Сл. тарифы'!E46+'[1]Гос сл. юстиции'!E46+[1]Госветслуж!E46+[1]ГЖИ!E46+[1]ГосСовет!E46+[1]Гостехнадзор!E46+[1]КСП!E46+[1]Минздрав!E46+[1]Мининформ!E46+[1]Минкульт!E46+[1]Минобр!E46+[1]Минприрод!E46+[1]Минпром!E46+[1]Минсельхоз!E46+[1]Минспорт!E46+[1]Минстрой!E46+[1]Минтранс!E46+[1]Минтруд!E46+[1]Минфин!E46+[1]Минэк!E46+[1]ТФОМС!E46+[1]ЦИК!E46)</f>
        <v>1232.5</v>
      </c>
      <c r="F46" s="87">
        <f>SUM([1]АГ!F46+'[1]ГК ЧС'!F46+'[1]Сл. тарифы'!F46+'[1]Гос сл. юстиции'!F46+[1]Госветслуж!F46+[1]ГЖИ!F46+[1]ГосСовет!F46+[1]Гостехнадзор!F46+[1]КСП!F46+[1]Минздрав!F46+[1]Мининформ!F46+[1]Минкульт!F46+[1]Минобр!F46+[1]Минприрод!F46+[1]Минпром!F46+[1]Минсельхоз!F46+[1]Минспорт!F46+[1]Минстрой!F46+[1]Минтранс!F46+[1]Минтруд!F46+[1]Минфин!F46+[1]Минэк!F46+[1]ТФОМС!F46+[1]ЦИК!F46)</f>
        <v>0</v>
      </c>
      <c r="G46" s="87">
        <f>SUM([1]АГ!G46+'[1]ГК ЧС'!G46+'[1]Сл. тарифы'!G46+'[1]Гос сл. юстиции'!G46+[1]Госветслуж!G46+[1]ГЖИ!G46+[1]ГосСовет!G46+[1]Гостехнадзор!G46+[1]КСП!G46+[1]Минздрав!G46+[1]Мининформ!G46+[1]Минкульт!G46+[1]Минобр!G46+[1]Минприрод!G46+[1]Минпром!G46+[1]Минсельхоз!G46+[1]Минспорт!G46+[1]Минстрой!G46+[1]Минтранс!G46+[1]Минтруд!G46+[1]Минфин!G46+[1]Минэк!G46+[1]ТФОМС!G46+[1]ЦИК!G46)</f>
        <v>0</v>
      </c>
      <c r="H46" s="87">
        <f>SUM([1]АГ!H46+'[1]ГК ЧС'!H46+'[1]Сл. тарифы'!H46+'[1]Гос сл. юстиции'!H46+[1]Госветслуж!H46+[1]ГЖИ!H46+[1]ГосСовет!H46+[1]Гостехнадзор!H46+[1]КСП!H46+[1]Минздрав!H46+[1]Мининформ!H46+[1]Минкульт!H46+[1]Минобр!H46+[1]Минприрод!H46+[1]Минпром!H46+[1]Минсельхоз!H46+[1]Минспорт!H46+[1]Минстрой!H46+[1]Минтранс!H46+[1]Минтруд!H46+[1]Минфин!H46+[1]Минэк!H46+[1]ТФОМС!H46+[1]ЦИК!H46)</f>
        <v>56383.737999999998</v>
      </c>
      <c r="I46" s="87">
        <f>SUM([1]АГ!I46+'[1]ГК ЧС'!I46+'[1]Сл. тарифы'!I46+'[1]Гос сл. юстиции'!I46+[1]Госветслуж!I46+[1]ГЖИ!I46+[1]ГосСовет!I46+[1]Гостехнадзор!I46+[1]КСП!I46+[1]Минздрав!I46+[1]Мининформ!I46+[1]Минкульт!I46+[1]Минобр!I46+[1]Минприрод!I46+[1]Минпром!I46+[1]Минсельхоз!I46+[1]Минспорт!I46+[1]Минстрой!I46+[1]Минтранс!I46+[1]Минтруд!I46+[1]Минфин!I46+[1]Минэк!I46+[1]ТФОМС!I46+[1]ЦИК!I46)</f>
        <v>5414.27</v>
      </c>
      <c r="J46" s="87">
        <f>SUM([1]АГ!J46+'[1]ГК ЧС'!J46+'[1]Сл. тарифы'!J46+'[1]Гос сл. юстиции'!J46+[1]Госветслуж!J46+[1]ГЖИ!J46+[1]ГосСовет!J46+[1]Гостехнадзор!J46+[1]КСП!J46+[1]Минздрав!J46+[1]Мининформ!J46+[1]Минкульт!J46+[1]Минобр!J46+[1]Минприрод!J46+[1]Минпром!J46+[1]Минсельхоз!J46+[1]Минспорт!J46+[1]Минстрой!J46+[1]Минтранс!J46+[1]Минтруд!J46+[1]Минфин!J46+[1]Минэк!J46+[1]ТФОМС!J46+[1]ЦИК!J46)</f>
        <v>0</v>
      </c>
      <c r="K46" s="87">
        <f>SUM([1]АГ!K46+'[1]ГК ЧС'!K46+'[1]Сл. тарифы'!K46+'[1]Гос сл. юстиции'!K46+[1]Госветслуж!K46+[1]ГЖИ!K46+[1]ГосСовет!K46+[1]Гостехнадзор!K46+[1]КСП!K46+[1]Минздрав!K46+[1]Мининформ!K46+[1]Минкульт!K46+[1]Минобр!K46+[1]Минприрод!K46+[1]Минпром!K46+[1]Минсельхоз!K46+[1]Минспорт!K46+[1]Минстрой!K46+[1]Минтранс!K46+[1]Минтруд!K46+[1]Минфин!K46+[1]Минэк!K46+[1]ТФОМС!K46+[1]ЦИК!K46)</f>
        <v>0</v>
      </c>
      <c r="L46" s="87">
        <f>SUM([1]АГ!L46+'[1]ГК ЧС'!L46+'[1]Сл. тарифы'!L46+'[1]Гос сл. юстиции'!L46+[1]Госветслуж!L46+[1]ГЖИ!L46+[1]ГосСовет!L46+[1]Гостехнадзор!L46+[1]КСП!L46+[1]Минздрав!L46+[1]Мининформ!L46+[1]Минкульт!L46+[1]Минобр!L46+[1]Минприрод!L46+[1]Минпром!L46+[1]Минсельхоз!L46+[1]Минспорт!L46+[1]Минстрой!L46+[1]Минтранс!L46+[1]Минтруд!L46+[1]Минфин!L46+[1]Минэк!L46+[1]ТФОМС!L46+[1]ЦИК!L46)</f>
        <v>0</v>
      </c>
      <c r="M46" s="87">
        <f>SUM([1]АГ!M46+'[1]ГК ЧС'!M46+'[1]Сл. тарифы'!M46+'[1]Гос сл. юстиции'!M46+[1]Госветслуж!M46+[1]ГЖИ!M46+[1]ГосСовет!M46+[1]Гостехнадзор!M46+[1]КСП!M46+[1]Минздрав!M46+[1]Мининформ!M46+[1]Минкульт!M46+[1]Минобр!M46+[1]Минприрод!M46+[1]Минпром!M46+[1]Минсельхоз!M46+[1]Минспорт!M46+[1]Минстрой!M46+[1]Минтранс!M46+[1]Минтруд!M46+[1]Минфин!M46+[1]Минэк!M46+[1]ТФОМС!M46+[1]ЦИК!M46)</f>
        <v>0</v>
      </c>
    </row>
    <row r="47" spans="1:13" ht="64.5" thickBot="1" x14ac:dyDescent="0.3">
      <c r="A47" s="11"/>
      <c r="B47" s="49" t="s">
        <v>84</v>
      </c>
      <c r="C47" s="50" t="s">
        <v>85</v>
      </c>
      <c r="D47" s="40">
        <f t="shared" si="0"/>
        <v>139662.14800000002</v>
      </c>
      <c r="E47" s="87">
        <f>SUM([1]АГ!E47+'[1]ГК ЧС'!E47+'[1]Сл. тарифы'!E47+'[1]Гос сл. юстиции'!E47+[1]Госветслуж!E47+[1]ГЖИ!E47+[1]ГосСовет!E47+[1]Гостехнадзор!E47+[1]КСП!E47+[1]Минздрав!E47+[1]Мининформ!E47+[1]Минкульт!E47+[1]Минобр!E47+[1]Минприрод!E47+[1]Минпром!E47+[1]Минсельхоз!E47+[1]Минспорт!E47+[1]Минстрой!E47+[1]Минтранс!E47+[1]Минтруд!E47+[1]Минфин!E47+[1]Минэк!E47+[1]ТФОМС!E47+[1]ЦИК!E47)</f>
        <v>0</v>
      </c>
      <c r="F47" s="87">
        <f>SUM([1]АГ!F47+'[1]ГК ЧС'!F47+'[1]Сл. тарифы'!F47+'[1]Гос сл. юстиции'!F47+[1]Госветслуж!F47+[1]ГЖИ!F47+[1]ГосСовет!F47+[1]Гостехнадзор!F47+[1]КСП!F47+[1]Минздрав!F47+[1]Мининформ!F47+[1]Минкульт!F47+[1]Минобр!F47+[1]Минприрод!F47+[1]Минпром!F47+[1]Минсельхоз!F47+[1]Минспорт!F47+[1]Минстрой!F47+[1]Минтранс!F47+[1]Минтруд!F47+[1]Минфин!F47+[1]Минэк!F47+[1]ТФОМС!F47+[1]ЦИК!F47)</f>
        <v>0</v>
      </c>
      <c r="G47" s="87">
        <f>SUM([1]АГ!G47+'[1]ГК ЧС'!G47+'[1]Сл. тарифы'!G47+'[1]Гос сл. юстиции'!G47+[1]Госветслуж!G47+[1]ГЖИ!G47+[1]ГосСовет!G47+[1]Гостехнадзор!G47+[1]КСП!G47+[1]Минздрав!G47+[1]Мининформ!G47+[1]Минкульт!G47+[1]Минобр!G47+[1]Минприрод!G47+[1]Минпром!G47+[1]Минсельхоз!G47+[1]Минспорт!G47+[1]Минстрой!G47+[1]Минтранс!G47+[1]Минтруд!G47+[1]Минфин!G47+[1]Минэк!G47+[1]ТФОМС!G47+[1]ЦИК!G47)</f>
        <v>0</v>
      </c>
      <c r="H47" s="87">
        <f>SUM([1]АГ!H47+'[1]ГК ЧС'!H47+'[1]Сл. тарифы'!H47+'[1]Гос сл. юстиции'!H47+[1]Госветслуж!H47+[1]ГЖИ!H47+[1]ГосСовет!H47+[1]Гостехнадзор!H47+[1]КСП!H47+[1]Минздрав!H47+[1]Мининформ!H47+[1]Минкульт!H47+[1]Минобр!H47+[1]Минприрод!H47+[1]Минпром!H47+[1]Минсельхоз!H47+[1]Минспорт!H47+[1]Минстрой!H47+[1]Минтранс!H47+[1]Минтруд!H47+[1]Минфин!H47+[1]Минэк!H47+[1]ТФОМС!H47+[1]ЦИК!H47)</f>
        <v>134303.08800000002</v>
      </c>
      <c r="I47" s="87">
        <f>SUM([1]АГ!I47+'[1]ГК ЧС'!I47+'[1]Сл. тарифы'!I47+'[1]Гос сл. юстиции'!I47+[1]Госветслуж!I47+[1]ГЖИ!I47+[1]ГосСовет!I47+[1]Гостехнадзор!I47+[1]КСП!I47+[1]Минздрав!I47+[1]Мининформ!I47+[1]Минкульт!I47+[1]Минобр!I47+[1]Минприрод!I47+[1]Минпром!I47+[1]Минсельхоз!I47+[1]Минспорт!I47+[1]Минстрой!I47+[1]Минтранс!I47+[1]Минтруд!I47+[1]Минфин!I47+[1]Минэк!I47+[1]ТФОМС!I47+[1]ЦИК!I47)</f>
        <v>5359.06</v>
      </c>
      <c r="J47" s="87">
        <f>SUM([1]АГ!J47+'[1]ГК ЧС'!J47+'[1]Сл. тарифы'!J47+'[1]Гос сл. юстиции'!J47+[1]Госветслуж!J47+[1]ГЖИ!J47+[1]ГосСовет!J47+[1]Гостехнадзор!J47+[1]КСП!J47+[1]Минздрав!J47+[1]Мининформ!J47+[1]Минкульт!J47+[1]Минобр!J47+[1]Минприрод!J47+[1]Минпром!J47+[1]Минсельхоз!J47+[1]Минспорт!J47+[1]Минстрой!J47+[1]Минтранс!J47+[1]Минтруд!J47+[1]Минфин!J47+[1]Минэк!J47+[1]ТФОМС!J47+[1]ЦИК!J47)</f>
        <v>0</v>
      </c>
      <c r="K47" s="87">
        <f>SUM([1]АГ!K47+'[1]ГК ЧС'!K47+'[1]Сл. тарифы'!K47+'[1]Гос сл. юстиции'!K47+[1]Госветслуж!K47+[1]ГЖИ!K47+[1]ГосСовет!K47+[1]Гостехнадзор!K47+[1]КСП!K47+[1]Минздрав!K47+[1]Мининформ!K47+[1]Минкульт!K47+[1]Минобр!K47+[1]Минприрод!K47+[1]Минпром!K47+[1]Минсельхоз!K47+[1]Минспорт!K47+[1]Минстрой!K47+[1]Минтранс!K47+[1]Минтруд!K47+[1]Минфин!K47+[1]Минэк!K47+[1]ТФОМС!K47+[1]ЦИК!K47)</f>
        <v>0</v>
      </c>
      <c r="L47" s="87">
        <f>SUM([1]АГ!L47+'[1]ГК ЧС'!L47+'[1]Сл. тарифы'!L47+'[1]Гос сл. юстиции'!L47+[1]Госветслуж!L47+[1]ГЖИ!L47+[1]ГосСовет!L47+[1]Гостехнадзор!L47+[1]КСП!L47+[1]Минздрав!L47+[1]Мининформ!L47+[1]Минкульт!L47+[1]Минобр!L47+[1]Минприрод!L47+[1]Минпром!L47+[1]Минсельхоз!L47+[1]Минспорт!L47+[1]Минстрой!L47+[1]Минтранс!L47+[1]Минтруд!L47+[1]Минфин!L47+[1]Минэк!L47+[1]ТФОМС!L47+[1]ЦИК!L47)</f>
        <v>0</v>
      </c>
      <c r="M47" s="87">
        <f>SUM([1]АГ!M47+'[1]ГК ЧС'!M47+'[1]Сл. тарифы'!M47+'[1]Гос сл. юстиции'!M47+[1]Госветслуж!M47+[1]ГЖИ!M47+[1]ГосСовет!M47+[1]Гостехнадзор!M47+[1]КСП!M47+[1]Минздрав!M47+[1]Мининформ!M47+[1]Минкульт!M47+[1]Минобр!M47+[1]Минприрод!M47+[1]Минпром!M47+[1]Минсельхоз!M47+[1]Минспорт!M47+[1]Минстрой!M47+[1]Минтранс!M47+[1]Минтруд!M47+[1]Минфин!M47+[1]Минэк!M47+[1]ТФОМС!M47+[1]ЦИК!M47)</f>
        <v>0</v>
      </c>
    </row>
    <row r="48" spans="1:13" ht="64.5" thickBot="1" x14ac:dyDescent="0.3">
      <c r="A48" s="11"/>
      <c r="B48" s="49" t="s">
        <v>86</v>
      </c>
      <c r="C48" s="52" t="s">
        <v>87</v>
      </c>
      <c r="D48" s="40">
        <f t="shared" si="0"/>
        <v>57230.73</v>
      </c>
      <c r="E48" s="87">
        <f>SUM([1]АГ!E48+'[1]ГК ЧС'!E48+'[1]Сл. тарифы'!E48+'[1]Гос сл. юстиции'!E48+[1]Госветслуж!E48+[1]ГЖИ!E48+[1]ГосСовет!E48+[1]Гостехнадзор!E48+[1]КСП!E48+[1]Минздрав!E48+[1]Мининформ!E48+[1]Минкульт!E48+[1]Минобр!E48+[1]Минприрод!E48+[1]Минпром!E48+[1]Минсельхоз!E48+[1]Минспорт!E48+[1]Минстрой!E48+[1]Минтранс!E48+[1]Минтруд!E48+[1]Минфин!E48+[1]Минэк!E48+[1]ТФОМС!E48+[1]ЦИК!E48)</f>
        <v>0</v>
      </c>
      <c r="F48" s="87">
        <f>SUM([1]АГ!F48+'[1]ГК ЧС'!F48+'[1]Сл. тарифы'!F48+'[1]Гос сл. юстиции'!F48+[1]Госветслуж!F48+[1]ГЖИ!F48+[1]ГосСовет!F48+[1]Гостехнадзор!F48+[1]КСП!F48+[1]Минздрав!F48+[1]Мининформ!F48+[1]Минкульт!F48+[1]Минобр!F48+[1]Минприрод!F48+[1]Минпром!F48+[1]Минсельхоз!F48+[1]Минспорт!F48+[1]Минстрой!F48+[1]Минтранс!F48+[1]Минтруд!F48+[1]Минфин!F48+[1]Минэк!F48+[1]ТФОМС!F48+[1]ЦИК!F48)</f>
        <v>0</v>
      </c>
      <c r="G48" s="87">
        <f>SUM([1]АГ!G48+'[1]ГК ЧС'!G48+'[1]Сл. тарифы'!G48+'[1]Гос сл. юстиции'!G48+[1]Госветслуж!G48+[1]ГЖИ!G48+[1]ГосСовет!G48+[1]Гостехнадзор!G48+[1]КСП!G48+[1]Минздрав!G48+[1]Мининформ!G48+[1]Минкульт!G48+[1]Минобр!G48+[1]Минприрод!G48+[1]Минпром!G48+[1]Минсельхоз!G48+[1]Минспорт!G48+[1]Минстрой!G48+[1]Минтранс!G48+[1]Минтруд!G48+[1]Минфин!G48+[1]Минэк!G48+[1]ТФОМС!G48+[1]ЦИК!G48)</f>
        <v>0</v>
      </c>
      <c r="H48" s="87">
        <f>SUM([1]АГ!H48+'[1]ГК ЧС'!H48+'[1]Сл. тарифы'!H48+'[1]Гос сл. юстиции'!H48+[1]Госветслуж!H48+[1]ГЖИ!H48+[1]ГосСовет!H48+[1]Гостехнадзор!H48+[1]КСП!H48+[1]Минздрав!H48+[1]Мининформ!H48+[1]Минкульт!H48+[1]Минобр!H48+[1]Минприрод!H48+[1]Минпром!H48+[1]Минсельхоз!H48+[1]Минспорт!H48+[1]Минстрой!H48+[1]Минтранс!H48+[1]Минтруд!H48+[1]Минфин!H48+[1]Минэк!H48+[1]ТФОМС!H48+[1]ЦИК!H48)</f>
        <v>57175.520000000004</v>
      </c>
      <c r="I48" s="87">
        <f>SUM([1]АГ!I48+'[1]ГК ЧС'!I48+'[1]Сл. тарифы'!I48+'[1]Гос сл. юстиции'!I48+[1]Госветслуж!I48+[1]ГЖИ!I48+[1]ГосСовет!I48+[1]Гостехнадзор!I48+[1]КСП!I48+[1]Минздрав!I48+[1]Мининформ!I48+[1]Минкульт!I48+[1]Минобр!I48+[1]Минприрод!I48+[1]Минпром!I48+[1]Минсельхоз!I48+[1]Минспорт!I48+[1]Минстрой!I48+[1]Минтранс!I48+[1]Минтруд!I48+[1]Минфин!I48+[1]Минэк!I48+[1]ТФОМС!I48+[1]ЦИК!I48)</f>
        <v>55.21</v>
      </c>
      <c r="J48" s="87">
        <f>SUM([1]АГ!J48+'[1]ГК ЧС'!J48+'[1]Сл. тарифы'!J48+'[1]Гос сл. юстиции'!J48+[1]Госветслуж!J48+[1]ГЖИ!J48+[1]ГосСовет!J48+[1]Гостехнадзор!J48+[1]КСП!J48+[1]Минздрав!J48+[1]Мининформ!J48+[1]Минкульт!J48+[1]Минобр!J48+[1]Минприрод!J48+[1]Минпром!J48+[1]Минсельхоз!J48+[1]Минспорт!J48+[1]Минстрой!J48+[1]Минтранс!J48+[1]Минтруд!J48+[1]Минфин!J48+[1]Минэк!J48+[1]ТФОМС!J48+[1]ЦИК!J48)</f>
        <v>0</v>
      </c>
      <c r="K48" s="87">
        <f>SUM([1]АГ!K48+'[1]ГК ЧС'!K48+'[1]Сл. тарифы'!K48+'[1]Гос сл. юстиции'!K48+[1]Госветслуж!K48+[1]ГЖИ!K48+[1]ГосСовет!K48+[1]Гостехнадзор!K48+[1]КСП!K48+[1]Минздрав!K48+[1]Мининформ!K48+[1]Минкульт!K48+[1]Минобр!K48+[1]Минприрод!K48+[1]Минпром!K48+[1]Минсельхоз!K48+[1]Минспорт!K48+[1]Минстрой!K48+[1]Минтранс!K48+[1]Минтруд!K48+[1]Минфин!K48+[1]Минэк!K48+[1]ТФОМС!K48+[1]ЦИК!K48)</f>
        <v>0</v>
      </c>
      <c r="L48" s="87">
        <f>SUM([1]АГ!L48+'[1]ГК ЧС'!L48+'[1]Сл. тарифы'!L48+'[1]Гос сл. юстиции'!L48+[1]Госветслуж!L48+[1]ГЖИ!L48+[1]ГосСовет!L48+[1]Гостехнадзор!L48+[1]КСП!L48+[1]Минздрав!L48+[1]Мининформ!L48+[1]Минкульт!L48+[1]Минобр!L48+[1]Минприрод!L48+[1]Минпром!L48+[1]Минсельхоз!L48+[1]Минспорт!L48+[1]Минстрой!L48+[1]Минтранс!L48+[1]Минтруд!L48+[1]Минфин!L48+[1]Минэк!L48+[1]ТФОМС!L48+[1]ЦИК!L48)</f>
        <v>0</v>
      </c>
      <c r="M48" s="87">
        <f>SUM([1]АГ!M48+'[1]ГК ЧС'!M48+'[1]Сл. тарифы'!M48+'[1]Гос сл. юстиции'!M48+[1]Госветслуж!M48+[1]ГЖИ!M48+[1]ГосСовет!M48+[1]Гостехнадзор!M48+[1]КСП!M48+[1]Минздрав!M48+[1]Мининформ!M48+[1]Минкульт!M48+[1]Минобр!M48+[1]Минприрод!M48+[1]Минпром!M48+[1]Минсельхоз!M48+[1]Минспорт!M48+[1]Минстрой!M48+[1]Минтранс!M48+[1]Минтруд!M48+[1]Минфин!M48+[1]Минэк!M48+[1]ТФОМС!M48+[1]ЦИК!M48)</f>
        <v>0</v>
      </c>
    </row>
    <row r="49" spans="1:14" ht="64.5" thickBot="1" x14ac:dyDescent="0.3">
      <c r="A49" s="11"/>
      <c r="B49" s="89" t="s">
        <v>88</v>
      </c>
      <c r="C49" s="54" t="s">
        <v>89</v>
      </c>
      <c r="D49" s="40">
        <f t="shared" si="0"/>
        <v>1232.5</v>
      </c>
      <c r="E49" s="87">
        <f>SUM([1]АГ!E49+'[1]ГК ЧС'!E49+'[1]Сл. тарифы'!E49+'[1]Гос сл. юстиции'!E49+[1]Госветслуж!E49+[1]ГЖИ!E49+[1]ГосСовет!E49+[1]Гостехнадзор!E49+[1]КСП!E49+[1]Минздрав!E49+[1]Мининформ!E49+[1]Минкульт!E49+[1]Минобр!E49+[1]Минприрод!E49+[1]Минпром!E49+[1]Минсельхоз!E49+[1]Минспорт!E49+[1]Минстрой!E49+[1]Минтранс!E49+[1]Минтруд!E49+[1]Минфин!E49+[1]Минэк!E49+[1]ТФОМС!E49+[1]ЦИК!E49)</f>
        <v>1232.5</v>
      </c>
      <c r="F49" s="87">
        <f>SUM([1]АГ!F49+'[1]ГК ЧС'!F49+'[1]Сл. тарифы'!F49+'[1]Гос сл. юстиции'!F49+[1]Госветслуж!F49+[1]ГЖИ!F49+[1]ГосСовет!F49+[1]Гостехнадзор!F49+[1]КСП!F49+[1]Минздрав!F49+[1]Мининформ!F49+[1]Минкульт!F49+[1]Минобр!F49+[1]Минприрод!F49+[1]Минпром!F49+[1]Минсельхоз!F49+[1]Минспорт!F49+[1]Минстрой!F49+[1]Минтранс!F49+[1]Минтруд!F49+[1]Минфин!F49+[1]Минэк!F49+[1]ТФОМС!F49+[1]ЦИК!F49)</f>
        <v>0</v>
      </c>
      <c r="G49" s="87">
        <f>SUM([1]АГ!G49+'[1]ГК ЧС'!G49+'[1]Сл. тарифы'!G49+'[1]Гос сл. юстиции'!G49+[1]Госветслуж!G49+[1]ГЖИ!G49+[1]ГосСовет!G49+[1]Гостехнадзор!G49+[1]КСП!G49+[1]Минздрав!G49+[1]Мининформ!G49+[1]Минкульт!G49+[1]Минобр!G49+[1]Минприрод!G49+[1]Минпром!G49+[1]Минсельхоз!G49+[1]Минспорт!G49+[1]Минстрой!G49+[1]Минтранс!G49+[1]Минтруд!G49+[1]Минфин!G49+[1]Минэк!G49+[1]ТФОМС!G49+[1]ЦИК!G49)</f>
        <v>0</v>
      </c>
      <c r="H49" s="87">
        <f>SUM([1]АГ!H49+'[1]ГК ЧС'!H49+'[1]Сл. тарифы'!H49+'[1]Гос сл. юстиции'!H49+[1]Госветслуж!H49+[1]ГЖИ!H49+[1]ГосСовет!H49+[1]Гостехнадзор!H49+[1]КСП!H49+[1]Минздрав!H49+[1]Мининформ!H49+[1]Минкульт!H49+[1]Минобр!H49+[1]Минприрод!H49+[1]Минпром!H49+[1]Минсельхоз!H49+[1]Минспорт!H49+[1]Минстрой!H49+[1]Минтранс!H49+[1]Минтруд!H49+[1]Минфин!H49+[1]Минэк!H49+[1]ТФОМС!H49+[1]ЦИК!H49)</f>
        <v>0</v>
      </c>
      <c r="I49" s="87">
        <f>SUM([1]АГ!I49+'[1]ГК ЧС'!I49+'[1]Сл. тарифы'!I49+'[1]Гос сл. юстиции'!I49+[1]Госветслуж!I49+[1]ГЖИ!I49+[1]ГосСовет!I49+[1]Гостехнадзор!I49+[1]КСП!I49+[1]Минздрав!I49+[1]Мининформ!I49+[1]Минкульт!I49+[1]Минобр!I49+[1]Минприрод!I49+[1]Минпром!I49+[1]Минсельхоз!I49+[1]Минспорт!I49+[1]Минстрой!I49+[1]Минтранс!I49+[1]Минтруд!I49+[1]Минфин!I49+[1]Минэк!I49+[1]ТФОМС!I49+[1]ЦИК!I49)</f>
        <v>0</v>
      </c>
      <c r="J49" s="87">
        <f>SUM([1]АГ!J49+'[1]ГК ЧС'!J49+'[1]Сл. тарифы'!J49+'[1]Гос сл. юстиции'!J49+[1]Госветслуж!J49+[1]ГЖИ!J49+[1]ГосСовет!J49+[1]Гостехнадзор!J49+[1]КСП!J49+[1]Минздрав!J49+[1]Мининформ!J49+[1]Минкульт!J49+[1]Минобр!J49+[1]Минприрод!J49+[1]Минпром!J49+[1]Минсельхоз!J49+[1]Минспорт!J49+[1]Минстрой!J49+[1]Минтранс!J49+[1]Минтруд!J49+[1]Минфин!J49+[1]Минэк!J49+[1]ТФОМС!J49+[1]ЦИК!J49)</f>
        <v>0</v>
      </c>
      <c r="K49" s="87">
        <f>SUM([1]АГ!K49+'[1]ГК ЧС'!K49+'[1]Сл. тарифы'!K49+'[1]Гос сл. юстиции'!K49+[1]Госветслуж!K49+[1]ГЖИ!K49+[1]ГосСовет!K49+[1]Гостехнадзор!K49+[1]КСП!K49+[1]Минздрав!K49+[1]Мининформ!K49+[1]Минкульт!K49+[1]Минобр!K49+[1]Минприрод!K49+[1]Минпром!K49+[1]Минсельхоз!K49+[1]Минспорт!K49+[1]Минстрой!K49+[1]Минтранс!K49+[1]Минтруд!K49+[1]Минфин!K49+[1]Минэк!K49+[1]ТФОМС!K49+[1]ЦИК!K49)</f>
        <v>0</v>
      </c>
      <c r="L49" s="87">
        <f>SUM([1]АГ!L49+'[1]ГК ЧС'!L49+'[1]Сл. тарифы'!L49+'[1]Гос сл. юстиции'!L49+[1]Госветслуж!L49+[1]ГЖИ!L49+[1]ГосСовет!L49+[1]Гостехнадзор!L49+[1]КСП!L49+[1]Минздрав!L49+[1]Мининформ!L49+[1]Минкульт!L49+[1]Минобр!L49+[1]Минприрод!L49+[1]Минпром!L49+[1]Минсельхоз!L49+[1]Минспорт!L49+[1]Минстрой!L49+[1]Минтранс!L49+[1]Минтруд!L49+[1]Минфин!L49+[1]Минэк!L49+[1]ТФОМС!L49+[1]ЦИК!L49)</f>
        <v>0</v>
      </c>
      <c r="M49" s="87">
        <f>SUM([1]АГ!M49+'[1]ГК ЧС'!M49+'[1]Сл. тарифы'!M49+'[1]Гос сл. юстиции'!M49+[1]Госветслуж!M49+[1]ГЖИ!M49+[1]ГосСовет!M49+[1]Гостехнадзор!M49+[1]КСП!M49+[1]Минздрав!M49+[1]Мининформ!M49+[1]Минкульт!M49+[1]Минобр!M49+[1]Минприрод!M49+[1]Минпром!M49+[1]Минсельхоз!M49+[1]Минспорт!M49+[1]Минстрой!M49+[1]Минтранс!M49+[1]Минтруд!M49+[1]Минфин!M49+[1]Минэк!M49+[1]ТФОМС!M49+[1]ЦИК!M49)</f>
        <v>0</v>
      </c>
    </row>
    <row r="50" spans="1:14" ht="26.25" thickBot="1" x14ac:dyDescent="0.3">
      <c r="A50" s="11"/>
      <c r="B50" s="66" t="s">
        <v>90</v>
      </c>
      <c r="C50" s="90" t="s">
        <v>91</v>
      </c>
      <c r="D50" s="40">
        <f t="shared" si="0"/>
        <v>2470135.0358000011</v>
      </c>
      <c r="E50" s="87">
        <f>SUM([1]АГ!E50+'[1]ГК ЧС'!E50+'[1]Сл. тарифы'!E50+'[1]Гос сл. юстиции'!E50+[1]Госветслуж!E50+[1]ГЖИ!E50+[1]ГосСовет!E50+[1]Гостехнадзор!E50+[1]КСП!E50+[1]Минздрав!E50+[1]Мининформ!E50+[1]Минкульт!E50+[1]Минобр!E50+[1]Минприрод!E50+[1]Минпром!E50+[1]Минсельхоз!E50+[1]Минспорт!E50+[1]Минстрой!E50+[1]Минтранс!E50+[1]Минтруд!E50+[1]Минфин!E50+[1]Минэк!E50+[1]ТФОМС!E50+[1]ЦИК!E50)</f>
        <v>51861.4</v>
      </c>
      <c r="F50" s="87">
        <f>SUM([1]АГ!F50+'[1]ГК ЧС'!F50+'[1]Сл. тарифы'!F50+'[1]Гос сл. юстиции'!F50+[1]Госветслуж!F50+[1]ГЖИ!F50+[1]ГосСовет!F50+[1]Гостехнадзор!F50+[1]КСП!F50+[1]Минздрав!F50+[1]Мининформ!F50+[1]Минкульт!F50+[1]Минобр!F50+[1]Минприрод!F50+[1]Минпром!F50+[1]Минсельхоз!F50+[1]Минспорт!F50+[1]Минстрой!F50+[1]Минтранс!F50+[1]Минтруд!F50+[1]Минфин!F50+[1]Минэк!F50+[1]ТФОМС!F50+[1]ЦИК!F50)</f>
        <v>14526.75</v>
      </c>
      <c r="G50" s="87">
        <f>SUM([1]АГ!G50+'[1]ГК ЧС'!G50+'[1]Сл. тарифы'!G50+'[1]Гос сл. юстиции'!G50+[1]Госветслуж!G50+[1]ГЖИ!G50+[1]ГосСовет!G50+[1]Гостехнадзор!G50+[1]КСП!G50+[1]Минздрав!G50+[1]Мининформ!G50+[1]Минкульт!G50+[1]Минобр!G50+[1]Минприрод!G50+[1]Минпром!G50+[1]Минсельхоз!G50+[1]Минспорт!G50+[1]Минстрой!G50+[1]Минтранс!G50+[1]Минтруд!G50+[1]Минфин!G50+[1]Минэк!G50+[1]ТФОМС!G50+[1]ЦИК!G50)</f>
        <v>0</v>
      </c>
      <c r="H50" s="87">
        <f>SUM([1]АГ!H50+'[1]ГК ЧС'!H50+'[1]Сл. тарифы'!H50+'[1]Гос сл. юстиции'!H50+[1]Госветслуж!H50+[1]ГЖИ!H50+[1]ГосСовет!H50+[1]Гостехнадзор!H50+[1]КСП!H50+[1]Минздрав!H50+[1]Мининформ!H50+[1]Минкульт!H50+[1]Минобр!H50+[1]Минприрод!H50+[1]Минпром!H50+[1]Минсельхоз!H50+[1]Минспорт!H50+[1]Минстрой!H50+[1]Минтранс!H50+[1]Минтруд!H50+[1]Минфин!H50+[1]Минэк!H50+[1]ТФОМС!H50+[1]ЦИК!H50)</f>
        <v>2100995.7899100007</v>
      </c>
      <c r="I50" s="87">
        <f>SUM([1]АГ!I50+'[1]ГК ЧС'!I50+'[1]Сл. тарифы'!I50+'[1]Гос сл. юстиции'!I50+[1]Госветслуж!I50+[1]ГЖИ!I50+[1]ГосСовет!I50+[1]Гостехнадзор!I50+[1]КСП!I50+[1]Минздрав!I50+[1]Мининформ!I50+[1]Минкульт!I50+[1]Минобр!I50+[1]Минприрод!I50+[1]Минпром!I50+[1]Минсельхоз!I50+[1]Минспорт!I50+[1]Минстрой!I50+[1]Минтранс!I50+[1]Минтруд!I50+[1]Минфин!I50+[1]Минэк!I50+[1]ТФОМС!I50+[1]ЦИК!I50)</f>
        <v>105566.68000000001</v>
      </c>
      <c r="J50" s="87">
        <f>SUM([1]АГ!J50+'[1]ГК ЧС'!J50+'[1]Сл. тарифы'!J50+'[1]Гос сл. юстиции'!J50+[1]Госветслуж!J50+[1]ГЖИ!J50+[1]ГосСовет!J50+[1]Гостехнадзор!J50+[1]КСП!J50+[1]Минздрав!J50+[1]Мининформ!J50+[1]Минкульт!J50+[1]Минобр!J50+[1]Минприрод!J50+[1]Минпром!J50+[1]Минсельхоз!J50+[1]Минспорт!J50+[1]Минстрой!J50+[1]Минтранс!J50+[1]Минтруд!J50+[1]Минфин!J50+[1]Минэк!J50+[1]ТФОМС!J50+[1]ЦИК!J50)</f>
        <v>0</v>
      </c>
      <c r="K50" s="87">
        <f>SUM([1]АГ!K50+'[1]ГК ЧС'!K50+'[1]Сл. тарифы'!K50+'[1]Гос сл. юстиции'!K50+[1]Госветслуж!K50+[1]ГЖИ!K50+[1]ГосСовет!K50+[1]Гостехнадзор!K50+[1]КСП!K50+[1]Минздрав!K50+[1]Мининформ!K50+[1]Минкульт!K50+[1]Минобр!K50+[1]Минприрод!K50+[1]Минпром!K50+[1]Минсельхоз!K50+[1]Минспорт!K50+[1]Минстрой!K50+[1]Минтранс!K50+[1]Минтруд!K50+[1]Минфин!K50+[1]Минэк!K50+[1]ТФОМС!K50+[1]ЦИК!K50)</f>
        <v>138803.61780000001</v>
      </c>
      <c r="L50" s="87">
        <f>SUM([1]АГ!L50+'[1]ГК ЧС'!L50+'[1]Сл. тарифы'!L50+'[1]Гос сл. юстиции'!L50+[1]Госветслуж!L50+[1]ГЖИ!L50+[1]ГосСовет!L50+[1]Гостехнадзор!L50+[1]КСП!L50+[1]Минздрав!L50+[1]Мининформ!L50+[1]Минкульт!L50+[1]Минобр!L50+[1]Минприрод!L50+[1]Минпром!L50+[1]Минсельхоз!L50+[1]Минспорт!L50+[1]Минстрой!L50+[1]Минтранс!L50+[1]Минтруд!L50+[1]Минфин!L50+[1]Минэк!L50+[1]ТФОМС!L50+[1]ЦИК!L50)</f>
        <v>58380.798089999989</v>
      </c>
      <c r="M50" s="87">
        <f>SUM([1]АГ!M50+'[1]ГК ЧС'!M50+'[1]Сл. тарифы'!M50+'[1]Гос сл. юстиции'!M50+[1]Госветслуж!M50+[1]ГЖИ!M50+[1]ГосСовет!M50+[1]Гостехнадзор!M50+[1]КСП!M50+[1]Минздрав!M50+[1]Мининформ!M50+[1]Минкульт!M50+[1]Минобр!M50+[1]Минприрод!M50+[1]Минпром!M50+[1]Минсельхоз!M50+[1]Минспорт!M50+[1]Минстрой!M50+[1]Минтранс!M50+[1]Минтруд!M50+[1]Минфин!M50+[1]Минэк!M50+[1]ТФОМС!M50+[1]ЦИК!M50)</f>
        <v>0</v>
      </c>
      <c r="N50" s="91"/>
    </row>
    <row r="51" spans="1:14" s="60" customFormat="1" ht="64.5" thickBot="1" x14ac:dyDescent="0.3">
      <c r="A51" s="55"/>
      <c r="B51" s="92" t="s">
        <v>92</v>
      </c>
      <c r="C51" s="93" t="s">
        <v>93</v>
      </c>
      <c r="D51" s="59">
        <f t="shared" si="0"/>
        <v>608084.79379999998</v>
      </c>
      <c r="E51" s="94">
        <f>SUM([1]АГ!E51+'[1]ГК ЧС'!E51+'[1]Сл. тарифы'!E51+'[1]Гос сл. юстиции'!E51+[1]Госветслуж!E51+[1]ГЖИ!E51+[1]ГосСовет!E51+[1]Гостехнадзор!E51+[1]КСП!E51+[1]Минздрав!E51+[1]Мининформ!E51+[1]Минкульт!E51+[1]Минобр!E51+[1]Минприрод!E51+[1]Минпром!E51+[1]Минсельхоз!E51+[1]Минспорт!E51+[1]Минстрой!E51+[1]Минтранс!E51+[1]Минтруд!E51+[1]Минфин!E51+[1]Минэк!E51+[1]ТФОМС!E51+[1]ЦИК!E51)</f>
        <v>13421.25</v>
      </c>
      <c r="F51" s="94">
        <f>SUM([1]АГ!F51+'[1]ГК ЧС'!F51+'[1]Сл. тарифы'!F51+'[1]Гос сл. юстиции'!F51+[1]Госветслуж!F51+[1]ГЖИ!F51+[1]ГосСовет!F51+[1]Гостехнадзор!F51+[1]КСП!F51+[1]Минздрав!F51+[1]Мининформ!F51+[1]Минкульт!F51+[1]Минобр!F51+[1]Минприрод!F51+[1]Минпром!F51+[1]Минсельхоз!F51+[1]Минспорт!F51+[1]Минстрой!F51+[1]Минтранс!F51+[1]Минтруд!F51+[1]Минфин!F51+[1]Минэк!F51+[1]ТФОМС!F51+[1]ЦИК!F51)</f>
        <v>0</v>
      </c>
      <c r="G51" s="94">
        <f>SUM([1]АГ!G51+'[1]ГК ЧС'!G51+'[1]Сл. тарифы'!G51+'[1]Гос сл. юстиции'!G51+[1]Госветслуж!G51+[1]ГЖИ!G51+[1]ГосСовет!G51+[1]Гостехнадзор!G51+[1]КСП!G51+[1]Минздрав!G51+[1]Мининформ!G51+[1]Минкульт!G51+[1]Минобр!G51+[1]Минприрод!G51+[1]Минпром!G51+[1]Минсельхоз!G51+[1]Минспорт!G51+[1]Минстрой!G51+[1]Минтранс!G51+[1]Минтруд!G51+[1]Минфин!G51+[1]Минэк!G51+[1]ТФОМС!G51+[1]ЦИК!G51)</f>
        <v>0</v>
      </c>
      <c r="H51" s="94">
        <f>SUM([1]АГ!H51+'[1]ГК ЧС'!H51+'[1]Сл. тарифы'!H51+'[1]Гос сл. юстиции'!H51+[1]Госветслуж!H51+[1]ГЖИ!H51+[1]ГосСовет!H51+[1]Гостехнадзор!H51+[1]КСП!H51+[1]Минздрав!H51+[1]Мининформ!H51+[1]Минкульт!H51+[1]Минобр!H51+[1]Минприрод!H51+[1]Минпром!H51+[1]Минсельхоз!H51+[1]Минспорт!H51+[1]Минстрой!H51+[1]Минтранс!H51+[1]Минтруд!H51+[1]Минфин!H51+[1]Минэк!H51+[1]ТФОМС!H51+[1]ЦИК!H51)</f>
        <v>555899.64379999996</v>
      </c>
      <c r="I51" s="94">
        <f>SUM([1]АГ!I51+'[1]ГК ЧС'!I51+'[1]Сл. тарифы'!I51+'[1]Гос сл. юстиции'!I51+[1]Госветслуж!I51+[1]ГЖИ!I51+[1]ГосСовет!I51+[1]Гостехнадзор!I51+[1]КСП!I51+[1]Минздрав!I51+[1]Мининформ!I51+[1]Минкульт!I51+[1]Минобр!I51+[1]Минприрод!I51+[1]Минпром!I51+[1]Минсельхоз!I51+[1]Минспорт!I51+[1]Минстрой!I51+[1]Минтранс!I51+[1]Минтруд!I51+[1]Минфин!I51+[1]Минэк!I51+[1]ТФОМС!I51+[1]ЦИК!I51)</f>
        <v>38763.9</v>
      </c>
      <c r="J51" s="94">
        <f>SUM([1]АГ!J51+'[1]ГК ЧС'!J51+'[1]Сл. тарифы'!J51+'[1]Гос сл. юстиции'!J51+[1]Госветслуж!J51+[1]ГЖИ!J51+[1]ГосСовет!J51+[1]Гостехнадзор!J51+[1]КСП!J51+[1]Минздрав!J51+[1]Мининформ!J51+[1]Минкульт!J51+[1]Минобр!J51+[1]Минприрод!J51+[1]Минпром!J51+[1]Минсельхоз!J51+[1]Минспорт!J51+[1]Минстрой!J51+[1]Минтранс!J51+[1]Минтруд!J51+[1]Минфин!J51+[1]Минэк!J51+[1]ТФОМС!J51+[1]ЦИК!J51)</f>
        <v>0</v>
      </c>
      <c r="K51" s="94">
        <f>SUM([1]АГ!K51+'[1]ГК ЧС'!K51+'[1]Сл. тарифы'!K51+'[1]Гос сл. юстиции'!K51+[1]Госветслуж!K51+[1]ГЖИ!K51+[1]ГосСовет!K51+[1]Гостехнадзор!K51+[1]КСП!K51+[1]Минздрав!K51+[1]Мининформ!K51+[1]Минкульт!K51+[1]Минобр!K51+[1]Минприрод!K51+[1]Минпром!K51+[1]Минсельхоз!K51+[1]Минспорт!K51+[1]Минстрой!K51+[1]Минтранс!K51+[1]Минтруд!K51+[1]Минфин!K51+[1]Минэк!K51+[1]ТФОМС!K51+[1]ЦИК!K51)</f>
        <v>0</v>
      </c>
      <c r="L51" s="94">
        <f>SUM([1]АГ!L51+'[1]ГК ЧС'!L51+'[1]Сл. тарифы'!L51+'[1]Гос сл. юстиции'!L51+[1]Госветслуж!L51+[1]ГЖИ!L51+[1]ГосСовет!L51+[1]Гостехнадзор!L51+[1]КСП!L51+[1]Минздрав!L51+[1]Мининформ!L51+[1]Минкульт!L51+[1]Минобр!L51+[1]Минприрод!L51+[1]Минпром!L51+[1]Минсельхоз!L51+[1]Минспорт!L51+[1]Минстрой!L51+[1]Минтранс!L51+[1]Минтруд!L51+[1]Минфин!L51+[1]Минэк!L51+[1]ТФОМС!L51+[1]ЦИК!L51)</f>
        <v>0</v>
      </c>
      <c r="M51" s="94">
        <f>SUM([1]АГ!M51+'[1]ГК ЧС'!M51+'[1]Сл. тарифы'!M51+'[1]Гос сл. юстиции'!M51+[1]Госветслуж!M51+[1]ГЖИ!M51+[1]ГосСовет!M51+[1]Гостехнадзор!M51+[1]КСП!M51+[1]Минздрав!M51+[1]Мининформ!M51+[1]Минкульт!M51+[1]Минобр!M51+[1]Минприрод!M51+[1]Минпром!M51+[1]Минсельхоз!M51+[1]Минспорт!M51+[1]Минстрой!M51+[1]Минтранс!M51+[1]Минтруд!M51+[1]Минфин!M51+[1]Минэк!M51+[1]ТФОМС!M51+[1]ЦИК!M51)</f>
        <v>0</v>
      </c>
      <c r="N51" s="95"/>
    </row>
    <row r="52" spans="1:14" s="65" customFormat="1" ht="77.25" thickBot="1" x14ac:dyDescent="0.3">
      <c r="A52" s="61"/>
      <c r="B52" s="96" t="s">
        <v>94</v>
      </c>
      <c r="C52" s="63" t="s">
        <v>95</v>
      </c>
      <c r="D52" s="64">
        <f t="shared" si="0"/>
        <v>2005034.9177800007</v>
      </c>
      <c r="E52" s="97">
        <f>SUM([1]АГ!E52+'[1]ГК ЧС'!E52+'[1]Сл. тарифы'!E52+'[1]Гос сл. юстиции'!E52+[1]Госветслуж!E52+[1]ГЖИ!E52+[1]ГосСовет!E52+[1]Гостехнадзор!E52+[1]КСП!E52+[1]Минздрав!E52+[1]Мининформ!E52+[1]Минкульт!E52+[1]Минобр!E52+[1]Минприрод!E52+[1]Минпром!E52+[1]Минсельхоз!E52+[1]Минспорт!E52+[1]Минстрой!E52+[1]Минтранс!E52+[1]Минтруд!E52+[1]Минфин!E52+[1]Минэк!E52+[1]ТФОМС!E52+[1]ЦИК!E52)</f>
        <v>41564.35</v>
      </c>
      <c r="F52" s="97">
        <f>SUM([1]АГ!F52+'[1]ГК ЧС'!F52+'[1]Сл. тарифы'!F52+'[1]Гос сл. юстиции'!F52+[1]Госветслуж!F52+[1]ГЖИ!F52+[1]ГосСовет!F52+[1]Гостехнадзор!F52+[1]КСП!F52+[1]Минздрав!F52+[1]Мининформ!F52+[1]Минкульт!F52+[1]Минобр!F52+[1]Минприрод!F52+[1]Минпром!F52+[1]Минсельхоз!F52+[1]Минспорт!F52+[1]Минстрой!F52+[1]Минтранс!F52+[1]Минтруд!F52+[1]Минфин!F52+[1]Минэк!F52+[1]ТФОМС!F52+[1]ЦИК!F52)</f>
        <v>26493.5</v>
      </c>
      <c r="G52" s="97">
        <f>SUM([1]АГ!G52+'[1]ГК ЧС'!G52+'[1]Сл. тарифы'!G52+'[1]Гос сл. юстиции'!G52+[1]Госветслуж!G52+[1]ГЖИ!G52+[1]ГосСовет!G52+[1]Гостехнадзор!G52+[1]КСП!G52+[1]Минздрав!G52+[1]Мининформ!G52+[1]Минкульт!G52+[1]Минобр!G52+[1]Минприрод!G52+[1]Минпром!G52+[1]Минсельхоз!G52+[1]Минспорт!G52+[1]Минстрой!G52+[1]Минтранс!G52+[1]Минтруд!G52+[1]Минфин!G52+[1]Минэк!G52+[1]ТФОМС!G52+[1]ЦИК!G52)</f>
        <v>0</v>
      </c>
      <c r="H52" s="97">
        <f>SUM([1]АГ!H52+'[1]ГК ЧС'!H52+'[1]Сл. тарифы'!H52+'[1]Гос сл. юстиции'!H52+[1]Госветслуж!H52+[1]ГЖИ!H52+[1]ГосСовет!H52+[1]Гостехнадзор!H52+[1]КСП!H52+[1]Минздрав!H52+[1]Мининформ!H52+[1]Минкульт!H52+[1]Минобр!H52+[1]Минприрод!H52+[1]Минпром!H52+[1]Минсельхоз!H52+[1]Минспорт!H52+[1]Минстрой!H52+[1]Минтранс!H52+[1]Минтруд!H52+[1]Минфин!H52+[1]Минэк!H52+[1]ТФОМС!H52+[1]ЦИК!H52)</f>
        <v>1919810.7377800005</v>
      </c>
      <c r="I52" s="97">
        <f>SUM([1]АГ!I52+'[1]ГК ЧС'!I52+'[1]Сл. тарифы'!I52+'[1]Гос сл. юстиции'!I52+[1]Госветслуж!I52+[1]ГЖИ!I52+[1]ГосСовет!I52+[1]Гостехнадзор!I52+[1]КСП!I52+[1]Минздрав!I52+[1]Мининформ!I52+[1]Минкульт!I52+[1]Минобр!I52+[1]Минприрод!I52+[1]Минпром!I52+[1]Минсельхоз!I52+[1]Минспорт!I52+[1]Минстрой!I52+[1]Минтранс!I52+[1]Минтруд!I52+[1]Минфин!I52+[1]Минэк!I52+[1]ТФОМС!I52+[1]ЦИК!I52)</f>
        <v>17166.330000000002</v>
      </c>
      <c r="J52" s="97">
        <f>SUM([1]АГ!J52+'[1]ГК ЧС'!J52+'[1]Сл. тарифы'!J52+'[1]Гос сл. юстиции'!J52+[1]Госветслуж!J52+[1]ГЖИ!J52+[1]ГосСовет!J52+[1]Гостехнадзор!J52+[1]КСП!J52+[1]Минздрав!J52+[1]Мининформ!J52+[1]Минкульт!J52+[1]Минобр!J52+[1]Минприрод!J52+[1]Минпром!J52+[1]Минсельхоз!J52+[1]Минспорт!J52+[1]Минстрой!J52+[1]Минтранс!J52+[1]Минтруд!J52+[1]Минфин!J52+[1]Минэк!J52+[1]ТФОМС!J52+[1]ЦИК!J52)</f>
        <v>0</v>
      </c>
      <c r="K52" s="97">
        <f>SUM([1]АГ!K52+'[1]ГК ЧС'!K52+'[1]Сл. тарифы'!K52+'[1]Гос сл. юстиции'!K52+[1]Госветслуж!K52+[1]ГЖИ!K52+[1]ГосСовет!K52+[1]Гостехнадзор!K52+[1]КСП!K52+[1]Минздрав!K52+[1]Мининформ!K52+[1]Минкульт!K52+[1]Минобр!K52+[1]Минприрод!K52+[1]Минпром!K52+[1]Минсельхоз!K52+[1]Минспорт!K52+[1]Минстрой!K52+[1]Минтранс!K52+[1]Минтруд!K52+[1]Минфин!K52+[1]Минэк!K52+[1]ТФОМС!K52+[1]ЦИК!K52)</f>
        <v>0</v>
      </c>
      <c r="L52" s="97">
        <f>SUM([1]АГ!L52+'[1]ГК ЧС'!L52+'[1]Сл. тарифы'!L52+'[1]Гос сл. юстиции'!L52+[1]Госветслуж!L52+[1]ГЖИ!L52+[1]ГосСовет!L52+[1]Гостехнадзор!L52+[1]КСП!L52+[1]Минздрав!L52+[1]Мининформ!L52+[1]Минкульт!L52+[1]Минобр!L52+[1]Минприрод!L52+[1]Минпром!L52+[1]Минсельхоз!L52+[1]Минспорт!L52+[1]Минстрой!L52+[1]Минтранс!L52+[1]Минтруд!L52+[1]Минфин!L52+[1]Минэк!L52+[1]ТФОМС!L52+[1]ЦИК!L52)</f>
        <v>0</v>
      </c>
      <c r="M52" s="97">
        <f>SUM([1]АГ!M52+'[1]ГК ЧС'!M52+'[1]Сл. тарифы'!M52+'[1]Гос сл. юстиции'!M52+[1]Госветслуж!M52+[1]ГЖИ!M52+[1]ГосСовет!M52+[1]Гостехнадзор!M52+[1]КСП!M52+[1]Минздрав!M52+[1]Мининформ!M52+[1]Минкульт!M52+[1]Минобр!M52+[1]Минприрод!M52+[1]Минпром!M52+[1]Минсельхоз!M52+[1]Минспорт!M52+[1]Минстрой!M52+[1]Минтранс!M52+[1]Минтруд!M52+[1]Минфин!M52+[1]Минэк!M52+[1]ТФОМС!M52+[1]ЦИК!M52)</f>
        <v>0</v>
      </c>
    </row>
    <row r="53" spans="1:14" ht="26.25" thickBot="1" x14ac:dyDescent="0.3">
      <c r="A53" s="11"/>
      <c r="B53" s="66" t="s">
        <v>96</v>
      </c>
      <c r="C53" s="72" t="s">
        <v>97</v>
      </c>
      <c r="D53" s="40">
        <f t="shared" si="0"/>
        <v>86154.989999999991</v>
      </c>
      <c r="E53" s="87">
        <f>SUM([1]АГ!E53+'[1]ГК ЧС'!E53+'[1]Сл. тарифы'!E53+'[1]Гос сл. юстиции'!E53+[1]Госветслуж!E53+[1]ГЖИ!E53+[1]ГосСовет!E53+[1]Гостехнадзор!E53+[1]КСП!E53+[1]Минздрав!E53+[1]Мининформ!E53+[1]Минкульт!E53+[1]Минобр!E53+[1]Минприрод!E53+[1]Минпром!E53+[1]Минсельхоз!E53+[1]Минспорт!E53+[1]Минстрой!E53+[1]Минтранс!E53+[1]Минтруд!E53+[1]Минфин!E53+[1]Минэк!E53+[1]ТФОМС!E53+[1]ЦИК!E53)</f>
        <v>0</v>
      </c>
      <c r="F53" s="87">
        <f>SUM([1]АГ!F53+'[1]ГК ЧС'!F53+'[1]Сл. тарифы'!F53+'[1]Гос сл. юстиции'!F53+[1]Госветслуж!F53+[1]ГЖИ!F53+[1]ГосСовет!F53+[1]Гостехнадзор!F53+[1]КСП!F53+[1]Минздрав!F53+[1]Мининформ!F53+[1]Минкульт!F53+[1]Минобр!F53+[1]Минприрод!F53+[1]Минпром!F53+[1]Минсельхоз!F53+[1]Минспорт!F53+[1]Минстрой!F53+[1]Минтранс!F53+[1]Минтруд!F53+[1]Минфин!F53+[1]Минэк!F53+[1]ТФОМС!F53+[1]ЦИК!F53)</f>
        <v>0</v>
      </c>
      <c r="G53" s="87">
        <f>SUM([1]АГ!G53+'[1]ГК ЧС'!G53+'[1]Сл. тарифы'!G53+'[1]Гос сл. юстиции'!G53+[1]Госветслуж!G53+[1]ГЖИ!G53+[1]ГосСовет!G53+[1]Гостехнадзор!G53+[1]КСП!G53+[1]Минздрав!G53+[1]Мининформ!G53+[1]Минкульт!G53+[1]Минобр!G53+[1]Минприрод!G53+[1]Минпром!G53+[1]Минсельхоз!G53+[1]Минспорт!G53+[1]Минстрой!G53+[1]Минтранс!G53+[1]Минтруд!G53+[1]Минфин!G53+[1]Минэк!G53+[1]ТФОМС!G53+[1]ЦИК!G53)</f>
        <v>0</v>
      </c>
      <c r="H53" s="87">
        <f>SUM([1]АГ!H53+'[1]ГК ЧС'!H53+'[1]Сл. тарифы'!H53+'[1]Гос сл. юстиции'!H53+[1]Госветслуж!H53+[1]ГЖИ!H53+[1]ГосСовет!H53+[1]Гостехнадзор!H53+[1]КСП!H53+[1]Минздрав!H53+[1]Мининформ!H53+[1]Минкульт!H53+[1]Минобр!H53+[1]Минприрод!H53+[1]Минпром!H53+[1]Минсельхоз!H53+[1]Минспорт!H53+[1]Минстрой!H53+[1]Минтранс!H53+[1]Минтруд!H53+[1]Минфин!H53+[1]Минэк!H53+[1]ТФОМС!H53+[1]ЦИК!H53)</f>
        <v>64311.530000000006</v>
      </c>
      <c r="I53" s="87">
        <f>SUM([1]АГ!I53+'[1]ГК ЧС'!I53+'[1]Сл. тарифы'!I53+'[1]Гос сл. юстиции'!I53+[1]Госветслуж!I53+[1]ГЖИ!I53+[1]ГосСовет!I53+[1]Гостехнадзор!I53+[1]КСП!I53+[1]Минздрав!I53+[1]Мининформ!I53+[1]Минкульт!I53+[1]Минобр!I53+[1]Минприрод!I53+[1]Минпром!I53+[1]Минсельхоз!I53+[1]Минспорт!I53+[1]Минстрой!I53+[1]Минтранс!I53+[1]Минтруд!I53+[1]Минфин!I53+[1]Минэк!I53+[1]ТФОМС!I53+[1]ЦИК!I53)</f>
        <v>5305.08</v>
      </c>
      <c r="J53" s="87">
        <f>SUM([1]АГ!J53+'[1]ГК ЧС'!J53+'[1]Сл. тарифы'!J53+'[1]Гос сл. юстиции'!J53+[1]Госветслуж!J53+[1]ГЖИ!J53+[1]ГосСовет!J53+[1]Гостехнадзор!J53+[1]КСП!J53+[1]Минздрав!J53+[1]Мининформ!J53+[1]Минкульт!J53+[1]Минобр!J53+[1]Минприрод!J53+[1]Минпром!J53+[1]Минсельхоз!J53+[1]Минспорт!J53+[1]Минстрой!J53+[1]Минтранс!J53+[1]Минтруд!J53+[1]Минфин!J53+[1]Минэк!J53+[1]ТФОМС!J53+[1]ЦИК!J53)</f>
        <v>0</v>
      </c>
      <c r="K53" s="87">
        <f>SUM([1]АГ!K53+'[1]ГК ЧС'!K53+'[1]Сл. тарифы'!K53+'[1]Гос сл. юстиции'!K53+[1]Госветслуж!K53+[1]ГЖИ!K53+[1]ГосСовет!K53+[1]Гостехнадзор!K53+[1]КСП!K53+[1]Минздрав!K53+[1]Мининформ!K53+[1]Минкульт!K53+[1]Минобр!K53+[1]Минприрод!K53+[1]Минпром!K53+[1]Минсельхоз!K53+[1]Минспорт!K53+[1]Минстрой!K53+[1]Минтранс!K53+[1]Минтруд!K53+[1]Минфин!K53+[1]Минэк!K53+[1]ТФОМС!K53+[1]ЦИК!K53)</f>
        <v>14108.51</v>
      </c>
      <c r="L53" s="87">
        <f>SUM([1]АГ!L53+'[1]ГК ЧС'!L53+'[1]Сл. тарифы'!L53+'[1]Гос сл. юстиции'!L53+[1]Госветслуж!L53+[1]ГЖИ!L53+[1]ГосСовет!L53+[1]Гостехнадзор!L53+[1]КСП!L53+[1]Минздрав!L53+[1]Мининформ!L53+[1]Минкульт!L53+[1]Минобр!L53+[1]Минприрод!L53+[1]Минпром!L53+[1]Минсельхоз!L53+[1]Минспорт!L53+[1]Минстрой!L53+[1]Минтранс!L53+[1]Минтруд!L53+[1]Минфин!L53+[1]Минэк!L53+[1]ТФОМС!L53+[1]ЦИК!L53)</f>
        <v>2429.87</v>
      </c>
      <c r="M53" s="87">
        <f>SUM([1]АГ!M53+'[1]ГК ЧС'!M53+'[1]Сл. тарифы'!M53+'[1]Гос сл. юстиции'!M53+[1]Госветслуж!M53+[1]ГЖИ!M53+[1]ГосСовет!M53+[1]Гостехнадзор!M53+[1]КСП!M53+[1]Минздрав!M53+[1]Мининформ!M53+[1]Минкульт!M53+[1]Минобр!M53+[1]Минприрод!M53+[1]Минпром!M53+[1]Минсельхоз!M53+[1]Минспорт!M53+[1]Минстрой!M53+[1]Минтранс!M53+[1]Минтруд!M53+[1]Минфин!M53+[1]Минэк!M53+[1]ТФОМС!M53+[1]ЦИК!M53)</f>
        <v>0</v>
      </c>
      <c r="N53" s="91"/>
    </row>
    <row r="54" spans="1:14" ht="27" thickBot="1" x14ac:dyDescent="0.3">
      <c r="A54" s="11"/>
      <c r="B54" s="98" t="s">
        <v>98</v>
      </c>
      <c r="C54" s="71" t="s">
        <v>99</v>
      </c>
      <c r="D54" s="99">
        <f>SUM(E54:L54)</f>
        <v>2856980.9181700004</v>
      </c>
      <c r="E54" s="88">
        <f>SUM([1]АГ!E54+'[1]ГК ЧС'!E54+'[1]Сл. тарифы'!E54+'[1]Гос сл. юстиции'!E54+[1]Госветслуж!E54+[1]ГЖИ!E54+[1]ГосСовет!E54+[1]Гостехнадзор!E54+[1]КСП!E54+[1]Минздрав!E54+[1]Мининформ!E54+[1]Минкульт!E54+[1]Минобр!E54+[1]Минприрод!E54+[1]Минпром!E54+[1]Минсельхоз!E54+[1]Минспорт!E54+[1]Минстрой!E54+[1]Минтранс!E54+[1]Минтруд!E54+[1]Минфин!E54+[1]Минэк!E54+[1]ТФОМС!E54+[1]ЦИК!E54)</f>
        <v>50569.55</v>
      </c>
      <c r="F54" s="88">
        <f>SUM([1]АГ!F54+'[1]ГК ЧС'!F54+'[1]Сл. тарифы'!F54+'[1]Гос сл. юстиции'!F54+[1]Госветслуж!F54+[1]ГЖИ!F54+[1]ГосСовет!F54+[1]Гостехнадзор!F54+[1]КСП!F54+[1]Минздрав!F54+[1]Мининформ!F54+[1]Минкульт!F54+[1]Минобр!F54+[1]Минприрод!F54+[1]Минпром!F54+[1]Минсельхоз!F54+[1]Минспорт!F54+[1]Минстрой!F54+[1]Минтранс!F54+[1]Минтруд!F54+[1]Минфин!F54+[1]Минэк!F54+[1]ТФОМС!F54+[1]ЦИК!F54)</f>
        <v>14436</v>
      </c>
      <c r="G54" s="88">
        <f>SUM([1]АГ!G54+'[1]ГК ЧС'!G54+'[1]Сл. тарифы'!G54+'[1]Гос сл. юстиции'!G54+[1]Госветслуж!G54+[1]ГЖИ!G54+[1]ГосСовет!G54+[1]Гостехнадзор!G54+[1]КСП!G54+[1]Минздрав!G54+[1]Мининформ!G54+[1]Минкульт!G54+[1]Минобр!G54+[1]Минприрод!G54+[1]Минпром!G54+[1]Минсельхоз!G54+[1]Минспорт!G54+[1]Минстрой!G54+[1]Минтранс!G54+[1]Минтруд!G54+[1]Минфин!G54+[1]Минэк!G54+[1]ТФОМС!G54+[1]ЦИК!G54)</f>
        <v>0</v>
      </c>
      <c r="H54" s="88">
        <f>SUM([1]АГ!H54+'[1]ГК ЧС'!H54+'[1]Сл. тарифы'!H54+'[1]Гос сл. юстиции'!H54+[1]Госветслуж!H54+[1]ГЖИ!H54+[1]ГосСовет!H54+[1]Гостехнадзор!H54+[1]КСП!H54+[1]Минздрав!H54+[1]Мининформ!H54+[1]Минкульт!H54+[1]Минобр!H54+[1]Минприрод!H54+[1]Минпром!H54+[1]Минсельхоз!H54+[1]Минспорт!H54+[1]Минстрой!H54+[1]Минтранс!H54+[1]Минтруд!H54+[1]Минфин!H54+[1]Минэк!H54+[1]ТФОМС!H54+[1]ЦИК!H54)</f>
        <v>1863401.3310500004</v>
      </c>
      <c r="I54" s="88">
        <f>SUM([1]АГ!I54+'[1]ГК ЧС'!I54+'[1]Сл. тарифы'!I54+'[1]Гос сл. юстиции'!I54+[1]Госветслуж!I54+[1]ГЖИ!I54+[1]ГосСовет!I54+[1]Гостехнадзор!I54+[1]КСП!I54+[1]Минздрав!I54+[1]Мининформ!I54+[1]Минкульт!I54+[1]Минобр!I54+[1]Минприрод!I54+[1]Минпром!I54+[1]Минсельхоз!I54+[1]Минспорт!I54+[1]Минстрой!I54+[1]Минтранс!I54+[1]Минтруд!I54+[1]Минфин!I54+[1]Минэк!I54+[1]ТФОМС!I54+[1]ЦИК!I54)</f>
        <v>85700.991339999993</v>
      </c>
      <c r="J54" s="88">
        <f>SUM([1]АГ!J54+'[1]ГК ЧС'!J54+'[1]Сл. тарифы'!J54+'[1]Гос сл. юстиции'!J54+[1]Госветслуж!J54+[1]ГЖИ!J54+[1]ГосСовет!J54+[1]Гостехнадзор!J54+[1]КСП!J54+[1]Минздрав!J54+[1]Мининформ!J54+[1]Минкульт!J54+[1]Минобр!J54+[1]Минприрод!J54+[1]Минпром!J54+[1]Минсельхоз!J54+[1]Минспорт!J54+[1]Минстрой!J54+[1]Минтранс!J54+[1]Минтруд!J54+[1]Минфин!J54+[1]Минэк!J54+[1]ТФОМС!J54+[1]ЦИК!J54)</f>
        <v>0</v>
      </c>
      <c r="K54" s="88">
        <f>SUM([1]АГ!K54+'[1]ГК ЧС'!K54+'[1]Сл. тарифы'!K54+'[1]Гос сл. юстиции'!K54+[1]Госветслуж!K54+[1]ГЖИ!K54+[1]ГосСовет!K54+[1]Гостехнадзор!K54+[1]КСП!K54+[1]Минздрав!K54+[1]Мининформ!K54+[1]Минкульт!K54+[1]Минобр!K54+[1]Минприрод!K54+[1]Минпром!K54+[1]Минсельхоз!K54+[1]Минспорт!K54+[1]Минстрой!K54+[1]Минтранс!K54+[1]Минтруд!K54+[1]Минфин!K54+[1]Минэк!K54+[1]ТФОМС!K54+[1]ЦИК!K54)</f>
        <v>660931.73504000006</v>
      </c>
      <c r="L54" s="88">
        <f>SUM([1]АГ!L54+'[1]ГК ЧС'!L54+'[1]Сл. тарифы'!L54+'[1]Гос сл. юстиции'!L54+[1]Госветслуж!L54+[1]ГЖИ!L54+[1]ГосСовет!L54+[1]Гостехнадзор!L54+[1]КСП!L54+[1]Минздрав!L54+[1]Мининформ!L54+[1]Минкульт!L54+[1]Минобр!L54+[1]Минприрод!L54+[1]Минпром!L54+[1]Минсельхоз!L54+[1]Минспорт!L54+[1]Минстрой!L54+[1]Минтранс!L54+[1]Минтруд!L54+[1]Минфин!L54+[1]Минэк!L54+[1]ТФОМС!L54+[1]ЦИК!L54)</f>
        <v>181941.31073999999</v>
      </c>
      <c r="M54" s="88">
        <f>SUM([1]АГ!M54+'[1]ГК ЧС'!M54+'[1]Сл. тарифы'!M54+'[1]Гос сл. юстиции'!M54+[1]Госветслуж!M54+[1]ГЖИ!M54+[1]ГосСовет!M54+[1]Гостехнадзор!M54+[1]КСП!M54+[1]Минздрав!M54+[1]Мининформ!M54+[1]Минкульт!M54+[1]Минобр!M54+[1]Минприрод!M54+[1]Минпром!M54+[1]Минсельхоз!M54+[1]Минспорт!M54+[1]Минстрой!M54+[1]Минтранс!M54+[1]Минтруд!M54+[1]Минфин!M54+[1]Минэк!M54+[1]ТФОМС!M54+[1]ЦИК!M54)</f>
        <v>0</v>
      </c>
      <c r="N54" s="91"/>
    </row>
    <row r="55" spans="1:14" ht="51.75" thickBot="1" x14ac:dyDescent="0.3">
      <c r="A55" s="11"/>
      <c r="B55" s="46" t="s">
        <v>100</v>
      </c>
      <c r="C55" s="47" t="s">
        <v>101</v>
      </c>
      <c r="D55" s="40">
        <f t="shared" si="0"/>
        <v>952350.12971000001</v>
      </c>
      <c r="E55" s="87">
        <f>SUM([1]АГ!E55+'[1]ГК ЧС'!E55+'[1]Сл. тарифы'!E55+'[1]Гос сл. юстиции'!E55+[1]Госветслуж!E55+[1]ГЖИ!E55+[1]ГосСовет!E55+[1]Гостехнадзор!E55+[1]КСП!E55+[1]Минздрав!E55+[1]Мининформ!E55+[1]Минкульт!E55+[1]Минобр!E55+[1]Минприрод!E55+[1]Минпром!E55+[1]Минсельхоз!E55+[1]Минспорт!E55+[1]Минстрой!E55+[1]Минтранс!E55+[1]Минтруд!E55+[1]Минфин!E55+[1]Минэк!E55+[1]ТФОМС!E55+[1]ЦИК!E55)</f>
        <v>31807.599999999999</v>
      </c>
      <c r="F55" s="87">
        <f>SUM([1]АГ!F55+'[1]ГК ЧС'!F55+'[1]Сл. тарифы'!F55+'[1]Гос сл. юстиции'!F55+[1]Госветслуж!F55+[1]ГЖИ!F55+[1]ГосСовет!F55+[1]Гостехнадзор!F55+[1]КСП!F55+[1]Минздрав!F55+[1]Мининформ!F55+[1]Минкульт!F55+[1]Минобр!F55+[1]Минприрод!F55+[1]Минпром!F55+[1]Минсельхоз!F55+[1]Минспорт!F55+[1]Минстрой!F55+[1]Минтранс!F55+[1]Минтруд!F55+[1]Минфин!F55+[1]Минэк!F55+[1]ТФОМС!F55+[1]ЦИК!F55)</f>
        <v>14436</v>
      </c>
      <c r="G55" s="87">
        <f>SUM([1]АГ!G55+'[1]ГК ЧС'!G55+'[1]Сл. тарифы'!G55+'[1]Гос сл. юстиции'!G55+[1]Госветслуж!G55+[1]ГЖИ!G55+[1]ГосСовет!G55+[1]Гостехнадзор!G55+[1]КСП!G55+[1]Минздрав!G55+[1]Мининформ!G55+[1]Минкульт!G55+[1]Минобр!G55+[1]Минприрод!G55+[1]Минпром!G55+[1]Минсельхоз!G55+[1]Минспорт!G55+[1]Минстрой!G55+[1]Минтранс!G55+[1]Минтруд!G55+[1]Минфин!G55+[1]Минэк!G55+[1]ТФОМС!G55+[1]ЦИК!G55)</f>
        <v>0</v>
      </c>
      <c r="H55" s="87">
        <f>SUM([1]АГ!H55+'[1]ГК ЧС'!H55+'[1]Сл. тарифы'!H55+'[1]Гос сл. юстиции'!H55+[1]Госветслуж!H55+[1]ГЖИ!H55+[1]ГосСовет!H55+[1]Гостехнадзор!H55+[1]КСП!H55+[1]Минздрав!H55+[1]Мининформ!H55+[1]Минкульт!H55+[1]Минобр!H55+[1]Минприрод!H55+[1]Минпром!H55+[1]Минсельхоз!H55+[1]Минспорт!H55+[1]Минстрой!H55+[1]Минтранс!H55+[1]Минтруд!H55+[1]Минфин!H55+[1]Минэк!H55+[1]ТФОМС!H55+[1]ЦИК!H55)</f>
        <v>868613.32790999999</v>
      </c>
      <c r="I55" s="87">
        <f>SUM([1]АГ!I55+'[1]ГК ЧС'!I55+'[1]Сл. тарифы'!I55+'[1]Гос сл. юстиции'!I55+[1]Госветслуж!I55+[1]ГЖИ!I55+[1]ГосСовет!I55+[1]Гостехнадзор!I55+[1]КСП!I55+[1]Минздрав!I55+[1]Мининформ!I55+[1]Минкульт!I55+[1]Минобр!I55+[1]Минприрод!I55+[1]Минпром!I55+[1]Минсельхоз!I55+[1]Минспорт!I55+[1]Минстрой!I55+[1]Минтранс!I55+[1]Минтруд!I55+[1]Минфин!I55+[1]Минэк!I55+[1]ТФОМС!I55+[1]ЦИК!I55)</f>
        <v>36955.181799999998</v>
      </c>
      <c r="J55" s="87">
        <f>SUM([1]АГ!J55+'[1]ГК ЧС'!J55+'[1]Сл. тарифы'!J55+'[1]Гос сл. юстиции'!J55+[1]Госветслуж!J55+[1]ГЖИ!J55+[1]ГосСовет!J55+[1]Гостехнадзор!J55+[1]КСП!J55+[1]Минздрав!J55+[1]Мининформ!J55+[1]Минкульт!J55+[1]Минобр!J55+[1]Минприрод!J55+[1]Минпром!J55+[1]Минсельхоз!J55+[1]Минспорт!J55+[1]Минстрой!J55+[1]Минтранс!J55+[1]Минтруд!J55+[1]Минфин!J55+[1]Минэк!J55+[1]ТФОМС!J55+[1]ЦИК!J55)</f>
        <v>0</v>
      </c>
      <c r="K55" s="87">
        <f>SUM([1]АГ!K55+'[1]ГК ЧС'!K55+'[1]Сл. тарифы'!K55+'[1]Гос сл. юстиции'!K55+[1]Госветслуж!K55+[1]ГЖИ!K55+[1]ГосСовет!K55+[1]Гостехнадзор!K55+[1]КСП!K55+[1]Минздрав!K55+[1]Мининформ!K55+[1]Минкульт!K55+[1]Минобр!K55+[1]Минприрод!K55+[1]Минпром!K55+[1]Минсельхоз!K55+[1]Минспорт!K55+[1]Минстрой!K55+[1]Минтранс!K55+[1]Минтруд!K55+[1]Минфин!K55+[1]Минэк!K55+[1]ТФОМС!K55+[1]ЦИК!K55)</f>
        <v>293</v>
      </c>
      <c r="L55" s="87">
        <f>SUM([1]АГ!L55+'[1]ГК ЧС'!L55+'[1]Сл. тарифы'!L55+'[1]Гос сл. юстиции'!L55+[1]Госветслуж!L55+[1]ГЖИ!L55+[1]ГосСовет!L55+[1]Гостехнадзор!L55+[1]КСП!L55+[1]Минздрав!L55+[1]Мининформ!L55+[1]Минкульт!L55+[1]Минобр!L55+[1]Минприрод!L55+[1]Минпром!L55+[1]Минсельхоз!L55+[1]Минспорт!L55+[1]Минстрой!L55+[1]Минтранс!L55+[1]Минтруд!L55+[1]Минфин!L55+[1]Минэк!L55+[1]ТФОМС!L55+[1]ЦИК!L55)</f>
        <v>245.02</v>
      </c>
      <c r="M55" s="87">
        <f>SUM([1]АГ!M55+'[1]ГК ЧС'!M55+'[1]Сл. тарифы'!M55+'[1]Гос сл. юстиции'!M55+[1]Госветслуж!M55+[1]ГЖИ!M55+[1]ГосСовет!M55+[1]Гостехнадзор!M55+[1]КСП!M55+[1]Минздрав!M55+[1]Мининформ!M55+[1]Минкульт!M55+[1]Минобр!M55+[1]Минприрод!M55+[1]Минпром!M55+[1]Минсельхоз!M55+[1]Минспорт!M55+[1]Минстрой!M55+[1]Минтранс!M55+[1]Минтруд!M55+[1]Минфин!M55+[1]Минэк!M55+[1]ТФОМС!M55+[1]ЦИК!M55)</f>
        <v>0</v>
      </c>
    </row>
    <row r="56" spans="1:14" ht="64.5" thickBot="1" x14ac:dyDescent="0.3">
      <c r="A56" s="11"/>
      <c r="B56" s="49" t="s">
        <v>102</v>
      </c>
      <c r="C56" s="50" t="s">
        <v>103</v>
      </c>
      <c r="D56" s="40">
        <f t="shared" si="0"/>
        <v>904019.86049999995</v>
      </c>
      <c r="E56" s="87">
        <f>SUM([1]АГ!E56+'[1]ГК ЧС'!E56+'[1]Сл. тарифы'!E56+'[1]Гос сл. юстиции'!E56+[1]Госветслуж!E56+[1]ГЖИ!E56+[1]ГосСовет!E56+[1]Гостехнадзор!E56+[1]КСП!E56+[1]Минздрав!E56+[1]Мининформ!E56+[1]Минкульт!E56+[1]Минобр!E56+[1]Минприрод!E56+[1]Минпром!E56+[1]Минсельхоз!E56+[1]Минспорт!E56+[1]Минстрой!E56+[1]Минтранс!E56+[1]Минтруд!E56+[1]Минфин!E56+[1]Минэк!E56+[1]ТФОМС!E56+[1]ЦИК!E56)</f>
        <v>31807.599999999999</v>
      </c>
      <c r="F56" s="87">
        <f>SUM([1]АГ!F56+'[1]ГК ЧС'!F56+'[1]Сл. тарифы'!F56+'[1]Гос сл. юстиции'!F56+[1]Госветслуж!F56+[1]ГЖИ!F56+[1]ГосСовет!F56+[1]Гостехнадзор!F56+[1]КСП!F56+[1]Минздрав!F56+[1]Мининформ!F56+[1]Минкульт!F56+[1]Минобр!F56+[1]Минприрод!F56+[1]Минпром!F56+[1]Минсельхоз!F56+[1]Минспорт!F56+[1]Минстрой!F56+[1]Минтранс!F56+[1]Минтруд!F56+[1]Минфин!F56+[1]Минэк!F56+[1]ТФОМС!F56+[1]ЦИК!F56)</f>
        <v>14436</v>
      </c>
      <c r="G56" s="87">
        <f>SUM([1]АГ!G56+'[1]ГК ЧС'!G56+'[1]Сл. тарифы'!G56+'[1]Гос сл. юстиции'!G56+[1]Госветслуж!G56+[1]ГЖИ!G56+[1]ГосСовет!G56+[1]Гостехнадзор!G56+[1]КСП!G56+[1]Минздрав!G56+[1]Мининформ!G56+[1]Минкульт!G56+[1]Минобр!G56+[1]Минприрод!G56+[1]Минпром!G56+[1]Минсельхоз!G56+[1]Минспорт!G56+[1]Минстрой!G56+[1]Минтранс!G56+[1]Минтруд!G56+[1]Минфин!G56+[1]Минэк!G56+[1]ТФОМС!G56+[1]ЦИК!G56)</f>
        <v>0</v>
      </c>
      <c r="H56" s="87">
        <f>SUM([1]АГ!H56+'[1]ГК ЧС'!H56+'[1]Сл. тарифы'!H56+'[1]Гос сл. юстиции'!H56+[1]Госветслуж!H56+[1]ГЖИ!H56+[1]ГосСовет!H56+[1]Гостехнадзор!H56+[1]КСП!H56+[1]Минздрав!H56+[1]Мининформ!H56+[1]Минкульт!H56+[1]Минобр!H56+[1]Минприрод!H56+[1]Минпром!H56+[1]Минсельхоз!H56+[1]Минспорт!H56+[1]Минстрой!H56+[1]Минтранс!H56+[1]Минтруд!H56+[1]Минфин!H56+[1]Минэк!H56+[1]ТФОМС!H56+[1]ЦИК!H56)</f>
        <v>823148.92680999998</v>
      </c>
      <c r="I56" s="87">
        <f>SUM([1]АГ!I56+'[1]ГК ЧС'!I56+'[1]Сл. тарифы'!I56+'[1]Гос сл. юстиции'!I56+[1]Госветслуж!I56+[1]ГЖИ!I56+[1]ГосСовет!I56+[1]Гостехнадзор!I56+[1]КСП!I56+[1]Минздрав!I56+[1]Мининформ!I56+[1]Минкульт!I56+[1]Минобр!I56+[1]Минприрод!I56+[1]Минпром!I56+[1]Минсельхоз!I56+[1]Минспорт!I56+[1]Минстрой!I56+[1]Минтранс!I56+[1]Минтруд!I56+[1]Минфин!I56+[1]Минэк!I56+[1]ТФОМС!I56+[1]ЦИК!I56)</f>
        <v>34627.333689999999</v>
      </c>
      <c r="J56" s="87">
        <f>SUM([1]АГ!J56+'[1]ГК ЧС'!J56+'[1]Сл. тарифы'!J56+'[1]Гос сл. юстиции'!J56+[1]Госветслуж!J56+[1]ГЖИ!J56+[1]ГосСовет!J56+[1]Гостехнадзор!J56+[1]КСП!J56+[1]Минздрав!J56+[1]Мининформ!J56+[1]Минкульт!J56+[1]Минобр!J56+[1]Минприрод!J56+[1]Минпром!J56+[1]Минсельхоз!J56+[1]Минспорт!J56+[1]Минстрой!J56+[1]Минтранс!J56+[1]Минтруд!J56+[1]Минфин!J56+[1]Минэк!J56+[1]ТФОМС!J56+[1]ЦИК!J56)</f>
        <v>0</v>
      </c>
      <c r="K56" s="87">
        <f>SUM([1]АГ!K56+'[1]ГК ЧС'!K56+'[1]Сл. тарифы'!K56+'[1]Гос сл. юстиции'!K56+[1]Госветслуж!K56+[1]ГЖИ!K56+[1]ГосСовет!K56+[1]Гостехнадзор!K56+[1]КСП!K56+[1]Минздрав!K56+[1]Мининформ!K56+[1]Минкульт!K56+[1]Минобр!K56+[1]Минприрод!K56+[1]Минпром!K56+[1]Минсельхоз!K56+[1]Минспорт!K56+[1]Минстрой!K56+[1]Минтранс!K56+[1]Минтруд!K56+[1]Минфин!K56+[1]Минэк!K56+[1]ТФОМС!K56+[1]ЦИК!K56)</f>
        <v>0</v>
      </c>
      <c r="L56" s="87">
        <f>SUM([1]АГ!L56+'[1]ГК ЧС'!L56+'[1]Сл. тарифы'!L56+'[1]Гос сл. юстиции'!L56+[1]Госветслуж!L56+[1]ГЖИ!L56+[1]ГосСовет!L56+[1]Гостехнадзор!L56+[1]КСП!L56+[1]Минздрав!L56+[1]Мининформ!L56+[1]Минкульт!L56+[1]Минобр!L56+[1]Минприрод!L56+[1]Минпром!L56+[1]Минсельхоз!L56+[1]Минспорт!L56+[1]Минстрой!L56+[1]Минтранс!L56+[1]Минтруд!L56+[1]Минфин!L56+[1]Минэк!L56+[1]ТФОМС!L56+[1]ЦИК!L56)</f>
        <v>0</v>
      </c>
      <c r="M56" s="87">
        <f>SUM([1]АГ!M56+'[1]ГК ЧС'!M56+'[1]Сл. тарифы'!M56+'[1]Гос сл. юстиции'!M56+[1]Госветслуж!M56+[1]ГЖИ!M56+[1]ГосСовет!M56+[1]Гостехнадзор!M56+[1]КСП!M56+[1]Минздрав!M56+[1]Мининформ!M56+[1]Минкульт!M56+[1]Минобр!M56+[1]Минприрод!M56+[1]Минпром!M56+[1]Минсельхоз!M56+[1]Минспорт!M56+[1]Минстрой!M56+[1]Минтранс!M56+[1]Минтруд!M56+[1]Минфин!M56+[1]Минэк!M56+[1]ТФОМС!M56+[1]ЦИК!M56)</f>
        <v>0</v>
      </c>
    </row>
    <row r="57" spans="1:14" ht="64.5" thickBot="1" x14ac:dyDescent="0.3">
      <c r="A57" s="11"/>
      <c r="B57" s="49" t="s">
        <v>104</v>
      </c>
      <c r="C57" s="50" t="s">
        <v>105</v>
      </c>
      <c r="D57" s="40">
        <f t="shared" si="0"/>
        <v>48330.287499999991</v>
      </c>
      <c r="E57" s="87">
        <f>SUM([1]АГ!E57+'[1]ГК ЧС'!E57+'[1]Сл. тарифы'!E57+'[1]Гос сл. юстиции'!E57+[1]Госветслуж!E57+[1]ГЖИ!E57+[1]ГосСовет!E57+[1]Гостехнадзор!E57+[1]КСП!E57+[1]Минздрав!E57+[1]Мининформ!E57+[1]Минкульт!E57+[1]Минобр!E57+[1]Минприрод!E57+[1]Минпром!E57+[1]Минсельхоз!E57+[1]Минспорт!E57+[1]Минстрой!E57+[1]Минтранс!E57+[1]Минтруд!E57+[1]Минфин!E57+[1]Минэк!E57+[1]ТФОМС!E57+[1]ЦИК!E57)</f>
        <v>0</v>
      </c>
      <c r="F57" s="87">
        <f>SUM([1]АГ!F57+'[1]ГК ЧС'!F57+'[1]Сл. тарифы'!F57+'[1]Гос сл. юстиции'!F57+[1]Госветслуж!F57+[1]ГЖИ!F57+[1]ГосСовет!F57+[1]Гостехнадзор!F57+[1]КСП!F57+[1]Минздрав!F57+[1]Мининформ!F57+[1]Минкульт!F57+[1]Минобр!F57+[1]Минприрод!F57+[1]Минпром!F57+[1]Минсельхоз!F57+[1]Минспорт!F57+[1]Минстрой!F57+[1]Минтранс!F57+[1]Минтруд!F57+[1]Минфин!F57+[1]Минэк!F57+[1]ТФОМС!F57+[1]ЦИК!F57)</f>
        <v>0</v>
      </c>
      <c r="G57" s="87">
        <f>SUM([1]АГ!G57+'[1]ГК ЧС'!G57+'[1]Сл. тарифы'!G57+'[1]Гос сл. юстиции'!G57+[1]Госветслуж!G57+[1]ГЖИ!G57+[1]ГосСовет!G57+[1]Гостехнадзор!G57+[1]КСП!G57+[1]Минздрав!G57+[1]Мининформ!G57+[1]Минкульт!G57+[1]Минобр!G57+[1]Минприрод!G57+[1]Минпром!G57+[1]Минсельхоз!G57+[1]Минспорт!G57+[1]Минстрой!G57+[1]Минтранс!G57+[1]Минтруд!G57+[1]Минфин!G57+[1]Минэк!G57+[1]ТФОМС!G57+[1]ЦИК!G57)</f>
        <v>0</v>
      </c>
      <c r="H57" s="87">
        <f>SUM([1]АГ!H57+'[1]ГК ЧС'!H57+'[1]Сл. тарифы'!H57+'[1]Гос сл. юстиции'!H57+[1]Госветслуж!H57+[1]ГЖИ!H57+[1]ГосСовет!H57+[1]Гостехнадзор!H57+[1]КСП!H57+[1]Минздрав!H57+[1]Мининформ!H57+[1]Минкульт!H57+[1]Минобр!H57+[1]Минприрод!H57+[1]Минпром!H57+[1]Минсельхоз!H57+[1]Минспорт!H57+[1]Минстрой!H57+[1]Минтранс!H57+[1]Минтруд!H57+[1]Минфин!H57+[1]Минэк!H57+[1]ТФОМС!H57+[1]ЦИК!H57)</f>
        <v>45464.417499999996</v>
      </c>
      <c r="I57" s="87">
        <f>SUM([1]АГ!I57+'[1]ГК ЧС'!I57+'[1]Сл. тарифы'!I57+'[1]Гос сл. юстиции'!I57+[1]Госветслуж!I57+[1]ГЖИ!I57+[1]ГосСовет!I57+[1]Гостехнадзор!I57+[1]КСП!I57+[1]Минздрав!I57+[1]Мининформ!I57+[1]Минкульт!I57+[1]Минобр!I57+[1]Минприрод!I57+[1]Минпром!I57+[1]Минсельхоз!I57+[1]Минспорт!I57+[1]Минстрой!I57+[1]Минтранс!I57+[1]Минтруд!I57+[1]Минфин!I57+[1]Минэк!I57+[1]ТФОМС!I57+[1]ЦИК!I57)</f>
        <v>2327.85</v>
      </c>
      <c r="J57" s="87">
        <f>SUM([1]АГ!J57+'[1]ГК ЧС'!J57+'[1]Сл. тарифы'!J57+'[1]Гос сл. юстиции'!J57+[1]Госветслуж!J57+[1]ГЖИ!J57+[1]ГосСовет!J57+[1]Гостехнадзор!J57+[1]КСП!J57+[1]Минздрав!J57+[1]Мининформ!J57+[1]Минкульт!J57+[1]Минобр!J57+[1]Минприрод!J57+[1]Минпром!J57+[1]Минсельхоз!J57+[1]Минспорт!J57+[1]Минстрой!J57+[1]Минтранс!J57+[1]Минтруд!J57+[1]Минфин!J57+[1]Минэк!J57+[1]ТФОМС!J57+[1]ЦИК!J57)</f>
        <v>0</v>
      </c>
      <c r="K57" s="87">
        <f>SUM([1]АГ!K57+'[1]ГК ЧС'!K57+'[1]Сл. тарифы'!K57+'[1]Гос сл. юстиции'!K57+[1]Госветслуж!K57+[1]ГЖИ!K57+[1]ГосСовет!K57+[1]Гостехнадзор!K57+[1]КСП!K57+[1]Минздрав!K57+[1]Мининформ!K57+[1]Минкульт!K57+[1]Минобр!K57+[1]Минприрод!K57+[1]Минпром!K57+[1]Минсельхоз!K57+[1]Минспорт!K57+[1]Минстрой!K57+[1]Минтранс!K57+[1]Минтруд!K57+[1]Минфин!K57+[1]Минэк!K57+[1]ТФОМС!K57+[1]ЦИК!K57)</f>
        <v>293</v>
      </c>
      <c r="L57" s="87">
        <f>SUM([1]АГ!L57+'[1]ГК ЧС'!L57+'[1]Сл. тарифы'!L57+'[1]Гос сл. юстиции'!L57+[1]Госветслуж!L57+[1]ГЖИ!L57+[1]ГосСовет!L57+[1]Гостехнадзор!L57+[1]КСП!L57+[1]Минздрав!L57+[1]Мининформ!L57+[1]Минкульт!L57+[1]Минобр!L57+[1]Минприрод!L57+[1]Минпром!L57+[1]Минсельхоз!L57+[1]Минспорт!L57+[1]Минстрой!L57+[1]Минтранс!L57+[1]Минтруд!L57+[1]Минфин!L57+[1]Минэк!L57+[1]ТФОМС!L57+[1]ЦИК!L57)</f>
        <v>245.02</v>
      </c>
      <c r="M57" s="87">
        <f>SUM([1]АГ!M57+'[1]ГК ЧС'!M57+'[1]Сл. тарифы'!M57+'[1]Гос сл. юстиции'!M57+[1]Госветслуж!M57+[1]ГЖИ!M57+[1]ГосСовет!M57+[1]Гостехнадзор!M57+[1]КСП!M57+[1]Минздрав!M57+[1]Мининформ!M57+[1]Минкульт!M57+[1]Минобр!M57+[1]Минприрод!M57+[1]Минпром!M57+[1]Минсельхоз!M57+[1]Минспорт!M57+[1]Минстрой!M57+[1]Минтранс!M57+[1]Минтруд!M57+[1]Минфин!M57+[1]Минэк!M57+[1]ТФОМС!M57+[1]ЦИК!M57)</f>
        <v>0</v>
      </c>
    </row>
    <row r="58" spans="1:14" ht="64.5" thickBot="1" x14ac:dyDescent="0.3">
      <c r="A58" s="11"/>
      <c r="B58" s="100" t="s">
        <v>106</v>
      </c>
      <c r="C58" s="101" t="s">
        <v>107</v>
      </c>
      <c r="D58" s="59">
        <f t="shared" si="0"/>
        <v>498696.74605999998</v>
      </c>
      <c r="E58" s="94">
        <f>SUM([1]АГ!E58+'[1]ГК ЧС'!E58+'[1]Сл. тарифы'!E58+'[1]Гос сл. юстиции'!E58+[1]Госветслуж!E58+[1]ГЖИ!E58+[1]ГосСовет!E58+[1]Гостехнадзор!E58+[1]КСП!E58+[1]Минздрав!E58+[1]Мининформ!E58+[1]Минкульт!E58+[1]Минобр!E58+[1]Минприрод!E58+[1]Минпром!E58+[1]Минсельхоз!E58+[1]Минспорт!E58+[1]Минстрой!E58+[1]Минтранс!E58+[1]Минтруд!E58+[1]Минфин!E58+[1]Минэк!E58+[1]ТФОМС!E58+[1]ЦИК!E58)</f>
        <v>11993</v>
      </c>
      <c r="F58" s="94">
        <f>SUM([1]АГ!F58+'[1]ГК ЧС'!F58+'[1]Сл. тарифы'!F58+'[1]Гос сл. юстиции'!F58+[1]Госветслуж!F58+[1]ГЖИ!F58+[1]ГосСовет!F58+[1]Гостехнадзор!F58+[1]КСП!F58+[1]Минздрав!F58+[1]Мининформ!F58+[1]Минкульт!F58+[1]Минобр!F58+[1]Минприрод!F58+[1]Минпром!F58+[1]Минсельхоз!F58+[1]Минспорт!F58+[1]Минстрой!F58+[1]Минтранс!F58+[1]Минтруд!F58+[1]Минфин!F58+[1]Минэк!F58+[1]ТФОМС!F58+[1]ЦИК!F58)</f>
        <v>0</v>
      </c>
      <c r="G58" s="94">
        <f>SUM([1]АГ!G58+'[1]ГК ЧС'!G58+'[1]Сл. тарифы'!G58+'[1]Гос сл. юстиции'!G58+[1]Госветслуж!G58+[1]ГЖИ!G58+[1]ГосСовет!G58+[1]Гостехнадзор!G58+[1]КСП!G58+[1]Минздрав!G58+[1]Мининформ!G58+[1]Минкульт!G58+[1]Минобр!G58+[1]Минприрод!G58+[1]Минпром!G58+[1]Минсельхоз!G58+[1]Минспорт!G58+[1]Минстрой!G58+[1]Минтранс!G58+[1]Минтруд!G58+[1]Минфин!G58+[1]Минэк!G58+[1]ТФОМС!G58+[1]ЦИК!G58)</f>
        <v>0</v>
      </c>
      <c r="H58" s="94">
        <f>SUM([1]АГ!H58+'[1]ГК ЧС'!H58+'[1]Сл. тарифы'!H58+'[1]Гос сл. юстиции'!H58+[1]Госветслуж!H58+[1]ГЖИ!H58+[1]ГосСовет!H58+[1]Гостехнадзор!H58+[1]КСП!H58+[1]Минздрав!H58+[1]Мининформ!H58+[1]Минкульт!H58+[1]Минобр!H58+[1]Минприрод!H58+[1]Минпром!H58+[1]Минсельхоз!H58+[1]Минспорт!H58+[1]Минстрой!H58+[1]Минтранс!H58+[1]Минтруд!H58+[1]Минфин!H58+[1]Минэк!H58+[1]ТФОМС!H58+[1]ЦИК!H58)</f>
        <v>455131.2182</v>
      </c>
      <c r="I58" s="94">
        <f>SUM([1]АГ!I58+'[1]ГК ЧС'!I58+'[1]Сл. тарифы'!I58+'[1]Гос сл. юстиции'!I58+[1]Госветслуж!I58+[1]ГЖИ!I58+[1]ГосСовет!I58+[1]Гостехнадзор!I58+[1]КСП!I58+[1]Минздрав!I58+[1]Мининформ!I58+[1]Минкульт!I58+[1]Минобр!I58+[1]Минприрод!I58+[1]Минпром!I58+[1]Минсельхоз!I58+[1]Минспорт!I58+[1]Минстрой!I58+[1]Минтранс!I58+[1]Минтруд!I58+[1]Минфин!I58+[1]Минэк!I58+[1]ТФОМС!I58+[1]ЦИК!I58)</f>
        <v>31572.527859999998</v>
      </c>
      <c r="J58" s="94">
        <f>SUM([1]АГ!J58+'[1]ГК ЧС'!J58+'[1]Сл. тарифы'!J58+'[1]Гос сл. юстиции'!J58+[1]Госветслуж!J58+[1]ГЖИ!J58+[1]ГосСовет!J58+[1]Гостехнадзор!J58+[1]КСП!J58+[1]Минздрав!J58+[1]Мининформ!J58+[1]Минкульт!J58+[1]Минобр!J58+[1]Минприрод!J58+[1]Минпром!J58+[1]Минсельхоз!J58+[1]Минспорт!J58+[1]Минстрой!J58+[1]Минтранс!J58+[1]Минтруд!J58+[1]Минфин!J58+[1]Минэк!J58+[1]ТФОМС!J58+[1]ЦИК!J58)</f>
        <v>0</v>
      </c>
      <c r="K58" s="94">
        <f>SUM([1]АГ!K58+'[1]ГК ЧС'!K58+'[1]Сл. тарифы'!K58+'[1]Гос сл. юстиции'!K58+[1]Госветслуж!K58+[1]ГЖИ!K58+[1]ГосСовет!K58+[1]Гостехнадзор!K58+[1]КСП!K58+[1]Минздрав!K58+[1]Мининформ!K58+[1]Минкульт!K58+[1]Минобр!K58+[1]Минприрод!K58+[1]Минпром!K58+[1]Минсельхоз!K58+[1]Минспорт!K58+[1]Минстрой!K58+[1]Минтранс!K58+[1]Минтруд!K58+[1]Минфин!K58+[1]Минэк!K58+[1]ТФОМС!K58+[1]ЦИК!K58)</f>
        <v>0</v>
      </c>
      <c r="L58" s="94">
        <f>SUM([1]АГ!L58+'[1]ГК ЧС'!L58+'[1]Сл. тарифы'!L58+'[1]Гос сл. юстиции'!L58+[1]Госветслуж!L58+[1]ГЖИ!L58+[1]ГосСовет!L58+[1]Гостехнадзор!L58+[1]КСП!L58+[1]Минздрав!L58+[1]Мининформ!L58+[1]Минкульт!L58+[1]Минобр!L58+[1]Минприрод!L58+[1]Минпром!L58+[1]Минсельхоз!L58+[1]Минспорт!L58+[1]Минстрой!L58+[1]Минтранс!L58+[1]Минтруд!L58+[1]Минфин!L58+[1]Минэк!L58+[1]ТФОМС!L58+[1]ЦИК!L58)</f>
        <v>0</v>
      </c>
      <c r="M58" s="94">
        <f>SUM([1]АГ!M58+'[1]ГК ЧС'!M58+'[1]Сл. тарифы'!M58+'[1]Гос сл. юстиции'!M58+[1]Госветслуж!M58+[1]ГЖИ!M58+[1]ГосСовет!M58+[1]Гостехнадзор!M58+[1]КСП!M58+[1]Минздрав!M58+[1]Мининформ!M58+[1]Минкульт!M58+[1]Минобр!M58+[1]Минприрод!M58+[1]Минпром!M58+[1]Минсельхоз!M58+[1]Минспорт!M58+[1]Минстрой!M58+[1]Минтранс!M58+[1]Минтруд!M58+[1]Минфин!M58+[1]Минэк!M58+[1]ТФОМС!M58+[1]ЦИК!M58)</f>
        <v>0</v>
      </c>
    </row>
    <row r="59" spans="1:14" s="65" customFormat="1" ht="64.5" thickBot="1" x14ac:dyDescent="0.3">
      <c r="A59" s="61"/>
      <c r="B59" s="102" t="s">
        <v>108</v>
      </c>
      <c r="C59" s="103" t="s">
        <v>109</v>
      </c>
      <c r="D59" s="64">
        <f t="shared" si="0"/>
        <v>1613927.8663699999</v>
      </c>
      <c r="E59" s="97">
        <f>SUM([1]АГ!E59+'[1]ГК ЧС'!E59+'[1]Сл. тарифы'!E59+'[1]Гос сл. юстиции'!E59+[1]Госветслуж!E59+[1]ГЖИ!E59+[1]ГосСовет!E59+[1]Гостехнадзор!E59+[1]КСП!E59+[1]Минздрав!E59+[1]Мининформ!E59+[1]Минкульт!E59+[1]Минобр!E59+[1]Минприрод!E59+[1]Минпром!E59+[1]Минсельхоз!E59+[1]Минспорт!E59+[1]Минстрой!E59+[1]Минтранс!E59+[1]Минтруд!E59+[1]Минфин!E59+[1]Минэк!E59+[1]ТФОМС!E59+[1]ЦИК!E59)</f>
        <v>39698.9</v>
      </c>
      <c r="F59" s="97">
        <f>SUM([1]АГ!F59+'[1]ГК ЧС'!F59+'[1]Сл. тарифы'!F59+'[1]Гос сл. юстиции'!F59+[1]Госветслуж!F59+[1]ГЖИ!F59+[1]ГосСовет!F59+[1]Гостехнадзор!F59+[1]КСП!F59+[1]Минздрав!F59+[1]Мининформ!F59+[1]Минкульт!F59+[1]Минобр!F59+[1]Минприрод!F59+[1]Минпром!F59+[1]Минсельхоз!F59+[1]Минспорт!F59+[1]Минстрой!F59+[1]Минтранс!F59+[1]Минтруд!F59+[1]Минфин!F59+[1]Минэк!F59+[1]ТФОМС!F59+[1]ЦИК!F59)</f>
        <v>25719.95</v>
      </c>
      <c r="G59" s="97">
        <f>SUM([1]АГ!G59+'[1]ГК ЧС'!G59+'[1]Сл. тарифы'!G59+'[1]Гос сл. юстиции'!G59+[1]Госветслуж!G59+[1]ГЖИ!G59+[1]ГосСовет!G59+[1]Гостехнадзор!G59+[1]КСП!G59+[1]Минздрав!G59+[1]Мининформ!G59+[1]Минкульт!G59+[1]Минобр!G59+[1]Минприрод!G59+[1]Минпром!G59+[1]Минсельхоз!G59+[1]Минспорт!G59+[1]Минстрой!G59+[1]Минтранс!G59+[1]Минтруд!G59+[1]Минфин!G59+[1]Минэк!G59+[1]ТФОМС!G59+[1]ЦИК!G59)</f>
        <v>0</v>
      </c>
      <c r="H59" s="97">
        <f>SUM([1]АГ!H59+'[1]ГК ЧС'!H59+'[1]Сл. тарифы'!H59+'[1]Гос сл. юстиции'!H59+[1]Госветслуж!H59+[1]ГЖИ!H59+[1]ГосСовет!H59+[1]Гостехнадзор!H59+[1]КСП!H59+[1]Минздрав!H59+[1]Мининформ!H59+[1]Минкульт!H59+[1]Минобр!H59+[1]Минприрод!H59+[1]Минпром!H59+[1]Минсельхоз!H59+[1]Минспорт!H59+[1]Минстрой!H59+[1]Минтранс!H59+[1]Минтруд!H59+[1]Минфин!H59+[1]Минэк!H59+[1]ТФОМС!H59+[1]ЦИК!H59)</f>
        <v>1547868.7363699998</v>
      </c>
      <c r="I59" s="97">
        <f>SUM([1]АГ!I59+'[1]ГК ЧС'!I59+'[1]Сл. тарифы'!I59+'[1]Гос сл. юстиции'!I59+[1]Госветслуж!I59+[1]ГЖИ!I59+[1]ГосСовет!I59+[1]Гостехнадзор!I59+[1]КСП!I59+[1]Минздрав!I59+[1]Мининформ!I59+[1]Минкульт!I59+[1]Минобр!I59+[1]Минприрод!I59+[1]Минпром!I59+[1]Минсельхоз!I59+[1]Минспорт!I59+[1]Минстрой!I59+[1]Минтранс!I59+[1]Минтруд!I59+[1]Минфин!I59+[1]Минэк!I59+[1]ТФОМС!I59+[1]ЦИК!I59)</f>
        <v>640.28</v>
      </c>
      <c r="J59" s="97">
        <f>SUM([1]АГ!J59+'[1]ГК ЧС'!J59+'[1]Сл. тарифы'!J59+'[1]Гос сл. юстиции'!J59+[1]Госветслуж!J59+[1]ГЖИ!J59+[1]ГосСовет!J59+[1]Гостехнадзор!J59+[1]КСП!J59+[1]Минздрав!J59+[1]Мининформ!J59+[1]Минкульт!J59+[1]Минобр!J59+[1]Минприрод!J59+[1]Минпром!J59+[1]Минсельхоз!J59+[1]Минспорт!J59+[1]Минстрой!J59+[1]Минтранс!J59+[1]Минтруд!J59+[1]Минфин!J59+[1]Минэк!J59+[1]ТФОМС!J59+[1]ЦИК!J59)</f>
        <v>0</v>
      </c>
      <c r="K59" s="97">
        <f>SUM([1]АГ!K59+'[1]ГК ЧС'!K59+'[1]Сл. тарифы'!K59+'[1]Гос сл. юстиции'!K59+[1]Госветслуж!K59+[1]ГЖИ!K59+[1]ГосСовет!K59+[1]Гостехнадзор!K59+[1]КСП!K59+[1]Минздрав!K59+[1]Мининформ!K59+[1]Минкульт!K59+[1]Минобр!K59+[1]Минприрод!K59+[1]Минпром!K59+[1]Минсельхоз!K59+[1]Минспорт!K59+[1]Минстрой!K59+[1]Минтранс!K59+[1]Минтруд!K59+[1]Минфин!K59+[1]Минэк!K59+[1]ТФОМС!K59+[1]ЦИК!K59)</f>
        <v>0</v>
      </c>
      <c r="L59" s="97">
        <f>SUM([1]АГ!L59+'[1]ГК ЧС'!L59+'[1]Сл. тарифы'!L59+'[1]Гос сл. юстиции'!L59+[1]Госветслуж!L59+[1]ГЖИ!L59+[1]ГосСовет!L59+[1]Гостехнадзор!L59+[1]КСП!L59+[1]Минздрав!L59+[1]Мининформ!L59+[1]Минкульт!L59+[1]Минобр!L59+[1]Минприрод!L59+[1]Минпром!L59+[1]Минсельхоз!L59+[1]Минспорт!L59+[1]Минстрой!L59+[1]Минтранс!L59+[1]Минтруд!L59+[1]Минфин!L59+[1]Минэк!L59+[1]ТФОМС!L59+[1]ЦИК!L59)</f>
        <v>0</v>
      </c>
      <c r="M59" s="97">
        <f>SUM([1]АГ!M59+'[1]ГК ЧС'!M59+'[1]Сл. тарифы'!M59+'[1]Гос сл. юстиции'!M59+[1]Госветслуж!M59+[1]ГЖИ!M59+[1]ГосСовет!M59+[1]Гостехнадзор!M59+[1]КСП!M59+[1]Минздрав!M59+[1]Мининформ!M59+[1]Минкульт!M59+[1]Минобр!M59+[1]Минприрод!M59+[1]Минпром!M59+[1]Минсельхоз!M59+[1]Минспорт!M59+[1]Минстрой!M59+[1]Минтранс!M59+[1]Минтруд!M59+[1]Минфин!M59+[1]Минэк!M59+[1]ТФОМС!M59+[1]ЦИК!M59)</f>
        <v>0</v>
      </c>
    </row>
    <row r="60" spans="1:14" ht="26.25" thickBot="1" x14ac:dyDescent="0.3">
      <c r="A60" s="11"/>
      <c r="B60" s="66" t="s">
        <v>110</v>
      </c>
      <c r="C60" s="72" t="s">
        <v>111</v>
      </c>
      <c r="D60" s="40">
        <f t="shared" si="0"/>
        <v>5525.2517900000003</v>
      </c>
      <c r="E60" s="87">
        <f>SUM([1]АГ!E60+'[1]ГК ЧС'!E60+'[1]Сл. тарифы'!E60+'[1]Гос сл. юстиции'!E60+[1]Госветслуж!E60+[1]ГЖИ!E60+[1]ГосСовет!E60+[1]Гостехнадзор!E60+[1]КСП!E60+[1]Минздрав!E60+[1]Мининформ!E60+[1]Минкульт!E60+[1]Минобр!E60+[1]Минприрод!E60+[1]Минпром!E60+[1]Минсельхоз!E60+[1]Минспорт!E60+[1]Минстрой!E60+[1]Минтранс!E60+[1]Минтруд!E60+[1]Минфин!E60+[1]Минэк!E60+[1]ТФОМС!E60+[1]ЦИК!E60)</f>
        <v>0</v>
      </c>
      <c r="F60" s="87">
        <f>SUM([1]АГ!F60+'[1]ГК ЧС'!F60+'[1]Сл. тарифы'!F60+'[1]Гос сл. юстиции'!F60+[1]Госветслуж!F60+[1]ГЖИ!F60+[1]ГосСовет!F60+[1]Гостехнадзор!F60+[1]КСП!F60+[1]Минздрав!F60+[1]Мининформ!F60+[1]Минкульт!F60+[1]Минобр!F60+[1]Минприрод!F60+[1]Минпром!F60+[1]Минсельхоз!F60+[1]Минспорт!F60+[1]Минстрой!F60+[1]Минтранс!F60+[1]Минтруд!F60+[1]Минфин!F60+[1]Минэк!F60+[1]ТФОМС!F60+[1]ЦИК!F60)</f>
        <v>0</v>
      </c>
      <c r="G60" s="87">
        <f>SUM([1]АГ!G60+'[1]ГК ЧС'!G60+'[1]Сл. тарифы'!G60+'[1]Гос сл. юстиции'!G60+[1]Госветслуж!G60+[1]ГЖИ!G60+[1]ГосСовет!G60+[1]Гостехнадзор!G60+[1]КСП!G60+[1]Минздрав!G60+[1]Мининформ!G60+[1]Минкульт!G60+[1]Минобр!G60+[1]Минприрод!G60+[1]Минпром!G60+[1]Минсельхоз!G60+[1]Минспорт!G60+[1]Минстрой!G60+[1]Минтранс!G60+[1]Минтруд!G60+[1]Минфин!G60+[1]Минэк!G60+[1]ТФОМС!G60+[1]ЦИК!G60)</f>
        <v>0</v>
      </c>
      <c r="H60" s="87">
        <f>SUM([1]АГ!H60+'[1]ГК ЧС'!H60+'[1]Сл. тарифы'!H60+'[1]Гос сл. юстиции'!H60+[1]Госветслуж!H60+[1]ГЖИ!H60+[1]ГосСовет!H60+[1]Гостехнадзор!H60+[1]КСП!H60+[1]Минздрав!H60+[1]Мининформ!H60+[1]Минкульт!H60+[1]Минобр!H60+[1]Минприрод!H60+[1]Минпром!H60+[1]Минсельхоз!H60+[1]Минспорт!H60+[1]Минстрой!H60+[1]Минтранс!H60+[1]Минтруд!H60+[1]Минфин!H60+[1]Минэк!H60+[1]ТФОМС!H60+[1]ЦИК!H60)</f>
        <v>-921.72</v>
      </c>
      <c r="I60" s="87">
        <f>SUM([1]АГ!I60+'[1]ГК ЧС'!I60+'[1]Сл. тарифы'!I60+'[1]Гос сл. юстиции'!I60+[1]Госветслуж!I60+[1]ГЖИ!I60+[1]ГосСовет!I60+[1]Гостехнадзор!I60+[1]КСП!I60+[1]Минздрав!I60+[1]Мининформ!I60+[1]Минкульт!I60+[1]Минобр!I60+[1]Минприрод!I60+[1]Минпром!I60+[1]Минсельхоз!I60+[1]Минспорт!I60+[1]Минстрой!I60+[1]Минтранс!I60+[1]Минтруд!I60+[1]Минфин!I60+[1]Минэк!I60+[1]ТФОМС!I60+[1]ЦИК!I60)</f>
        <v>62.487000000000002</v>
      </c>
      <c r="J60" s="87">
        <f>SUM([1]АГ!J60+'[1]ГК ЧС'!J60+'[1]Сл. тарифы'!J60+'[1]Гос сл. юстиции'!J60+[1]Госветслуж!J60+[1]ГЖИ!J60+[1]ГосСовет!J60+[1]Гостехнадзор!J60+[1]КСП!J60+[1]Минздрав!J60+[1]Мининформ!J60+[1]Минкульт!J60+[1]Минобр!J60+[1]Минприрод!J60+[1]Минпром!J60+[1]Минсельхоз!J60+[1]Минспорт!J60+[1]Минстрой!J60+[1]Минтранс!J60+[1]Минтруд!J60+[1]Минфин!J60+[1]Минэк!J60+[1]ТФОМС!J60+[1]ЦИК!J60)</f>
        <v>0</v>
      </c>
      <c r="K60" s="87">
        <f>SUM([1]АГ!K60+'[1]ГК ЧС'!K60+'[1]Сл. тарифы'!K60+'[1]Гос сл. юстиции'!K60+[1]Госветслуж!K60+[1]ГЖИ!K60+[1]ГосСовет!K60+[1]Гостехнадзор!K60+[1]КСП!K60+[1]Минздрав!K60+[1]Мининформ!K60+[1]Минкульт!K60+[1]Минобр!K60+[1]Минприрод!K60+[1]Минпром!K60+[1]Минсельхоз!K60+[1]Минспорт!K60+[1]Минстрой!K60+[1]Минтранс!K60+[1]Минтруд!K60+[1]Минфин!K60+[1]Минэк!K60+[1]ТФОМС!K60+[1]ЦИК!K60)</f>
        <v>3930.4821400000001</v>
      </c>
      <c r="L60" s="87">
        <f>SUM([1]АГ!L60+'[1]ГК ЧС'!L60+'[1]Сл. тарифы'!L60+'[1]Гос сл. юстиции'!L60+[1]Госветслуж!L60+[1]ГЖИ!L60+[1]ГосСовет!L60+[1]Гостехнадзор!L60+[1]КСП!L60+[1]Минздрав!L60+[1]Мининформ!L60+[1]Минкульт!L60+[1]Минобр!L60+[1]Минприрод!L60+[1]Минпром!L60+[1]Минсельхоз!L60+[1]Минспорт!L60+[1]Минстрой!L60+[1]Минтранс!L60+[1]Минтруд!L60+[1]Минфин!L60+[1]Минэк!L60+[1]ТФОМС!L60+[1]ЦИК!L60)</f>
        <v>2454.0026499999999</v>
      </c>
      <c r="M60" s="87">
        <f>SUM([1]АГ!M60+'[1]ГК ЧС'!M60+'[1]Сл. тарифы'!M60+'[1]Гос сл. юстиции'!M60+[1]Госветслуж!M60+[1]ГЖИ!M60+[1]ГосСовет!M60+[1]Гостехнадзор!M60+[1]КСП!M60+[1]Минздрав!M60+[1]Мининформ!M60+[1]Минкульт!M60+[1]Минобр!M60+[1]Минприрод!M60+[1]Минпром!M60+[1]Минсельхоз!M60+[1]Минспорт!M60+[1]Минстрой!M60+[1]Минтранс!M60+[1]Минтруд!M60+[1]Минфин!M60+[1]Минэк!M60+[1]ТФОМС!M60+[1]ЦИК!M60)</f>
        <v>0</v>
      </c>
    </row>
    <row r="61" spans="1:14" ht="15.75" thickBot="1" x14ac:dyDescent="0.3">
      <c r="A61" s="11"/>
      <c r="B61" s="66" t="s">
        <v>112</v>
      </c>
      <c r="C61" s="104" t="s">
        <v>113</v>
      </c>
      <c r="D61" s="105">
        <f t="shared" si="0"/>
        <v>2790.84</v>
      </c>
      <c r="E61" s="87">
        <f>SUM([1]АГ!E61+'[1]ГК ЧС'!E61+'[1]Сл. тарифы'!E61+'[1]Гос сл. юстиции'!E61+[1]Госветслуж!E61+[1]ГЖИ!E61+[1]ГосСовет!E61+[1]Гостехнадзор!E61+[1]КСП!E61+[1]Минздрав!E61+[1]Мининформ!E61+[1]Минкульт!E61+[1]Минобр!E61+[1]Минприрод!E61+[1]Минпром!E61+[1]Минсельхоз!E61+[1]Минспорт!E61+[1]Минстрой!E61+[1]Минтранс!E61+[1]Минтруд!E61+[1]Минфин!E61+[1]Минэк!E61+[1]ТФОМС!E61+[1]ЦИК!E61)</f>
        <v>0</v>
      </c>
      <c r="F61" s="87">
        <f>SUM([1]АГ!F61+'[1]ГК ЧС'!F61+'[1]Сл. тарифы'!F61+'[1]Гос сл. юстиции'!F61+[1]Госветслуж!F61+[1]ГЖИ!F61+[1]ГосСовет!F61+[1]Гостехнадзор!F61+[1]КСП!F61+[1]Минздрав!F61+[1]Мининформ!F61+[1]Минкульт!F61+[1]Минобр!F61+[1]Минприрод!F61+[1]Минпром!F61+[1]Минсельхоз!F61+[1]Минспорт!F61+[1]Минстрой!F61+[1]Минтранс!F61+[1]Минтруд!F61+[1]Минфин!F61+[1]Минэк!F61+[1]ТФОМС!F61+[1]ЦИК!F61)</f>
        <v>0</v>
      </c>
      <c r="G61" s="87">
        <f>SUM([1]АГ!G61+'[1]ГК ЧС'!G61+'[1]Сл. тарифы'!G61+'[1]Гос сл. юстиции'!G61+[1]Госветслуж!G61+[1]ГЖИ!G61+[1]ГосСовет!G61+[1]Гостехнадзор!G61+[1]КСП!G61+[1]Минздрав!G61+[1]Мининформ!G61+[1]Минкульт!G61+[1]Минобр!G61+[1]Минприрод!G61+[1]Минпром!G61+[1]Минсельхоз!G61+[1]Минспорт!G61+[1]Минстрой!G61+[1]Минтранс!G61+[1]Минтруд!G61+[1]Минфин!G61+[1]Минэк!G61+[1]ТФОМС!G61+[1]ЦИК!G61)</f>
        <v>0</v>
      </c>
      <c r="H61" s="87">
        <f>SUM([1]АГ!H61+'[1]ГК ЧС'!H61+'[1]Сл. тарифы'!H61+'[1]Гос сл. юстиции'!H61+[1]Госветслуж!H61+[1]ГЖИ!H61+[1]ГосСовет!H61+[1]Гостехнадзор!H61+[1]КСП!H61+[1]Минздрав!H61+[1]Мининформ!H61+[1]Минкульт!H61+[1]Минобр!H61+[1]Минприрод!H61+[1]Минпром!H61+[1]Минсельхоз!H61+[1]Минспорт!H61+[1]Минстрой!H61+[1]Минтранс!H61+[1]Минтруд!H61+[1]Минфин!H61+[1]Минэк!H61+[1]ТФОМС!H61+[1]ЦИК!H61)</f>
        <v>2438.13</v>
      </c>
      <c r="I61" s="87">
        <f>SUM([1]АГ!I61+'[1]ГК ЧС'!I61+'[1]Сл. тарифы'!I61+'[1]Гос сл. юстиции'!I61+[1]Госветслуж!I61+[1]ГЖИ!I61+[1]ГосСовет!I61+[1]Гостехнадзор!I61+[1]КСП!I61+[1]Минздрав!I61+[1]Мининформ!I61+[1]Минкульт!I61+[1]Минобр!I61+[1]Минприрод!I61+[1]Минпром!I61+[1]Минсельхоз!I61+[1]Минспорт!I61+[1]Минстрой!I61+[1]Минтранс!I61+[1]Минтруд!I61+[1]Минфин!I61+[1]Минэк!I61+[1]ТФОМС!I61+[1]ЦИК!I61)</f>
        <v>350.71</v>
      </c>
      <c r="J61" s="87">
        <f>SUM([1]АГ!J61+'[1]ГК ЧС'!J61+'[1]Сл. тарифы'!J61+'[1]Гос сл. юстиции'!J61+[1]Госветслуж!J61+[1]ГЖИ!J61+[1]ГосСовет!J61+[1]Гостехнадзор!J61+[1]КСП!J61+[1]Минздрав!J61+[1]Мининформ!J61+[1]Минкульт!J61+[1]Минобр!J61+[1]Минприрод!J61+[1]Минпром!J61+[1]Минсельхоз!J61+[1]Минспорт!J61+[1]Минстрой!J61+[1]Минтранс!J61+[1]Минтруд!J61+[1]Минфин!J61+[1]Минэк!J61+[1]ТФОМС!J61+[1]ЦИК!J61)</f>
        <v>0</v>
      </c>
      <c r="K61" s="87">
        <f>SUM([1]АГ!K61+'[1]ГК ЧС'!K61+'[1]Сл. тарифы'!K61+'[1]Гос сл. юстиции'!K61+[1]Госветслуж!K61+[1]ГЖИ!K61+[1]ГосСовет!K61+[1]Гостехнадзор!K61+[1]КСП!K61+[1]Минздрав!K61+[1]Мининформ!K61+[1]Минкульт!K61+[1]Минобр!K61+[1]Минприрод!K61+[1]Минпром!K61+[1]Минсельхоз!K61+[1]Минспорт!K61+[1]Минстрой!K61+[1]Минтранс!K61+[1]Минтруд!K61+[1]Минфин!K61+[1]Минэк!K61+[1]ТФОМС!K61+[1]ЦИК!K61)</f>
        <v>2</v>
      </c>
      <c r="L61" s="87">
        <f>SUM([1]АГ!L61+'[1]ГК ЧС'!L61+'[1]Сл. тарифы'!L61+'[1]Гос сл. юстиции'!L61+[1]Госветслуж!L61+[1]ГЖИ!L61+[1]ГосСовет!L61+[1]Гостехнадзор!L61+[1]КСП!L61+[1]Минздрав!L61+[1]Мининформ!L61+[1]Минкульт!L61+[1]Минобр!L61+[1]Минприрод!L61+[1]Минпром!L61+[1]Минсельхоз!L61+[1]Минспорт!L61+[1]Минстрой!L61+[1]Минтранс!L61+[1]Минтруд!L61+[1]Минфин!L61+[1]Минэк!L61+[1]ТФОМС!L61+[1]ЦИК!L61)</f>
        <v>0</v>
      </c>
      <c r="M61" s="87">
        <f>SUM([1]АГ!M61+'[1]ГК ЧС'!M61+'[1]Сл. тарифы'!M61+'[1]Гос сл. юстиции'!M61+[1]Госветслуж!M61+[1]ГЖИ!M61+[1]ГосСовет!M61+[1]Гостехнадзор!M61+[1]КСП!M61+[1]Минздрав!M61+[1]Мининформ!M61+[1]Минкульт!M61+[1]Минобр!M61+[1]Минприрод!M61+[1]Минпром!M61+[1]Минсельхоз!M61+[1]Минспорт!M61+[1]Минстрой!M61+[1]Минтранс!M61+[1]Минтруд!M61+[1]Минфин!M61+[1]Минэк!M61+[1]ТФОМС!M61+[1]ЦИК!M61)</f>
        <v>0</v>
      </c>
    </row>
    <row r="62" spans="1:14" x14ac:dyDescent="0.25">
      <c r="A62" s="11"/>
      <c r="B62" s="106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4" x14ac:dyDescent="0.25">
      <c r="A63" s="11"/>
      <c r="B63" s="107" t="s">
        <v>114</v>
      </c>
      <c r="C63" s="107"/>
      <c r="D63" s="107"/>
      <c r="E63" s="7" t="s">
        <v>115</v>
      </c>
      <c r="F63" s="7"/>
      <c r="G63" s="7"/>
      <c r="H63" s="7"/>
      <c r="I63" s="108" t="s">
        <v>116</v>
      </c>
      <c r="J63" s="108"/>
      <c r="K63" s="108"/>
      <c r="L63" s="7" t="s">
        <v>117</v>
      </c>
      <c r="M63" s="7"/>
    </row>
    <row r="64" spans="1:14" x14ac:dyDescent="0.25">
      <c r="A64" s="11"/>
      <c r="B64" s="109"/>
      <c r="C64" s="109"/>
      <c r="D64" s="109"/>
      <c r="E64" s="110" t="s">
        <v>118</v>
      </c>
      <c r="F64" s="110"/>
      <c r="G64" s="110"/>
      <c r="H64" s="110"/>
      <c r="I64" s="110" t="s">
        <v>119</v>
      </c>
      <c r="J64" s="110"/>
      <c r="K64" s="110"/>
      <c r="L64" s="110" t="s">
        <v>120</v>
      </c>
      <c r="M64" s="110"/>
    </row>
    <row r="65" spans="1:14" x14ac:dyDescent="0.25">
      <c r="A65" s="11"/>
      <c r="B65" s="109"/>
      <c r="C65" s="11"/>
      <c r="D65" s="109"/>
      <c r="E65" s="7" t="s">
        <v>115</v>
      </c>
      <c r="F65" s="7"/>
      <c r="G65" s="7"/>
      <c r="H65" s="7"/>
      <c r="I65" s="111" t="s">
        <v>121</v>
      </c>
      <c r="J65" s="111"/>
      <c r="K65" s="111"/>
      <c r="L65" s="108"/>
      <c r="M65" s="108"/>
    </row>
    <row r="66" spans="1:14" x14ac:dyDescent="0.25">
      <c r="A66" s="11"/>
      <c r="B66" s="109"/>
      <c r="C66" s="11"/>
      <c r="D66" s="112"/>
      <c r="E66" s="113" t="s">
        <v>122</v>
      </c>
      <c r="F66" s="113"/>
      <c r="G66" s="113"/>
      <c r="H66" s="113"/>
      <c r="I66" s="114" t="s">
        <v>123</v>
      </c>
      <c r="J66" s="114"/>
      <c r="K66" s="114"/>
      <c r="L66" s="113"/>
      <c r="M66" s="113"/>
    </row>
    <row r="67" spans="1:14" x14ac:dyDescent="0.25">
      <c r="B67" s="115"/>
      <c r="C67" s="116"/>
      <c r="D67" s="116"/>
      <c r="E67" s="116"/>
      <c r="F67" s="116"/>
      <c r="G67" s="116"/>
      <c r="H67" s="116"/>
      <c r="I67" s="116"/>
      <c r="J67" s="116"/>
      <c r="K67" s="116"/>
      <c r="L67"/>
      <c r="M67"/>
      <c r="N67" s="117"/>
    </row>
  </sheetData>
  <mergeCells count="40">
    <mergeCell ref="E66:H66"/>
    <mergeCell ref="I66:K66"/>
    <mergeCell ref="L66:M66"/>
    <mergeCell ref="E64:H64"/>
    <mergeCell ref="I64:K64"/>
    <mergeCell ref="L64:M64"/>
    <mergeCell ref="E65:H65"/>
    <mergeCell ref="I65:K65"/>
    <mergeCell ref="L65:M65"/>
    <mergeCell ref="B15:M15"/>
    <mergeCell ref="B36:M36"/>
    <mergeCell ref="B41:M41"/>
    <mergeCell ref="B63:D63"/>
    <mergeCell ref="E63:H63"/>
    <mergeCell ref="I63:K63"/>
    <mergeCell ref="L63:M63"/>
    <mergeCell ref="J11:J13"/>
    <mergeCell ref="K11:K13"/>
    <mergeCell ref="L11:M11"/>
    <mergeCell ref="E12:E13"/>
    <mergeCell ref="F12:F13"/>
    <mergeCell ref="G12:G13"/>
    <mergeCell ref="L12:L13"/>
    <mergeCell ref="M12:M13"/>
    <mergeCell ref="B7:M7"/>
    <mergeCell ref="B8:B13"/>
    <mergeCell ref="C8:C13"/>
    <mergeCell ref="D8:D13"/>
    <mergeCell ref="E8:M8"/>
    <mergeCell ref="E9:J10"/>
    <mergeCell ref="K9:M10"/>
    <mergeCell ref="E11:G11"/>
    <mergeCell ref="H11:H13"/>
    <mergeCell ref="I11:I13"/>
    <mergeCell ref="B1:M1"/>
    <mergeCell ref="B2:M2"/>
    <mergeCell ref="B3:M3"/>
    <mergeCell ref="B4:M4"/>
    <mergeCell ref="B5:F5"/>
    <mergeCell ref="B6:M6"/>
  </mergeCells>
  <pageMargins left="0.7" right="0.7" top="0.75" bottom="0.75" header="0.3" footer="0.3"/>
  <pageSetup paperSize="9" scale="4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2020-05-11T11:18:44Z</dcterms:modified>
</cp:coreProperties>
</file>