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Лист1!$A$1:$K$138</definedName>
  </definedNames>
  <calcPr calcId="145621"/>
</workbook>
</file>

<file path=xl/calcChain.xml><?xml version="1.0" encoding="utf-8"?>
<calcChain xmlns="http://schemas.openxmlformats.org/spreadsheetml/2006/main">
  <c r="K125" i="1" l="1"/>
  <c r="J125" i="1"/>
  <c r="I125" i="1"/>
  <c r="H125" i="1"/>
  <c r="G125" i="1"/>
  <c r="F125" i="1"/>
  <c r="C125" i="1" s="1"/>
  <c r="E125" i="1"/>
  <c r="D125" i="1"/>
  <c r="K124" i="1"/>
  <c r="J124" i="1"/>
  <c r="I124" i="1"/>
  <c r="H124" i="1"/>
  <c r="G124" i="1"/>
  <c r="F124" i="1"/>
  <c r="E124" i="1"/>
  <c r="D124" i="1"/>
  <c r="C124" i="1"/>
  <c r="K123" i="1"/>
  <c r="J123" i="1"/>
  <c r="I123" i="1"/>
  <c r="H123" i="1"/>
  <c r="G123" i="1"/>
  <c r="F123" i="1"/>
  <c r="E123" i="1"/>
  <c r="D123" i="1"/>
  <c r="C123" i="1" s="1"/>
  <c r="K122" i="1"/>
  <c r="J122" i="1"/>
  <c r="I122" i="1"/>
  <c r="H122" i="1"/>
  <c r="G122" i="1"/>
  <c r="F122" i="1"/>
  <c r="E122" i="1"/>
  <c r="D122" i="1"/>
  <c r="K121" i="1"/>
  <c r="J121" i="1"/>
  <c r="I121" i="1"/>
  <c r="H121" i="1"/>
  <c r="G121" i="1"/>
  <c r="F121" i="1"/>
  <c r="E121" i="1"/>
  <c r="D121" i="1"/>
  <c r="C121" i="1" s="1"/>
  <c r="K120" i="1"/>
  <c r="J120" i="1"/>
  <c r="I120" i="1"/>
  <c r="H120" i="1"/>
  <c r="G120" i="1"/>
  <c r="F120" i="1"/>
  <c r="E120" i="1"/>
  <c r="D120" i="1"/>
  <c r="C120" i="1" s="1"/>
  <c r="K119" i="1"/>
  <c r="J119" i="1"/>
  <c r="I119" i="1"/>
  <c r="H119" i="1"/>
  <c r="G119" i="1"/>
  <c r="F119" i="1"/>
  <c r="E119" i="1"/>
  <c r="D119" i="1"/>
  <c r="C119" i="1"/>
  <c r="K118" i="1"/>
  <c r="J118" i="1"/>
  <c r="I118" i="1"/>
  <c r="H118" i="1"/>
  <c r="G118" i="1"/>
  <c r="F118" i="1"/>
  <c r="E118" i="1"/>
  <c r="D118" i="1"/>
  <c r="C118" i="1" s="1"/>
  <c r="K117" i="1"/>
  <c r="J117" i="1"/>
  <c r="I117" i="1"/>
  <c r="F117" i="1"/>
  <c r="E117" i="1"/>
  <c r="D117" i="1"/>
  <c r="C117" i="1"/>
  <c r="K116" i="1"/>
  <c r="J116" i="1"/>
  <c r="I116" i="1"/>
  <c r="F116" i="1"/>
  <c r="E116" i="1"/>
  <c r="D116" i="1"/>
  <c r="C116" i="1"/>
  <c r="K113" i="1"/>
  <c r="J113" i="1"/>
  <c r="I113" i="1"/>
  <c r="H113" i="1"/>
  <c r="G113" i="1"/>
  <c r="F113" i="1"/>
  <c r="E113" i="1"/>
  <c r="D113" i="1"/>
  <c r="C113" i="1"/>
  <c r="K112" i="1"/>
  <c r="J112" i="1"/>
  <c r="I112" i="1"/>
  <c r="H112" i="1"/>
  <c r="G112" i="1"/>
  <c r="F112" i="1"/>
  <c r="E112" i="1"/>
  <c r="D112" i="1"/>
  <c r="C112" i="1" s="1"/>
  <c r="K111" i="1"/>
  <c r="J111" i="1"/>
  <c r="I111" i="1"/>
  <c r="H111" i="1"/>
  <c r="G111" i="1"/>
  <c r="F111" i="1"/>
  <c r="E111" i="1"/>
  <c r="D111" i="1"/>
  <c r="C111" i="1" s="1"/>
  <c r="K109" i="1"/>
  <c r="J109" i="1"/>
  <c r="I109" i="1"/>
  <c r="H109" i="1"/>
  <c r="G109" i="1"/>
  <c r="F109" i="1"/>
  <c r="C109" i="1" s="1"/>
  <c r="E109" i="1"/>
  <c r="D109" i="1"/>
  <c r="K108" i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 s="1"/>
  <c r="K106" i="1"/>
  <c r="J106" i="1"/>
  <c r="I106" i="1"/>
  <c r="H106" i="1"/>
  <c r="G106" i="1"/>
  <c r="F106" i="1"/>
  <c r="E106" i="1"/>
  <c r="D106" i="1"/>
  <c r="C106" i="1" s="1"/>
  <c r="K103" i="1"/>
  <c r="J103" i="1"/>
  <c r="I103" i="1"/>
  <c r="H103" i="1"/>
  <c r="G103" i="1"/>
  <c r="F103" i="1"/>
  <c r="C103" i="1" s="1"/>
  <c r="E103" i="1"/>
  <c r="D103" i="1"/>
  <c r="K102" i="1"/>
  <c r="J102" i="1"/>
  <c r="I102" i="1"/>
  <c r="H102" i="1"/>
  <c r="G102" i="1"/>
  <c r="F102" i="1"/>
  <c r="E102" i="1"/>
  <c r="D102" i="1"/>
  <c r="C102" i="1"/>
  <c r="K101" i="1"/>
  <c r="J101" i="1"/>
  <c r="I101" i="1"/>
  <c r="H101" i="1"/>
  <c r="G101" i="1"/>
  <c r="F101" i="1"/>
  <c r="E101" i="1"/>
  <c r="D101" i="1"/>
  <c r="C101" i="1" s="1"/>
  <c r="K100" i="1"/>
  <c r="J100" i="1"/>
  <c r="I100" i="1"/>
  <c r="H100" i="1"/>
  <c r="G100" i="1"/>
  <c r="F100" i="1"/>
  <c r="E100" i="1"/>
  <c r="C100" i="1" s="1"/>
  <c r="D100" i="1"/>
  <c r="K99" i="1"/>
  <c r="J99" i="1"/>
  <c r="I99" i="1"/>
  <c r="H99" i="1"/>
  <c r="G99" i="1"/>
  <c r="F99" i="1"/>
  <c r="C99" i="1" s="1"/>
  <c r="E99" i="1"/>
  <c r="D99" i="1"/>
  <c r="K98" i="1"/>
  <c r="J98" i="1"/>
  <c r="I98" i="1"/>
  <c r="H98" i="1"/>
  <c r="G98" i="1"/>
  <c r="F98" i="1"/>
  <c r="E98" i="1"/>
  <c r="D98" i="1"/>
  <c r="C98" i="1"/>
  <c r="K97" i="1"/>
  <c r="J97" i="1"/>
  <c r="I97" i="1"/>
  <c r="H97" i="1"/>
  <c r="G97" i="1"/>
  <c r="F97" i="1"/>
  <c r="E97" i="1"/>
  <c r="D97" i="1"/>
  <c r="C97" i="1" s="1"/>
  <c r="K96" i="1"/>
  <c r="J96" i="1"/>
  <c r="I96" i="1"/>
  <c r="H96" i="1"/>
  <c r="G96" i="1"/>
  <c r="F96" i="1"/>
  <c r="E96" i="1"/>
  <c r="C96" i="1" s="1"/>
  <c r="D96" i="1"/>
  <c r="K95" i="1"/>
  <c r="J95" i="1"/>
  <c r="I95" i="1"/>
  <c r="H95" i="1"/>
  <c r="G95" i="1"/>
  <c r="F95" i="1"/>
  <c r="C95" i="1" s="1"/>
  <c r="E95" i="1"/>
  <c r="D95" i="1"/>
  <c r="K94" i="1"/>
  <c r="J94" i="1"/>
  <c r="I94" i="1"/>
  <c r="H94" i="1"/>
  <c r="G94" i="1"/>
  <c r="F94" i="1"/>
  <c r="E94" i="1"/>
  <c r="D94" i="1"/>
  <c r="C94" i="1"/>
  <c r="K93" i="1"/>
  <c r="J93" i="1"/>
  <c r="I93" i="1"/>
  <c r="H93" i="1"/>
  <c r="G93" i="1"/>
  <c r="F93" i="1"/>
  <c r="E93" i="1"/>
  <c r="D93" i="1"/>
  <c r="C93" i="1" s="1"/>
  <c r="K92" i="1"/>
  <c r="J92" i="1"/>
  <c r="I92" i="1"/>
  <c r="H92" i="1"/>
  <c r="G92" i="1"/>
  <c r="F92" i="1"/>
  <c r="E92" i="1"/>
  <c r="C92" i="1" s="1"/>
  <c r="D92" i="1"/>
  <c r="K91" i="1"/>
  <c r="J91" i="1"/>
  <c r="I91" i="1"/>
  <c r="H91" i="1"/>
  <c r="G91" i="1"/>
  <c r="F91" i="1"/>
  <c r="C91" i="1" s="1"/>
  <c r="E91" i="1"/>
  <c r="D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 s="1"/>
  <c r="K88" i="1"/>
  <c r="J88" i="1"/>
  <c r="I88" i="1"/>
  <c r="H88" i="1"/>
  <c r="G88" i="1"/>
  <c r="F88" i="1"/>
  <c r="E88" i="1"/>
  <c r="D88" i="1"/>
  <c r="C88" i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C86" i="1" s="1"/>
  <c r="E86" i="1"/>
  <c r="D86" i="1"/>
  <c r="K85" i="1"/>
  <c r="J85" i="1"/>
  <c r="I85" i="1"/>
  <c r="H85" i="1"/>
  <c r="G85" i="1"/>
  <c r="F85" i="1"/>
  <c r="E85" i="1"/>
  <c r="D85" i="1"/>
  <c r="K84" i="1"/>
  <c r="J84" i="1"/>
  <c r="I84" i="1"/>
  <c r="H84" i="1"/>
  <c r="G84" i="1"/>
  <c r="F84" i="1"/>
  <c r="E84" i="1"/>
  <c r="D84" i="1"/>
  <c r="C84" i="1" s="1"/>
  <c r="K83" i="1"/>
  <c r="J83" i="1"/>
  <c r="I83" i="1"/>
  <c r="H83" i="1"/>
  <c r="G83" i="1"/>
  <c r="F83" i="1"/>
  <c r="E83" i="1"/>
  <c r="D83" i="1"/>
  <c r="C83" i="1" s="1"/>
  <c r="K82" i="1"/>
  <c r="J82" i="1"/>
  <c r="I82" i="1"/>
  <c r="H82" i="1"/>
  <c r="G82" i="1"/>
  <c r="F82" i="1"/>
  <c r="E82" i="1"/>
  <c r="D82" i="1"/>
  <c r="C82" i="1" s="1"/>
  <c r="K81" i="1"/>
  <c r="J81" i="1"/>
  <c r="I81" i="1"/>
  <c r="H81" i="1"/>
  <c r="G81" i="1"/>
  <c r="F81" i="1"/>
  <c r="E81" i="1"/>
  <c r="D81" i="1"/>
  <c r="C81" i="1" s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 s="1"/>
  <c r="K78" i="1"/>
  <c r="J78" i="1"/>
  <c r="I78" i="1"/>
  <c r="H78" i="1"/>
  <c r="G78" i="1"/>
  <c r="F78" i="1"/>
  <c r="E78" i="1"/>
  <c r="D78" i="1"/>
  <c r="C78" i="1" s="1"/>
  <c r="K77" i="1"/>
  <c r="J77" i="1"/>
  <c r="I77" i="1"/>
  <c r="H77" i="1"/>
  <c r="G77" i="1"/>
  <c r="F77" i="1"/>
  <c r="E77" i="1"/>
  <c r="D77" i="1"/>
  <c r="C77" i="1" s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 s="1"/>
  <c r="J74" i="1"/>
  <c r="I74" i="1"/>
  <c r="H74" i="1"/>
  <c r="G74" i="1"/>
  <c r="F74" i="1"/>
  <c r="E74" i="1"/>
  <c r="D74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 s="1"/>
  <c r="K68" i="1"/>
  <c r="J68" i="1"/>
  <c r="I68" i="1"/>
  <c r="H68" i="1"/>
  <c r="G68" i="1"/>
  <c r="F68" i="1"/>
  <c r="E68" i="1"/>
  <c r="D68" i="1"/>
  <c r="C68" i="1" s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 s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 s="1"/>
  <c r="K60" i="1"/>
  <c r="J60" i="1"/>
  <c r="I60" i="1"/>
  <c r="H60" i="1"/>
  <c r="G60" i="1"/>
  <c r="F60" i="1"/>
  <c r="E60" i="1"/>
  <c r="D60" i="1"/>
  <c r="C60" i="1" s="1"/>
  <c r="K59" i="1"/>
  <c r="J59" i="1"/>
  <c r="I59" i="1"/>
  <c r="H59" i="1"/>
  <c r="G59" i="1"/>
  <c r="F59" i="1"/>
  <c r="E59" i="1"/>
  <c r="C59" i="1" s="1"/>
  <c r="D59" i="1"/>
  <c r="K58" i="1"/>
  <c r="J58" i="1"/>
  <c r="I58" i="1"/>
  <c r="H58" i="1"/>
  <c r="G58" i="1"/>
  <c r="F58" i="1"/>
  <c r="E58" i="1"/>
  <c r="D58" i="1"/>
  <c r="C58" i="1" s="1"/>
  <c r="K57" i="1"/>
  <c r="J57" i="1"/>
  <c r="I57" i="1"/>
  <c r="H57" i="1"/>
  <c r="G57" i="1"/>
  <c r="F57" i="1"/>
  <c r="E57" i="1"/>
  <c r="D57" i="1"/>
  <c r="C57" i="1" s="1"/>
  <c r="K56" i="1"/>
  <c r="J56" i="1"/>
  <c r="I56" i="1"/>
  <c r="H56" i="1"/>
  <c r="G56" i="1"/>
  <c r="F56" i="1"/>
  <c r="E56" i="1"/>
  <c r="D56" i="1"/>
  <c r="C56" i="1" s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 s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 s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 s="1"/>
  <c r="K46" i="1"/>
  <c r="J46" i="1"/>
  <c r="I46" i="1"/>
  <c r="H46" i="1"/>
  <c r="G46" i="1"/>
  <c r="F46" i="1"/>
  <c r="E46" i="1"/>
  <c r="C46" i="1" s="1"/>
  <c r="D46" i="1"/>
  <c r="K45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 s="1"/>
  <c r="J43" i="1"/>
  <c r="I43" i="1"/>
  <c r="H43" i="1"/>
  <c r="G43" i="1"/>
  <c r="F43" i="1"/>
  <c r="E43" i="1"/>
  <c r="D43" i="1"/>
  <c r="C43" i="1" s="1"/>
  <c r="K42" i="1"/>
  <c r="J42" i="1"/>
  <c r="I42" i="1"/>
  <c r="H42" i="1"/>
  <c r="G42" i="1"/>
  <c r="F42" i="1"/>
  <c r="E42" i="1"/>
  <c r="C42" i="1" s="1"/>
  <c r="D42" i="1"/>
  <c r="K41" i="1"/>
  <c r="J41" i="1"/>
  <c r="I41" i="1"/>
  <c r="H41" i="1"/>
  <c r="G41" i="1"/>
  <c r="F41" i="1"/>
  <c r="E41" i="1"/>
  <c r="D41" i="1"/>
  <c r="C41" i="1" s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 s="1"/>
  <c r="K38" i="1"/>
  <c r="J38" i="1"/>
  <c r="I38" i="1"/>
  <c r="H38" i="1"/>
  <c r="G38" i="1"/>
  <c r="F38" i="1"/>
  <c r="E38" i="1"/>
  <c r="C38" i="1" s="1"/>
  <c r="D38" i="1"/>
  <c r="K37" i="1"/>
  <c r="J37" i="1"/>
  <c r="I37" i="1"/>
  <c r="H37" i="1"/>
  <c r="G37" i="1"/>
  <c r="F37" i="1"/>
  <c r="E37" i="1"/>
  <c r="D37" i="1"/>
  <c r="C37" i="1" s="1"/>
  <c r="K36" i="1"/>
  <c r="J36" i="1"/>
  <c r="I36" i="1"/>
  <c r="H36" i="1"/>
  <c r="G36" i="1"/>
  <c r="F36" i="1"/>
  <c r="E36" i="1"/>
  <c r="D36" i="1"/>
  <c r="C36" i="1" s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 s="1"/>
  <c r="K33" i="1"/>
  <c r="J33" i="1"/>
  <c r="I33" i="1"/>
  <c r="H33" i="1"/>
  <c r="G33" i="1"/>
  <c r="F33" i="1"/>
  <c r="E33" i="1"/>
  <c r="C33" i="1" s="1"/>
  <c r="D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 s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 s="1"/>
  <c r="K26" i="1"/>
  <c r="J26" i="1"/>
  <c r="I26" i="1"/>
  <c r="H26" i="1"/>
  <c r="G26" i="1"/>
  <c r="F26" i="1"/>
  <c r="E26" i="1"/>
  <c r="D26" i="1"/>
  <c r="C26" i="1" s="1"/>
  <c r="K25" i="1"/>
  <c r="J25" i="1"/>
  <c r="I25" i="1"/>
  <c r="H25" i="1"/>
  <c r="G25" i="1"/>
  <c r="F25" i="1"/>
  <c r="E25" i="1"/>
  <c r="D25" i="1"/>
  <c r="K24" i="1"/>
  <c r="I24" i="1"/>
  <c r="H24" i="1"/>
  <c r="G24" i="1"/>
  <c r="F24" i="1"/>
  <c r="E24" i="1"/>
  <c r="D24" i="1"/>
  <c r="C24" i="1" s="1"/>
  <c r="K23" i="1"/>
  <c r="J23" i="1"/>
  <c r="H23" i="1"/>
  <c r="G23" i="1"/>
  <c r="F23" i="1"/>
  <c r="E23" i="1"/>
  <c r="D23" i="1"/>
  <c r="B14" i="1"/>
  <c r="C74" i="1" l="1"/>
  <c r="C85" i="1"/>
  <c r="C23" i="1"/>
  <c r="C25" i="1"/>
</calcChain>
</file>

<file path=xl/sharedStrings.xml><?xml version="1.0" encoding="utf-8"?>
<sst xmlns="http://schemas.openxmlformats.org/spreadsheetml/2006/main" count="152" uniqueCount="140">
  <si>
    <t>Утверждена</t>
  </si>
  <si>
    <t>приказом Минэкономразвития Чувашии</t>
  </si>
  <si>
    <t>от _______________ 2016 № ______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</si>
  <si>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</si>
  <si>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</si>
  <si>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</si>
  <si>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</si>
  <si>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</si>
  <si>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</si>
  <si>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</si>
  <si>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</si>
  <si>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</si>
  <si>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 том числе из графы 3</t>
  </si>
  <si>
    <t>всего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</si>
  <si>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</si>
  <si>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</si>
  <si>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</si>
  <si>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</si>
  <si>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</si>
  <si>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</si>
  <si>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</si>
  <si>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</si>
  <si>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</si>
  <si>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</si>
  <si>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</si>
  <si>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</si>
  <si>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</si>
  <si>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</si>
  <si>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-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</si>
  <si>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</si>
  <si>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</si>
  <si>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</si>
  <si>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</si>
  <si>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</si>
  <si>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</si>
  <si>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</si>
  <si>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</si>
  <si>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 из-за отказа в допуске к участию всех участников закупки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</si>
  <si>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</si>
  <si>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</si>
  <si>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</si>
  <si>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</si>
  <si>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</si>
  <si>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</si>
  <si>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</si>
  <si>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</si>
  <si>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</si>
  <si>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</si>
  <si>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</si>
  <si>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</si>
  <si>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</si>
  <si>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</si>
  <si>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</si>
  <si>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</si>
  <si>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</si>
  <si>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</si>
  <si>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</si>
  <si>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</si>
  <si>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</si>
  <si>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</si>
  <si>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</si>
  <si>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</si>
  <si>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</si>
  <si>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</si>
  <si>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</si>
  <si>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</si>
  <si>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</si>
  <si>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</si>
  <si>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</si>
  <si>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</si>
  <si>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</si>
  <si>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</si>
  <si>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</si>
  <si>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</si>
  <si>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</si>
  <si>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</si>
  <si>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</si>
  <si>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</si>
  <si>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>210</t>
  </si>
  <si>
    <t xml:space="preserve">- участник не отвечал требованиям, установленным Законом 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</si>
  <si>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</si>
  <si>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</si>
  <si>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</si>
  <si>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</si>
  <si>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</si>
  <si>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</si>
  <si>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</si>
  <si>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</si>
  <si>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</si>
  <si>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</si>
  <si>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</si>
  <si>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</si>
  <si>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</si>
  <si>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</si>
  <si>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</si>
  <si>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</si>
  <si>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</si>
  <si>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всех участников закупки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</si>
  <si>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</si>
  <si>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</si>
  <si>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</si>
  <si>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Суммарная начальная цена завершенных закупочных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</si>
  <si>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</si>
  <si>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</si>
  <si>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</si>
  <si>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</si>
  <si>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</si>
  <si>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</si>
  <si>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</si>
  <si>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</si>
  <si>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</si>
  <si>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</si>
  <si>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</si>
  <si>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</si>
  <si>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</si>
  <si>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</si>
  <si>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</si>
  <si>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</si>
  <si>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</si>
  <si>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</si>
  <si>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</si>
  <si>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</si>
  <si>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</si>
  <si>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</si>
  <si>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</si>
  <si>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</si>
  <si>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</si>
  <si>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</si>
  <si>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</si>
  <si>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</si>
  <si>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</si>
  <si>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</si>
  <si>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</si>
  <si>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</si>
  <si>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 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</si>
  <si>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</si>
  <si>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</si>
  <si>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</si>
  <si>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для обеспечения нужд Чувашской Республики</t>
  </si>
  <si>
    <t>Чувашская Республика (государственные закупки)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</si>
</sst>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0.0"/>
    <numFmt numFmtId="166" formatCode="_-* #,##0.0_р_._-;\-* #,##0.0_р_._-;_-* &quot;-&quot;_р_._-;_-@_-"/>
    <numFmt numFmtId="167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2" borderId="0" xfId="0" applyFont="1" applyFill="1" applyAlignment="1">
      <alignment horizontal="right" vertic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2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" fillId="3" borderId="9" xfId="0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164" fontId="0" fillId="3" borderId="0" xfId="0" applyNumberFormat="1" applyFill="1"/>
    <xf numFmtId="0" fontId="0" fillId="3" borderId="0" xfId="0" applyFill="1"/>
    <xf numFmtId="0" fontId="1" fillId="2" borderId="9" xfId="0" applyFont="1" applyFill="1" applyBorder="1" applyAlignment="1">
      <alignment horizontal="justify" vertical="center" wrapText="1"/>
    </xf>
    <xf numFmtId="164" fontId="6" fillId="2" borderId="10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165" fontId="0" fillId="2" borderId="0" xfId="0" applyNumberFormat="1" applyFill="1"/>
    <xf numFmtId="0" fontId="1" fillId="4" borderId="9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vertical="center" wrapText="1"/>
    </xf>
    <xf numFmtId="164" fontId="6" fillId="4" borderId="10" xfId="0" applyNumberFormat="1" applyFont="1" applyFill="1" applyBorder="1" applyAlignment="1">
      <alignment vertical="center" wrapText="1"/>
    </xf>
    <xf numFmtId="164" fontId="0" fillId="4" borderId="0" xfId="0" applyNumberFormat="1" applyFill="1"/>
    <xf numFmtId="0" fontId="0" fillId="4" borderId="0" xfId="0" applyFill="1"/>
    <xf numFmtId="164" fontId="6" fillId="3" borderId="10" xfId="0" applyNumberFormat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left" vertical="top" wrapText="1"/>
    </xf>
    <xf numFmtId="166" fontId="0" fillId="2" borderId="0" xfId="0" applyNumberFormat="1" applyFill="1"/>
    <xf numFmtId="165" fontId="0" fillId="3" borderId="0" xfId="0" applyNumberFormat="1" applyFill="1"/>
    <xf numFmtId="0" fontId="1" fillId="5" borderId="9" xfId="0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vertical="center" wrapText="1"/>
    </xf>
    <xf numFmtId="0" fontId="0" fillId="5" borderId="0" xfId="0" applyFill="1"/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justify" vertical="center" wrapText="1"/>
    </xf>
    <xf numFmtId="0" fontId="1" fillId="6" borderId="10" xfId="0" applyFont="1" applyFill="1" applyBorder="1" applyAlignment="1">
      <alignment horizontal="center" vertical="center" wrapText="1"/>
    </xf>
    <xf numFmtId="167" fontId="5" fillId="6" borderId="10" xfId="0" applyNumberFormat="1" applyFont="1" applyFill="1" applyBorder="1" applyAlignment="1">
      <alignment vertical="center" wrapText="1"/>
    </xf>
    <xf numFmtId="167" fontId="0" fillId="6" borderId="0" xfId="0" applyNumberFormat="1" applyFill="1"/>
    <xf numFmtId="0" fontId="0" fillId="6" borderId="0" xfId="0" applyFill="1"/>
    <xf numFmtId="167" fontId="5" fillId="4" borderId="10" xfId="0" applyNumberFormat="1" applyFont="1" applyFill="1" applyBorder="1" applyAlignment="1">
      <alignment vertical="center" wrapText="1"/>
    </xf>
    <xf numFmtId="167" fontId="0" fillId="4" borderId="0" xfId="0" applyNumberFormat="1" applyFill="1"/>
    <xf numFmtId="167" fontId="5" fillId="5" borderId="10" xfId="0" applyNumberFormat="1" applyFont="1" applyFill="1" applyBorder="1" applyAlignment="1">
      <alignment vertical="center" wrapText="1"/>
    </xf>
    <xf numFmtId="167" fontId="0" fillId="5" borderId="0" xfId="0" applyNumberFormat="1" applyFill="1"/>
    <xf numFmtId="167" fontId="0" fillId="2" borderId="0" xfId="0" applyNumberFormat="1" applyFill="1"/>
    <xf numFmtId="43" fontId="0" fillId="2" borderId="0" xfId="0" applyNumberFormat="1" applyFill="1"/>
    <xf numFmtId="167" fontId="5" fillId="2" borderId="10" xfId="0" applyNumberFormat="1" applyFont="1" applyFill="1" applyBorder="1" applyAlignment="1">
      <alignment vertical="center" wrapText="1"/>
    </xf>
    <xf numFmtId="165" fontId="0" fillId="4" borderId="0" xfId="0" applyNumberFormat="1" applyFill="1"/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7" fontId="5" fillId="2" borderId="10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0" fillId="2" borderId="0" xfId="0" applyFill="1" applyAlignment="1"/>
    <xf numFmtId="0" fontId="1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167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NOMY\economy42-T\&#1054;&#1058;&#1063;&#1045;&#1058;&#1067;\&#1054;&#1090;&#1095;&#1077;&#1090;&#1099;%20&#1075;&#1086;&#1089;&#1091;&#1076;&#1072;&#1088;&#1089;&#1090;&#1074;&#1077;&#1085;&#1085;&#1099;&#1093;%20&#1079;&#1072;&#1082;&#1072;&#1079;&#1095;&#1080;&#1082;&#1086;&#1074;\2018%20&#1075;&#1086;&#1076;\2018%20&#1075;&#1086;&#1076;\&#1056;&#1077;&#1081;&#1090;&#1080;&#1085;&#1075;%20&#1087;&#1088;&#1086;&#1079;&#1088;&#1072;&#1089;&#1085;&#1086;&#1095;&#1090;&#1080;_&#1054;&#1090;&#1095;&#1077;&#1090;%20&#1075;&#1086;&#1089;&#1099;_2018%20&#1075;.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ЧР"/>
      <sheetName val="ГКЧС"/>
      <sheetName val="Госвет"/>
      <sheetName val="Госжил"/>
      <sheetName val="Гос_по_тариф"/>
      <sheetName val="Госсовет"/>
      <sheetName val="Гостехнадзор"/>
      <sheetName val="КСП"/>
      <sheetName val="Минздрав"/>
      <sheetName val="Мининформ"/>
      <sheetName val="Минкультур"/>
      <sheetName val="Минобр"/>
      <sheetName val="Минприроды"/>
      <sheetName val="Минсельхоз"/>
      <sheetName val="Минспорт"/>
      <sheetName val="Минстрой"/>
      <sheetName val="Минтранспорт"/>
      <sheetName val="Минтруд"/>
      <sheetName val="минэк"/>
      <sheetName val="Минфин"/>
      <sheetName val="Минюст"/>
      <sheetName val="ЦИК"/>
      <sheetName val="ТФОМС"/>
      <sheetName val="Свод "/>
      <sheetName val="БЭ"/>
      <sheetName val="Ср.кол.уч"/>
      <sheetName val="Доля конк."/>
      <sheetName val="СМП"/>
      <sheetName val="Лист1"/>
      <sheetName val="Свод  (2)"/>
      <sheetName val="Свод  (3)"/>
      <sheetName val="Свод  (4)"/>
    </sheetNames>
    <sheetDataSet>
      <sheetData sheetId="0">
        <row r="14">
          <cell r="B14" t="str">
            <v>2018 г</v>
          </cell>
        </row>
        <row r="23">
          <cell r="D23">
            <v>15</v>
          </cell>
          <cell r="E23">
            <v>0</v>
          </cell>
          <cell r="F23">
            <v>0</v>
          </cell>
          <cell r="G23">
            <v>111</v>
          </cell>
          <cell r="H23">
            <v>12</v>
          </cell>
          <cell r="J23">
            <v>21</v>
          </cell>
          <cell r="K23">
            <v>301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</row>
        <row r="25">
          <cell r="D25">
            <v>10</v>
          </cell>
          <cell r="E25">
            <v>0</v>
          </cell>
          <cell r="F25">
            <v>0</v>
          </cell>
          <cell r="G25">
            <v>42</v>
          </cell>
          <cell r="H25">
            <v>4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5</v>
          </cell>
          <cell r="E26">
            <v>0</v>
          </cell>
          <cell r="F26">
            <v>0</v>
          </cell>
          <cell r="G26">
            <v>24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4</v>
          </cell>
          <cell r="E27">
            <v>0</v>
          </cell>
          <cell r="F27">
            <v>0</v>
          </cell>
          <cell r="G27">
            <v>12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1</v>
          </cell>
          <cell r="E28">
            <v>0</v>
          </cell>
          <cell r="F28">
            <v>0</v>
          </cell>
          <cell r="G28">
            <v>6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15</v>
          </cell>
          <cell r="E35">
            <v>0</v>
          </cell>
          <cell r="F35">
            <v>0</v>
          </cell>
          <cell r="G35">
            <v>111</v>
          </cell>
          <cell r="H35">
            <v>12</v>
          </cell>
          <cell r="I35">
            <v>0</v>
          </cell>
          <cell r="J35">
            <v>22</v>
          </cell>
          <cell r="K35">
            <v>259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14</v>
          </cell>
          <cell r="E37">
            <v>0</v>
          </cell>
          <cell r="F37">
            <v>0</v>
          </cell>
          <cell r="G37">
            <v>105</v>
          </cell>
          <cell r="H37">
            <v>8</v>
          </cell>
          <cell r="I37">
            <v>0</v>
          </cell>
          <cell r="J37">
            <v>21</v>
          </cell>
          <cell r="K37">
            <v>301</v>
          </cell>
        </row>
        <row r="38">
          <cell r="D38">
            <v>9</v>
          </cell>
          <cell r="E38">
            <v>0</v>
          </cell>
          <cell r="F38">
            <v>0</v>
          </cell>
          <cell r="G38">
            <v>36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5</v>
          </cell>
          <cell r="E39">
            <v>0</v>
          </cell>
          <cell r="F39">
            <v>0</v>
          </cell>
          <cell r="G39">
            <v>24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4</v>
          </cell>
          <cell r="E40">
            <v>0</v>
          </cell>
          <cell r="F40">
            <v>0</v>
          </cell>
          <cell r="G40">
            <v>12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D43">
            <v>14</v>
          </cell>
          <cell r="E43">
            <v>0</v>
          </cell>
          <cell r="F43">
            <v>0</v>
          </cell>
          <cell r="G43">
            <v>105</v>
          </cell>
          <cell r="H43">
            <v>8</v>
          </cell>
          <cell r="I43">
            <v>0</v>
          </cell>
          <cell r="J43">
            <v>21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4</v>
          </cell>
        </row>
        <row r="48">
          <cell r="D48">
            <v>1</v>
          </cell>
          <cell r="E48">
            <v>0</v>
          </cell>
          <cell r="F48">
            <v>0</v>
          </cell>
          <cell r="G48">
            <v>4</v>
          </cell>
        </row>
        <row r="49">
          <cell r="D49">
            <v>1</v>
          </cell>
          <cell r="G49">
            <v>4</v>
          </cell>
        </row>
        <row r="56">
          <cell r="D56">
            <v>34</v>
          </cell>
          <cell r="E56">
            <v>0</v>
          </cell>
          <cell r="F56">
            <v>0</v>
          </cell>
          <cell r="G56">
            <v>386</v>
          </cell>
          <cell r="H56">
            <v>33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15</v>
          </cell>
          <cell r="E58">
            <v>0</v>
          </cell>
          <cell r="F58">
            <v>0</v>
          </cell>
          <cell r="G58">
            <v>56</v>
          </cell>
          <cell r="H58">
            <v>8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D61">
            <v>34</v>
          </cell>
          <cell r="E61">
            <v>0</v>
          </cell>
          <cell r="F61">
            <v>0</v>
          </cell>
          <cell r="G61">
            <v>386</v>
          </cell>
          <cell r="H61">
            <v>33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6</v>
          </cell>
          <cell r="E64">
            <v>0</v>
          </cell>
          <cell r="F64">
            <v>0</v>
          </cell>
          <cell r="G64">
            <v>45</v>
          </cell>
        </row>
        <row r="65">
          <cell r="D65">
            <v>12</v>
          </cell>
          <cell r="E65">
            <v>0</v>
          </cell>
          <cell r="F65">
            <v>0</v>
          </cell>
          <cell r="G65">
            <v>54</v>
          </cell>
          <cell r="H65">
            <v>18</v>
          </cell>
          <cell r="I65">
            <v>0</v>
          </cell>
        </row>
        <row r="66">
          <cell r="D66">
            <v>12</v>
          </cell>
          <cell r="E66">
            <v>0</v>
          </cell>
          <cell r="F66">
            <v>0</v>
          </cell>
          <cell r="G66">
            <v>13</v>
          </cell>
          <cell r="H66">
            <v>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41</v>
          </cell>
          <cell r="H69">
            <v>15</v>
          </cell>
        </row>
        <row r="74">
          <cell r="D74">
            <v>4349.78233</v>
          </cell>
          <cell r="E74">
            <v>0</v>
          </cell>
          <cell r="F74">
            <v>0</v>
          </cell>
          <cell r="G74">
            <v>79964.943279999992</v>
          </cell>
          <cell r="H74">
            <v>1917.5098699999999</v>
          </cell>
          <cell r="I74">
            <v>0</v>
          </cell>
          <cell r="J74">
            <v>80047.870800000004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D76">
            <v>2165.7988599999999</v>
          </cell>
          <cell r="E76">
            <v>0</v>
          </cell>
          <cell r="F76">
            <v>0</v>
          </cell>
          <cell r="G76">
            <v>39496.259879999998</v>
          </cell>
          <cell r="H76">
            <v>980.6336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1884.6640600000001</v>
          </cell>
          <cell r="E77">
            <v>0</v>
          </cell>
          <cell r="F77">
            <v>0</v>
          </cell>
          <cell r="G77">
            <v>26527.907320000002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208.55879999999999</v>
          </cell>
          <cell r="E78">
            <v>0</v>
          </cell>
          <cell r="F78">
            <v>0</v>
          </cell>
          <cell r="G78">
            <v>10305.18842</v>
          </cell>
          <cell r="H78">
            <v>61.753599999999999</v>
          </cell>
          <cell r="I78">
            <v>0</v>
          </cell>
          <cell r="J78">
            <v>0</v>
          </cell>
          <cell r="K78">
            <v>0</v>
          </cell>
        </row>
        <row r="79">
          <cell r="D79">
            <v>72.575999999999993</v>
          </cell>
          <cell r="E79">
            <v>0</v>
          </cell>
          <cell r="F79">
            <v>0</v>
          </cell>
          <cell r="G79">
            <v>2663.1641400000003</v>
          </cell>
          <cell r="H79">
            <v>918.88</v>
          </cell>
          <cell r="I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2663.1641400000003</v>
          </cell>
          <cell r="H80">
            <v>148.10937999999999</v>
          </cell>
          <cell r="I80">
            <v>0</v>
          </cell>
          <cell r="J80">
            <v>0</v>
          </cell>
          <cell r="K80">
            <v>0</v>
          </cell>
        </row>
        <row r="81">
          <cell r="D81">
            <v>72.575999999999993</v>
          </cell>
          <cell r="E81">
            <v>0</v>
          </cell>
          <cell r="F81">
            <v>0</v>
          </cell>
          <cell r="G81">
            <v>0</v>
          </cell>
          <cell r="H81">
            <v>770.77062000000001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D85">
            <v>4277.20633</v>
          </cell>
          <cell r="E85">
            <v>0</v>
          </cell>
          <cell r="F85">
            <v>0</v>
          </cell>
          <cell r="G85">
            <v>77301.779139999999</v>
          </cell>
          <cell r="H85">
            <v>998.62986999999987</v>
          </cell>
          <cell r="I85">
            <v>0</v>
          </cell>
          <cell r="J85">
            <v>80047.870800000004</v>
          </cell>
          <cell r="K85">
            <v>7473.8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653</v>
          </cell>
        </row>
        <row r="87">
          <cell r="D87">
            <v>3801.9344300000002</v>
          </cell>
          <cell r="E87">
            <v>0</v>
          </cell>
          <cell r="F87">
            <v>0</v>
          </cell>
          <cell r="G87">
            <v>69566.25</v>
          </cell>
          <cell r="H87">
            <v>920.22</v>
          </cell>
          <cell r="I87">
            <v>0</v>
          </cell>
          <cell r="J87">
            <v>80047.870800000004</v>
          </cell>
          <cell r="K87">
            <v>7473.8</v>
          </cell>
        </row>
        <row r="88">
          <cell r="D88">
            <v>1812.90696</v>
          </cell>
          <cell r="E88">
            <v>0</v>
          </cell>
          <cell r="F88">
            <v>0</v>
          </cell>
          <cell r="G88">
            <v>36747.059730000001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D89">
            <v>1717.8269599999999</v>
          </cell>
          <cell r="E89">
            <v>0</v>
          </cell>
          <cell r="F89">
            <v>0</v>
          </cell>
          <cell r="G89">
            <v>26527.907320000002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95.08</v>
          </cell>
          <cell r="E90">
            <v>0</v>
          </cell>
          <cell r="F90">
            <v>0</v>
          </cell>
          <cell r="G90">
            <v>10219.152410000001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D93">
            <v>3801.9344300000002</v>
          </cell>
          <cell r="E93">
            <v>0</v>
          </cell>
          <cell r="F93">
            <v>0</v>
          </cell>
          <cell r="G93">
            <v>70171.99450999999</v>
          </cell>
          <cell r="H93">
            <v>866.08959000000004</v>
          </cell>
          <cell r="I93">
            <v>0</v>
          </cell>
          <cell r="J93">
            <v>80047.87079999999</v>
          </cell>
          <cell r="K93">
            <v>6820.8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605.74180999999953</v>
          </cell>
          <cell r="H97">
            <v>-54.134000000000071</v>
          </cell>
          <cell r="I97">
            <v>0</v>
          </cell>
          <cell r="J97">
            <v>0</v>
          </cell>
          <cell r="K97">
            <v>13</v>
          </cell>
        </row>
        <row r="98">
          <cell r="D98">
            <v>8.0000000000040927E-2</v>
          </cell>
          <cell r="E98">
            <v>0</v>
          </cell>
          <cell r="F98">
            <v>0</v>
          </cell>
          <cell r="G98">
            <v>1437.45309</v>
          </cell>
          <cell r="H98">
            <v>0</v>
          </cell>
          <cell r="I98">
            <v>0</v>
          </cell>
          <cell r="J98">
            <v>3979.8516000000018</v>
          </cell>
        </row>
        <row r="99">
          <cell r="D99">
            <v>0.08</v>
          </cell>
          <cell r="G99">
            <v>1437.45</v>
          </cell>
          <cell r="J99">
            <v>3979.8516</v>
          </cell>
        </row>
        <row r="106">
          <cell r="D106">
            <v>3</v>
          </cell>
          <cell r="E106">
            <v>0</v>
          </cell>
          <cell r="F106">
            <v>0</v>
          </cell>
          <cell r="G106">
            <v>83</v>
          </cell>
          <cell r="H106">
            <v>11</v>
          </cell>
        </row>
        <row r="107">
          <cell r="D107">
            <v>1</v>
          </cell>
          <cell r="E107">
            <v>0</v>
          </cell>
          <cell r="F107">
            <v>0</v>
          </cell>
          <cell r="G107">
            <v>31</v>
          </cell>
          <cell r="H107">
            <v>3</v>
          </cell>
        </row>
        <row r="108">
          <cell r="D108">
            <v>3</v>
          </cell>
          <cell r="E108">
            <v>0</v>
          </cell>
          <cell r="F108">
            <v>0</v>
          </cell>
          <cell r="G108">
            <v>78</v>
          </cell>
          <cell r="H108">
            <v>8</v>
          </cell>
        </row>
        <row r="109">
          <cell r="D109">
            <v>1</v>
          </cell>
          <cell r="E109">
            <v>0</v>
          </cell>
          <cell r="F109">
            <v>0</v>
          </cell>
          <cell r="G109">
            <v>26</v>
          </cell>
          <cell r="H109">
            <v>0</v>
          </cell>
        </row>
        <row r="111">
          <cell r="D111">
            <v>9</v>
          </cell>
          <cell r="E111">
            <v>0</v>
          </cell>
          <cell r="F111">
            <v>0</v>
          </cell>
          <cell r="G111">
            <v>299</v>
          </cell>
          <cell r="H111">
            <v>33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39</v>
          </cell>
          <cell r="H112">
            <v>15</v>
          </cell>
        </row>
        <row r="116">
          <cell r="C116">
            <v>133712.90000000002</v>
          </cell>
        </row>
        <row r="117">
          <cell r="C117">
            <v>56151.03349999999</v>
          </cell>
        </row>
        <row r="118">
          <cell r="D118">
            <v>2334.6736599999999</v>
          </cell>
          <cell r="E118">
            <v>0</v>
          </cell>
          <cell r="F118">
            <v>0</v>
          </cell>
          <cell r="G118">
            <v>48400.669159999998</v>
          </cell>
          <cell r="H118">
            <v>1831.1500099999998</v>
          </cell>
        </row>
        <row r="119">
          <cell r="D119">
            <v>734.67366000000004</v>
          </cell>
          <cell r="E119">
            <v>0</v>
          </cell>
          <cell r="F119">
            <v>0</v>
          </cell>
          <cell r="G119">
            <v>20509.90322</v>
          </cell>
          <cell r="H119">
            <v>832.52422000000001</v>
          </cell>
        </row>
        <row r="120">
          <cell r="D120">
            <v>1450</v>
          </cell>
          <cell r="E120">
            <v>0</v>
          </cell>
          <cell r="F120">
            <v>0</v>
          </cell>
          <cell r="G120">
            <v>25111.06421</v>
          </cell>
          <cell r="H120">
            <v>866.08959000000004</v>
          </cell>
        </row>
        <row r="121">
          <cell r="D121">
            <v>1450</v>
          </cell>
          <cell r="E121">
            <v>0</v>
          </cell>
          <cell r="F121">
            <v>0</v>
          </cell>
          <cell r="G121">
            <v>25111.06421</v>
          </cell>
          <cell r="H121">
            <v>866.08959000000004</v>
          </cell>
        </row>
        <row r="124">
          <cell r="D124">
            <v>609.77800000000002</v>
          </cell>
          <cell r="E124">
            <v>0</v>
          </cell>
          <cell r="F124">
            <v>0</v>
          </cell>
          <cell r="G124">
            <v>17948.448349999999</v>
          </cell>
        </row>
      </sheetData>
      <sheetData sheetId="1">
        <row r="23">
          <cell r="G23">
            <v>56</v>
          </cell>
          <cell r="H23">
            <v>34</v>
          </cell>
          <cell r="J23">
            <v>55</v>
          </cell>
          <cell r="K23">
            <v>503</v>
          </cell>
        </row>
        <row r="25">
          <cell r="G25">
            <v>23</v>
          </cell>
          <cell r="H25">
            <v>5</v>
          </cell>
        </row>
        <row r="26">
          <cell r="G26">
            <v>19</v>
          </cell>
          <cell r="H26">
            <v>2</v>
          </cell>
        </row>
        <row r="27">
          <cell r="G27">
            <v>3</v>
          </cell>
          <cell r="H27">
            <v>2</v>
          </cell>
        </row>
        <row r="28">
          <cell r="G28">
            <v>1</v>
          </cell>
          <cell r="H28">
            <v>1</v>
          </cell>
        </row>
        <row r="29">
          <cell r="G29">
            <v>0</v>
          </cell>
        </row>
        <row r="30">
          <cell r="G30">
            <v>1</v>
          </cell>
          <cell r="H30">
            <v>1</v>
          </cell>
        </row>
        <row r="35">
          <cell r="G35">
            <v>55</v>
          </cell>
          <cell r="H35">
            <v>33</v>
          </cell>
          <cell r="J35">
            <v>55</v>
          </cell>
          <cell r="K35">
            <v>503</v>
          </cell>
        </row>
        <row r="36">
          <cell r="G36">
            <v>1</v>
          </cell>
          <cell r="H36">
            <v>1</v>
          </cell>
        </row>
        <row r="37">
          <cell r="G37">
            <v>55</v>
          </cell>
          <cell r="H37">
            <v>33</v>
          </cell>
          <cell r="J37">
            <v>55</v>
          </cell>
          <cell r="K37">
            <v>503</v>
          </cell>
        </row>
        <row r="38">
          <cell r="G38">
            <v>21</v>
          </cell>
          <cell r="H38">
            <v>5</v>
          </cell>
        </row>
        <row r="39">
          <cell r="G39">
            <v>18</v>
          </cell>
          <cell r="H39">
            <v>3</v>
          </cell>
        </row>
        <row r="40">
          <cell r="G40">
            <v>3</v>
          </cell>
          <cell r="H40">
            <v>2</v>
          </cell>
        </row>
        <row r="43">
          <cell r="G43">
            <v>55</v>
          </cell>
          <cell r="H43">
            <v>33</v>
          </cell>
          <cell r="J43">
            <v>55</v>
          </cell>
        </row>
        <row r="44">
          <cell r="J44">
            <v>2</v>
          </cell>
        </row>
        <row r="47">
          <cell r="G47">
            <v>9</v>
          </cell>
          <cell r="H47">
            <v>3</v>
          </cell>
          <cell r="J47">
            <v>2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G49">
            <v>1</v>
          </cell>
        </row>
        <row r="51">
          <cell r="G51">
            <v>1</v>
          </cell>
        </row>
        <row r="56">
          <cell r="G56">
            <v>216</v>
          </cell>
          <cell r="H56">
            <v>110</v>
          </cell>
        </row>
        <row r="58">
          <cell r="G58">
            <v>23</v>
          </cell>
          <cell r="H58">
            <v>8</v>
          </cell>
        </row>
        <row r="59">
          <cell r="G59">
            <v>20</v>
          </cell>
          <cell r="H59">
            <v>0</v>
          </cell>
        </row>
        <row r="61">
          <cell r="G61">
            <v>216</v>
          </cell>
          <cell r="H61">
            <v>110</v>
          </cell>
        </row>
        <row r="65">
          <cell r="G65">
            <v>18</v>
          </cell>
          <cell r="H65">
            <v>10</v>
          </cell>
        </row>
        <row r="69">
          <cell r="G69">
            <v>18</v>
          </cell>
          <cell r="H69">
            <v>10</v>
          </cell>
        </row>
        <row r="74">
          <cell r="G74">
            <v>174923.26</v>
          </cell>
          <cell r="H74">
            <v>6947.24</v>
          </cell>
          <cell r="J74">
            <v>9312.57</v>
          </cell>
        </row>
        <row r="76">
          <cell r="G76">
            <v>51345.7</v>
          </cell>
          <cell r="H76">
            <v>1423.26</v>
          </cell>
        </row>
        <row r="77">
          <cell r="G77">
            <v>38095</v>
          </cell>
          <cell r="H77">
            <v>590.54999999999995</v>
          </cell>
        </row>
        <row r="78">
          <cell r="G78">
            <v>13071.7</v>
          </cell>
          <cell r="H78">
            <v>80.95</v>
          </cell>
        </row>
        <row r="79">
          <cell r="G79">
            <v>179</v>
          </cell>
          <cell r="H79">
            <v>751.76</v>
          </cell>
        </row>
        <row r="81">
          <cell r="G81">
            <v>179</v>
          </cell>
          <cell r="H81">
            <v>751.76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174744.26</v>
          </cell>
          <cell r="H85">
            <v>6195.48</v>
          </cell>
          <cell r="I85">
            <v>0</v>
          </cell>
          <cell r="J85">
            <v>9312.57</v>
          </cell>
          <cell r="K85">
            <v>8313.2999999999993</v>
          </cell>
        </row>
        <row r="86">
          <cell r="G86">
            <v>179</v>
          </cell>
        </row>
        <row r="87">
          <cell r="G87">
            <v>156883.22</v>
          </cell>
          <cell r="H87">
            <v>5924.07</v>
          </cell>
          <cell r="J87">
            <v>9312.57</v>
          </cell>
          <cell r="K87">
            <v>8313.2999999999993</v>
          </cell>
        </row>
        <row r="88">
          <cell r="G88">
            <v>51103.55</v>
          </cell>
          <cell r="H88">
            <v>671.5</v>
          </cell>
        </row>
        <row r="89">
          <cell r="G89">
            <v>38095</v>
          </cell>
          <cell r="H89">
            <v>590.54999999999995</v>
          </cell>
        </row>
        <row r="90">
          <cell r="G90">
            <v>13008.55</v>
          </cell>
          <cell r="H90">
            <v>80.95</v>
          </cell>
        </row>
        <row r="93">
          <cell r="G93">
            <v>156883.22</v>
          </cell>
          <cell r="H93">
            <v>5924.07</v>
          </cell>
          <cell r="J93">
            <v>9312.57</v>
          </cell>
          <cell r="K93">
            <v>8313.2999999999993</v>
          </cell>
        </row>
        <row r="94">
          <cell r="J94">
            <v>940.84500000000003</v>
          </cell>
        </row>
        <row r="97">
          <cell r="G97">
            <v>556.41700000000003</v>
          </cell>
          <cell r="H97">
            <v>90.454999999999998</v>
          </cell>
          <cell r="J97">
            <v>133.01</v>
          </cell>
        </row>
        <row r="98">
          <cell r="G98">
            <v>405.9</v>
          </cell>
        </row>
        <row r="99">
          <cell r="G99">
            <v>405.9</v>
          </cell>
        </row>
        <row r="106">
          <cell r="G106">
            <v>42</v>
          </cell>
          <cell r="H106">
            <v>18</v>
          </cell>
        </row>
        <row r="107">
          <cell r="G107">
            <v>14</v>
          </cell>
          <cell r="H107">
            <v>3</v>
          </cell>
        </row>
        <row r="108">
          <cell r="G108">
            <v>41</v>
          </cell>
          <cell r="H108">
            <v>17</v>
          </cell>
        </row>
        <row r="109">
          <cell r="G109">
            <v>16</v>
          </cell>
          <cell r="H109">
            <v>3</v>
          </cell>
        </row>
        <row r="111">
          <cell r="G111">
            <v>129</v>
          </cell>
          <cell r="H111">
            <v>75</v>
          </cell>
        </row>
        <row r="112">
          <cell r="G112">
            <v>11</v>
          </cell>
          <cell r="H112">
            <v>10</v>
          </cell>
        </row>
        <row r="116">
          <cell r="C116">
            <v>180567.14</v>
          </cell>
        </row>
        <row r="117">
          <cell r="C117">
            <v>162941.26999999999</v>
          </cell>
        </row>
        <row r="118">
          <cell r="G118">
            <v>75748.509999999995</v>
          </cell>
          <cell r="H118">
            <v>4263.53</v>
          </cell>
        </row>
        <row r="119">
          <cell r="G119">
            <v>30717.97</v>
          </cell>
          <cell r="H119">
            <v>652.95000000000005</v>
          </cell>
        </row>
        <row r="120">
          <cell r="G120">
            <v>42920.160000000003</v>
          </cell>
          <cell r="H120">
            <v>5479.61</v>
          </cell>
        </row>
        <row r="121">
          <cell r="G121">
            <v>42920.160000000003</v>
          </cell>
          <cell r="H121">
            <v>5479.61</v>
          </cell>
        </row>
        <row r="124">
          <cell r="G124">
            <v>28527.55</v>
          </cell>
          <cell r="H124">
            <v>80.95</v>
          </cell>
        </row>
      </sheetData>
      <sheetData sheetId="2">
        <row r="23">
          <cell r="G23">
            <v>32</v>
          </cell>
          <cell r="J23">
            <v>82</v>
          </cell>
          <cell r="K23">
            <v>295</v>
          </cell>
        </row>
        <row r="25">
          <cell r="G25">
            <v>6</v>
          </cell>
        </row>
        <row r="26">
          <cell r="G26">
            <v>5</v>
          </cell>
        </row>
        <row r="27">
          <cell r="G27">
            <v>1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32</v>
          </cell>
          <cell r="J35">
            <v>82</v>
          </cell>
          <cell r="K35">
            <v>295</v>
          </cell>
        </row>
        <row r="36">
          <cell r="G36">
            <v>0</v>
          </cell>
        </row>
        <row r="37">
          <cell r="G37">
            <v>32</v>
          </cell>
          <cell r="J37">
            <v>82</v>
          </cell>
          <cell r="K37">
            <v>295</v>
          </cell>
        </row>
        <row r="38">
          <cell r="G38">
            <v>6</v>
          </cell>
        </row>
        <row r="39">
          <cell r="G39">
            <v>5</v>
          </cell>
        </row>
        <row r="40">
          <cell r="G40">
            <v>1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32</v>
          </cell>
          <cell r="J43">
            <v>82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116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10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116</v>
          </cell>
        </row>
        <row r="65">
          <cell r="G65">
            <v>12</v>
          </cell>
        </row>
        <row r="66">
          <cell r="G66">
            <v>2</v>
          </cell>
        </row>
        <row r="69">
          <cell r="G69">
            <v>10</v>
          </cell>
        </row>
        <row r="70">
          <cell r="G70">
            <v>4</v>
          </cell>
        </row>
        <row r="74">
          <cell r="G74">
            <v>32717.953509999992</v>
          </cell>
          <cell r="H74">
            <v>0</v>
          </cell>
          <cell r="I74">
            <v>0</v>
          </cell>
          <cell r="J74">
            <v>9001.1617700000006</v>
          </cell>
        </row>
        <row r="76">
          <cell r="G76">
            <v>4772.3080600000003</v>
          </cell>
        </row>
        <row r="77">
          <cell r="G77">
            <v>4172.4080599999998</v>
          </cell>
        </row>
        <row r="78">
          <cell r="G78">
            <v>599.9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32717.953509999992</v>
          </cell>
          <cell r="H85">
            <v>0</v>
          </cell>
          <cell r="I85">
            <v>0</v>
          </cell>
          <cell r="J85">
            <v>9001.1617700000006</v>
          </cell>
          <cell r="K85">
            <v>5833.64851</v>
          </cell>
        </row>
        <row r="86">
          <cell r="G86">
            <v>0</v>
          </cell>
        </row>
        <row r="87">
          <cell r="G87">
            <v>28921.266180000002</v>
          </cell>
          <cell r="J87">
            <v>9001.1617700000006</v>
          </cell>
          <cell r="K87">
            <v>5833.64851</v>
          </cell>
        </row>
        <row r="88">
          <cell r="G88">
            <v>4715.2129999999997</v>
          </cell>
        </row>
        <row r="89">
          <cell r="G89">
            <v>4115.3130000000001</v>
          </cell>
        </row>
        <row r="90">
          <cell r="G90">
            <v>599.9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28921.267180000003</v>
          </cell>
          <cell r="J93">
            <v>9001.1617699999988</v>
          </cell>
          <cell r="K93">
            <v>5833.64851</v>
          </cell>
        </row>
        <row r="106">
          <cell r="G106">
            <v>30</v>
          </cell>
        </row>
        <row r="107">
          <cell r="G107">
            <v>6</v>
          </cell>
        </row>
        <row r="108">
          <cell r="G108">
            <v>30</v>
          </cell>
        </row>
        <row r="109">
          <cell r="G109">
            <v>6</v>
          </cell>
        </row>
        <row r="111">
          <cell r="G111">
            <v>109</v>
          </cell>
        </row>
        <row r="112">
          <cell r="G112">
            <v>9</v>
          </cell>
        </row>
        <row r="116">
          <cell r="C116">
            <v>43633.255240000006</v>
          </cell>
        </row>
        <row r="117">
          <cell r="C117">
            <v>24206.055420000004</v>
          </cell>
        </row>
        <row r="118">
          <cell r="G118">
            <v>29438.623450000003</v>
          </cell>
        </row>
        <row r="119">
          <cell r="G119">
            <v>3333.9</v>
          </cell>
        </row>
        <row r="120">
          <cell r="G120">
            <v>22668.900180000001</v>
          </cell>
        </row>
        <row r="121">
          <cell r="G121">
            <v>22668.904179999998</v>
          </cell>
        </row>
        <row r="124">
          <cell r="G124">
            <v>3330.9</v>
          </cell>
        </row>
      </sheetData>
      <sheetData sheetId="3">
        <row r="23">
          <cell r="J23">
            <v>37</v>
          </cell>
          <cell r="K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35">
          <cell r="J35">
            <v>22</v>
          </cell>
          <cell r="K35">
            <v>0</v>
          </cell>
        </row>
        <row r="37">
          <cell r="J37">
            <v>22</v>
          </cell>
          <cell r="K37">
            <v>0</v>
          </cell>
        </row>
        <row r="43">
          <cell r="J43">
            <v>37</v>
          </cell>
        </row>
        <row r="47">
          <cell r="J47">
            <v>5</v>
          </cell>
        </row>
        <row r="74">
          <cell r="J74">
            <v>1825.5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1825.5</v>
          </cell>
        </row>
        <row r="87">
          <cell r="J87">
            <v>1825.5</v>
          </cell>
        </row>
        <row r="93">
          <cell r="J93">
            <v>1825.5</v>
          </cell>
        </row>
      </sheetData>
      <sheetData sheetId="4">
        <row r="23">
          <cell r="G23">
            <v>3</v>
          </cell>
          <cell r="J23">
            <v>2</v>
          </cell>
          <cell r="K23">
            <v>57</v>
          </cell>
        </row>
        <row r="35">
          <cell r="G35">
            <v>3</v>
          </cell>
          <cell r="J35">
            <v>2</v>
          </cell>
          <cell r="K35">
            <v>57</v>
          </cell>
        </row>
        <row r="37">
          <cell r="G37">
            <v>3</v>
          </cell>
          <cell r="J37">
            <v>2</v>
          </cell>
          <cell r="K37">
            <v>57</v>
          </cell>
        </row>
        <row r="43">
          <cell r="G43">
            <v>3</v>
          </cell>
          <cell r="J43">
            <v>2</v>
          </cell>
        </row>
        <row r="56">
          <cell r="G56">
            <v>7</v>
          </cell>
        </row>
        <row r="61">
          <cell r="G61">
            <v>7</v>
          </cell>
        </row>
        <row r="74">
          <cell r="G74">
            <v>5272.1</v>
          </cell>
          <cell r="J74">
            <v>111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5272.1</v>
          </cell>
          <cell r="H85">
            <v>0</v>
          </cell>
          <cell r="I85">
            <v>0</v>
          </cell>
          <cell r="J85">
            <v>111</v>
          </cell>
          <cell r="K85">
            <v>1209.3</v>
          </cell>
        </row>
        <row r="87">
          <cell r="G87">
            <v>4999.03</v>
          </cell>
          <cell r="J87">
            <v>111</v>
          </cell>
          <cell r="K87">
            <v>1209.3</v>
          </cell>
        </row>
        <row r="93">
          <cell r="G93">
            <v>4999.03</v>
          </cell>
          <cell r="J93">
            <v>111</v>
          </cell>
          <cell r="K93">
            <v>1209.3</v>
          </cell>
        </row>
        <row r="106">
          <cell r="G106">
            <v>3</v>
          </cell>
        </row>
        <row r="108">
          <cell r="G108">
            <v>3</v>
          </cell>
        </row>
        <row r="111">
          <cell r="G111">
            <v>7</v>
          </cell>
        </row>
        <row r="116">
          <cell r="C116">
            <v>4257.09</v>
          </cell>
        </row>
        <row r="117">
          <cell r="C117">
            <v>638.5</v>
          </cell>
        </row>
        <row r="120">
          <cell r="G120">
            <v>2767.23</v>
          </cell>
        </row>
        <row r="121">
          <cell r="G121">
            <v>2767.23</v>
          </cell>
        </row>
      </sheetData>
      <sheetData sheetId="5">
        <row r="23">
          <cell r="D23">
            <v>0</v>
          </cell>
          <cell r="E23">
            <v>0</v>
          </cell>
          <cell r="F23">
            <v>0</v>
          </cell>
          <cell r="G23">
            <v>16</v>
          </cell>
          <cell r="H23">
            <v>6</v>
          </cell>
          <cell r="J23">
            <v>9</v>
          </cell>
          <cell r="K23">
            <v>56</v>
          </cell>
        </row>
        <row r="25">
          <cell r="G25">
            <v>3</v>
          </cell>
          <cell r="H25">
            <v>1</v>
          </cell>
        </row>
        <row r="26">
          <cell r="G26">
            <v>3</v>
          </cell>
          <cell r="H26">
            <v>1</v>
          </cell>
        </row>
        <row r="37">
          <cell r="G37">
            <v>16</v>
          </cell>
          <cell r="H37">
            <v>6</v>
          </cell>
          <cell r="J37">
            <v>9</v>
          </cell>
          <cell r="K37">
            <v>56</v>
          </cell>
        </row>
        <row r="38">
          <cell r="G38">
            <v>3</v>
          </cell>
          <cell r="H38">
            <v>1</v>
          </cell>
        </row>
        <row r="39">
          <cell r="G39">
            <v>3</v>
          </cell>
          <cell r="H39">
            <v>1</v>
          </cell>
        </row>
        <row r="56">
          <cell r="G56">
            <v>65</v>
          </cell>
          <cell r="H56">
            <v>18</v>
          </cell>
        </row>
        <row r="58">
          <cell r="G58">
            <v>2</v>
          </cell>
          <cell r="H58">
            <v>1</v>
          </cell>
        </row>
        <row r="61">
          <cell r="G61">
            <v>45</v>
          </cell>
          <cell r="H61">
            <v>3</v>
          </cell>
        </row>
        <row r="74">
          <cell r="G74">
            <v>1939.8</v>
          </cell>
          <cell r="H74">
            <v>362.05</v>
          </cell>
          <cell r="J74">
            <v>1259.56</v>
          </cell>
        </row>
        <row r="76">
          <cell r="G76">
            <v>277.55</v>
          </cell>
          <cell r="H76">
            <v>33.33</v>
          </cell>
        </row>
        <row r="77">
          <cell r="G77">
            <v>277.55</v>
          </cell>
          <cell r="H77">
            <v>33.33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1939.8</v>
          </cell>
          <cell r="H85">
            <v>362.05</v>
          </cell>
          <cell r="I85">
            <v>0</v>
          </cell>
          <cell r="J85">
            <v>1259.56</v>
          </cell>
          <cell r="K85">
            <v>2000</v>
          </cell>
        </row>
        <row r="87">
          <cell r="G87">
            <v>1399.64</v>
          </cell>
          <cell r="H87">
            <v>339.72</v>
          </cell>
          <cell r="J87">
            <v>1259.56</v>
          </cell>
          <cell r="K87">
            <v>2000</v>
          </cell>
        </row>
        <row r="88">
          <cell r="G88">
            <v>77.59</v>
          </cell>
          <cell r="H88">
            <v>33.33</v>
          </cell>
        </row>
        <row r="89">
          <cell r="G89">
            <v>77.59</v>
          </cell>
          <cell r="H89">
            <v>33.33</v>
          </cell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3">
          <cell r="G93">
            <v>1399.64</v>
          </cell>
          <cell r="H93">
            <v>339.72</v>
          </cell>
          <cell r="J93">
            <v>1259.56</v>
          </cell>
          <cell r="K93">
            <v>2000</v>
          </cell>
        </row>
        <row r="106">
          <cell r="G106">
            <v>13</v>
          </cell>
          <cell r="H106">
            <v>5</v>
          </cell>
        </row>
        <row r="108">
          <cell r="G108">
            <v>13</v>
          </cell>
          <cell r="H108">
            <v>5</v>
          </cell>
        </row>
        <row r="111">
          <cell r="G111">
            <v>55</v>
          </cell>
          <cell r="H111">
            <v>15</v>
          </cell>
        </row>
        <row r="118">
          <cell r="G118">
            <v>1129.3499999999999</v>
          </cell>
          <cell r="H118">
            <v>362.05</v>
          </cell>
        </row>
        <row r="120">
          <cell r="G120">
            <v>10936.1</v>
          </cell>
          <cell r="H120">
            <v>339.72</v>
          </cell>
        </row>
        <row r="121">
          <cell r="G121">
            <v>10936.1</v>
          </cell>
          <cell r="H121">
            <v>339.72</v>
          </cell>
        </row>
        <row r="124">
          <cell r="G124">
            <v>199.96</v>
          </cell>
        </row>
      </sheetData>
      <sheetData sheetId="6">
        <row r="23">
          <cell r="G23">
            <v>3</v>
          </cell>
          <cell r="J23">
            <v>1</v>
          </cell>
          <cell r="K23">
            <v>99</v>
          </cell>
        </row>
        <row r="25">
          <cell r="G25">
            <v>2</v>
          </cell>
        </row>
        <row r="26">
          <cell r="G26">
            <v>2</v>
          </cell>
        </row>
        <row r="37">
          <cell r="G37">
            <v>3</v>
          </cell>
          <cell r="J37">
            <v>1</v>
          </cell>
          <cell r="K37">
            <v>99</v>
          </cell>
        </row>
        <row r="38">
          <cell r="G38">
            <v>2</v>
          </cell>
        </row>
        <row r="39">
          <cell r="G39">
            <v>2</v>
          </cell>
        </row>
        <row r="43">
          <cell r="G43">
            <v>3</v>
          </cell>
          <cell r="J43">
            <v>1</v>
          </cell>
        </row>
        <row r="56">
          <cell r="G56">
            <v>5</v>
          </cell>
        </row>
        <row r="58">
          <cell r="G58">
            <v>2</v>
          </cell>
        </row>
        <row r="61">
          <cell r="G61">
            <v>5</v>
          </cell>
        </row>
        <row r="74">
          <cell r="G74">
            <v>1353</v>
          </cell>
          <cell r="J74">
            <v>47.5</v>
          </cell>
        </row>
        <row r="76">
          <cell r="G76">
            <v>1153</v>
          </cell>
        </row>
        <row r="77">
          <cell r="G77">
            <v>1153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1353</v>
          </cell>
          <cell r="H85">
            <v>0</v>
          </cell>
          <cell r="I85">
            <v>0</v>
          </cell>
          <cell r="J85">
            <v>47.5</v>
          </cell>
          <cell r="K85">
            <v>1593.9</v>
          </cell>
        </row>
        <row r="87">
          <cell r="G87">
            <v>1308</v>
          </cell>
          <cell r="J87">
            <v>47.5</v>
          </cell>
          <cell r="K87">
            <v>1593.9</v>
          </cell>
        </row>
        <row r="88">
          <cell r="G88">
            <v>1153</v>
          </cell>
        </row>
        <row r="89">
          <cell r="G89">
            <v>1153</v>
          </cell>
        </row>
        <row r="93">
          <cell r="G93">
            <v>1308</v>
          </cell>
          <cell r="J93">
            <v>47.5</v>
          </cell>
          <cell r="K93">
            <v>1593.9</v>
          </cell>
        </row>
        <row r="106">
          <cell r="G106">
            <v>1</v>
          </cell>
        </row>
        <row r="108">
          <cell r="G108">
            <v>1</v>
          </cell>
        </row>
        <row r="111">
          <cell r="G111">
            <v>3</v>
          </cell>
        </row>
        <row r="116">
          <cell r="C116">
            <v>2949.4</v>
          </cell>
        </row>
        <row r="117">
          <cell r="C117">
            <v>1308</v>
          </cell>
        </row>
        <row r="118">
          <cell r="G118">
            <v>200</v>
          </cell>
        </row>
        <row r="120">
          <cell r="G120">
            <v>155</v>
          </cell>
        </row>
        <row r="121">
          <cell r="G121">
            <v>155</v>
          </cell>
        </row>
      </sheetData>
      <sheetData sheetId="7">
        <row r="23">
          <cell r="K23">
            <v>23</v>
          </cell>
        </row>
        <row r="35">
          <cell r="K35">
            <v>23</v>
          </cell>
        </row>
        <row r="37">
          <cell r="K37">
            <v>23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740</v>
          </cell>
        </row>
        <row r="87">
          <cell r="K87">
            <v>740</v>
          </cell>
        </row>
        <row r="93">
          <cell r="K93">
            <v>740</v>
          </cell>
        </row>
      </sheetData>
      <sheetData sheetId="8">
        <row r="23">
          <cell r="D23">
            <v>19</v>
          </cell>
          <cell r="E23">
            <v>7</v>
          </cell>
          <cell r="G23">
            <v>3718</v>
          </cell>
          <cell r="H23">
            <v>2818</v>
          </cell>
          <cell r="J23">
            <v>635</v>
          </cell>
          <cell r="K23">
            <v>7001</v>
          </cell>
        </row>
        <row r="25">
          <cell r="D25">
            <v>13</v>
          </cell>
          <cell r="E25">
            <v>3</v>
          </cell>
          <cell r="F25">
            <v>0</v>
          </cell>
          <cell r="G25">
            <v>2852</v>
          </cell>
          <cell r="H25">
            <v>2950</v>
          </cell>
          <cell r="I25">
            <v>1</v>
          </cell>
        </row>
        <row r="26">
          <cell r="D26">
            <v>8</v>
          </cell>
          <cell r="E26">
            <v>3</v>
          </cell>
          <cell r="G26">
            <v>1240</v>
          </cell>
          <cell r="H26">
            <v>1265</v>
          </cell>
          <cell r="I26">
            <v>1</v>
          </cell>
        </row>
        <row r="27">
          <cell r="D27">
            <v>5</v>
          </cell>
          <cell r="G27">
            <v>1426</v>
          </cell>
          <cell r="H27">
            <v>1475</v>
          </cell>
        </row>
        <row r="28">
          <cell r="G28">
            <v>186</v>
          </cell>
          <cell r="H28">
            <v>210</v>
          </cell>
        </row>
        <row r="29">
          <cell r="G29">
            <v>151</v>
          </cell>
          <cell r="H29">
            <v>207</v>
          </cell>
        </row>
        <row r="30">
          <cell r="G30">
            <v>31</v>
          </cell>
          <cell r="H30">
            <v>3</v>
          </cell>
        </row>
        <row r="31">
          <cell r="G31">
            <v>4</v>
          </cell>
        </row>
        <row r="32">
          <cell r="D32">
            <v>5</v>
          </cell>
          <cell r="G32">
            <v>1</v>
          </cell>
        </row>
        <row r="33">
          <cell r="D33">
            <v>5</v>
          </cell>
        </row>
        <row r="35">
          <cell r="D35">
            <v>19</v>
          </cell>
          <cell r="E35">
            <v>6</v>
          </cell>
          <cell r="G35">
            <v>3532</v>
          </cell>
          <cell r="H35">
            <v>2608</v>
          </cell>
          <cell r="I35">
            <v>1</v>
          </cell>
          <cell r="J35">
            <v>635</v>
          </cell>
          <cell r="K35">
            <v>7001</v>
          </cell>
        </row>
        <row r="36">
          <cell r="G36">
            <v>26</v>
          </cell>
          <cell r="H36">
            <v>16</v>
          </cell>
          <cell r="I36">
            <v>3</v>
          </cell>
        </row>
        <row r="37">
          <cell r="D37">
            <v>173</v>
          </cell>
          <cell r="E37">
            <v>7</v>
          </cell>
          <cell r="G37">
            <v>3532</v>
          </cell>
          <cell r="H37">
            <v>2620</v>
          </cell>
          <cell r="I37">
            <v>1</v>
          </cell>
          <cell r="J37">
            <v>635</v>
          </cell>
          <cell r="K37">
            <v>7001</v>
          </cell>
        </row>
        <row r="38">
          <cell r="D38">
            <v>160</v>
          </cell>
          <cell r="E38">
            <v>3</v>
          </cell>
          <cell r="F38">
            <v>0</v>
          </cell>
          <cell r="G38">
            <v>2480</v>
          </cell>
          <cell r="H38">
            <v>2530</v>
          </cell>
          <cell r="I38">
            <v>2</v>
          </cell>
        </row>
        <row r="39">
          <cell r="D39">
            <v>155</v>
          </cell>
          <cell r="E39">
            <v>3</v>
          </cell>
          <cell r="G39">
            <v>1240</v>
          </cell>
          <cell r="H39">
            <v>1265</v>
          </cell>
          <cell r="I39">
            <v>1</v>
          </cell>
        </row>
        <row r="40">
          <cell r="D40">
            <v>5</v>
          </cell>
          <cell r="G40">
            <v>1240</v>
          </cell>
          <cell r="H40">
            <v>1265</v>
          </cell>
          <cell r="I40">
            <v>1</v>
          </cell>
        </row>
        <row r="41">
          <cell r="D41">
            <v>164</v>
          </cell>
          <cell r="G41">
            <v>1</v>
          </cell>
        </row>
        <row r="42">
          <cell r="D42">
            <v>164</v>
          </cell>
        </row>
        <row r="43">
          <cell r="D43">
            <v>173</v>
          </cell>
          <cell r="E43">
            <v>6</v>
          </cell>
          <cell r="G43">
            <v>3532</v>
          </cell>
          <cell r="H43">
            <v>2608</v>
          </cell>
          <cell r="I43">
            <v>1</v>
          </cell>
          <cell r="J43">
            <v>635</v>
          </cell>
        </row>
        <row r="44">
          <cell r="H44">
            <v>7</v>
          </cell>
        </row>
        <row r="46">
          <cell r="H46">
            <v>1</v>
          </cell>
        </row>
        <row r="47">
          <cell r="D47">
            <v>4</v>
          </cell>
          <cell r="G47">
            <v>108</v>
          </cell>
          <cell r="H47">
            <v>33</v>
          </cell>
          <cell r="J47">
            <v>72</v>
          </cell>
          <cell r="K47">
            <v>3</v>
          </cell>
        </row>
        <row r="48">
          <cell r="G48">
            <v>110</v>
          </cell>
          <cell r="H48">
            <v>60</v>
          </cell>
          <cell r="J48">
            <v>45</v>
          </cell>
          <cell r="K48">
            <v>1</v>
          </cell>
        </row>
        <row r="49">
          <cell r="G49">
            <v>106</v>
          </cell>
          <cell r="H49">
            <v>58</v>
          </cell>
          <cell r="J49">
            <v>45</v>
          </cell>
          <cell r="K49">
            <v>1</v>
          </cell>
        </row>
        <row r="51">
          <cell r="G51">
            <v>5</v>
          </cell>
          <cell r="H51">
            <v>1</v>
          </cell>
        </row>
        <row r="56">
          <cell r="D56">
            <v>34</v>
          </cell>
          <cell r="E56">
            <v>10</v>
          </cell>
          <cell r="G56">
            <v>10386</v>
          </cell>
          <cell r="H56">
            <v>5086</v>
          </cell>
        </row>
        <row r="58">
          <cell r="D58">
            <v>5</v>
          </cell>
          <cell r="E58">
            <v>3</v>
          </cell>
          <cell r="G58">
            <v>1240</v>
          </cell>
          <cell r="H58">
            <v>1262</v>
          </cell>
        </row>
        <row r="59">
          <cell r="D59">
            <v>5</v>
          </cell>
          <cell r="G59">
            <v>3</v>
          </cell>
        </row>
        <row r="60">
          <cell r="D60">
            <v>5</v>
          </cell>
        </row>
        <row r="61">
          <cell r="D61">
            <v>34</v>
          </cell>
          <cell r="E61">
            <v>10</v>
          </cell>
          <cell r="G61">
            <v>10386</v>
          </cell>
          <cell r="H61">
            <v>5086</v>
          </cell>
        </row>
        <row r="62">
          <cell r="G62">
            <v>10</v>
          </cell>
        </row>
        <row r="64">
          <cell r="G64">
            <v>4</v>
          </cell>
        </row>
        <row r="65">
          <cell r="G65">
            <v>585</v>
          </cell>
          <cell r="H65">
            <v>155</v>
          </cell>
        </row>
        <row r="66">
          <cell r="D66">
            <v>1</v>
          </cell>
          <cell r="E66">
            <v>2</v>
          </cell>
          <cell r="G66">
            <v>164</v>
          </cell>
          <cell r="H66">
            <v>44</v>
          </cell>
        </row>
        <row r="68">
          <cell r="G68">
            <v>7</v>
          </cell>
        </row>
        <row r="69">
          <cell r="D69">
            <v>4</v>
          </cell>
          <cell r="G69">
            <v>432</v>
          </cell>
          <cell r="H69">
            <v>126</v>
          </cell>
        </row>
        <row r="70">
          <cell r="G70">
            <v>293</v>
          </cell>
          <cell r="H70">
            <v>1</v>
          </cell>
        </row>
        <row r="71">
          <cell r="G71">
            <v>7</v>
          </cell>
        </row>
        <row r="74">
          <cell r="D74">
            <v>128334.81</v>
          </cell>
          <cell r="E74">
            <v>186918.75</v>
          </cell>
          <cell r="G74">
            <v>5203530.46</v>
          </cell>
          <cell r="H74">
            <v>369716.92</v>
          </cell>
          <cell r="I74">
            <v>1384.49</v>
          </cell>
          <cell r="J74">
            <v>544990.73773000005</v>
          </cell>
        </row>
        <row r="76">
          <cell r="D76">
            <v>102913.32115000002</v>
          </cell>
          <cell r="E76">
            <v>49823.62</v>
          </cell>
          <cell r="F76">
            <v>0</v>
          </cell>
          <cell r="G76">
            <v>3976807.0360000008</v>
          </cell>
          <cell r="H76">
            <v>354206.71200000006</v>
          </cell>
          <cell r="I76">
            <v>1384.49</v>
          </cell>
        </row>
        <row r="77">
          <cell r="D77">
            <v>94687.610000000015</v>
          </cell>
          <cell r="E77">
            <v>49823.62</v>
          </cell>
          <cell r="G77">
            <v>1802254.8180000002</v>
          </cell>
          <cell r="H77">
            <v>156375.64600000001</v>
          </cell>
          <cell r="I77">
            <v>1384.49</v>
          </cell>
        </row>
        <row r="78">
          <cell r="D78">
            <v>8225.7111499999992</v>
          </cell>
          <cell r="G78">
            <v>1988403.5180000004</v>
          </cell>
          <cell r="H78">
            <v>177083.35600000003</v>
          </cell>
        </row>
        <row r="79">
          <cell r="D79">
            <v>0</v>
          </cell>
          <cell r="E79">
            <v>0</v>
          </cell>
          <cell r="G79">
            <v>186148.7</v>
          </cell>
          <cell r="H79">
            <v>20747.71</v>
          </cell>
          <cell r="I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144360.08825000003</v>
          </cell>
          <cell r="H80">
            <v>20599.469999999998</v>
          </cell>
          <cell r="I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40280.981749999992</v>
          </cell>
          <cell r="H81">
            <v>148.24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1507.63</v>
          </cell>
          <cell r="H82">
            <v>0</v>
          </cell>
          <cell r="I82">
            <v>0</v>
          </cell>
        </row>
        <row r="83">
          <cell r="D83">
            <v>48489.8</v>
          </cell>
          <cell r="E83">
            <v>0</v>
          </cell>
          <cell r="F83">
            <v>0</v>
          </cell>
          <cell r="G83">
            <v>25.18</v>
          </cell>
        </row>
        <row r="84">
          <cell r="D84">
            <v>48489.8</v>
          </cell>
          <cell r="E84">
            <v>0</v>
          </cell>
          <cell r="F84">
            <v>0</v>
          </cell>
          <cell r="G84">
            <v>0</v>
          </cell>
        </row>
        <row r="85">
          <cell r="D85">
            <v>128334.81</v>
          </cell>
          <cell r="E85">
            <v>186918.75</v>
          </cell>
          <cell r="F85">
            <v>0</v>
          </cell>
          <cell r="G85">
            <v>5017381.76</v>
          </cell>
          <cell r="H85">
            <v>348969.20999999996</v>
          </cell>
          <cell r="I85">
            <v>1384.49</v>
          </cell>
          <cell r="J85">
            <v>544990.73773000005</v>
          </cell>
          <cell r="K85">
            <v>156178.36262999999</v>
          </cell>
        </row>
        <row r="86">
          <cell r="G86">
            <v>20710.775960000003</v>
          </cell>
          <cell r="H86">
            <v>1381.6351999999999</v>
          </cell>
          <cell r="I86">
            <v>0</v>
          </cell>
          <cell r="J86">
            <v>0</v>
          </cell>
        </row>
        <row r="87">
          <cell r="D87">
            <v>123449.75</v>
          </cell>
          <cell r="E87">
            <v>176787.87</v>
          </cell>
          <cell r="G87">
            <v>4633390.26</v>
          </cell>
          <cell r="H87">
            <v>296850.09999999998</v>
          </cell>
          <cell r="I87">
            <v>1155.1099999999999</v>
          </cell>
          <cell r="J87">
            <v>544990.73773000005</v>
          </cell>
          <cell r="K87">
            <v>156178.36262999999</v>
          </cell>
        </row>
        <row r="88">
          <cell r="D88">
            <v>102913.32115000002</v>
          </cell>
          <cell r="E88">
            <v>47304.7</v>
          </cell>
          <cell r="G88">
            <v>3523721.9159999997</v>
          </cell>
          <cell r="H88">
            <v>293192.34000000003</v>
          </cell>
          <cell r="I88">
            <v>1155.1099999999999</v>
          </cell>
        </row>
        <row r="89">
          <cell r="D89">
            <v>94687.610000000015</v>
          </cell>
          <cell r="E89">
            <v>47304.7</v>
          </cell>
          <cell r="G89">
            <v>1761860.9579999999</v>
          </cell>
          <cell r="H89">
            <v>146596.17000000001</v>
          </cell>
          <cell r="I89">
            <v>1155.1099999999999</v>
          </cell>
        </row>
        <row r="90">
          <cell r="D90">
            <v>8225.7111499999992</v>
          </cell>
          <cell r="G90">
            <v>1761860.9579999999</v>
          </cell>
          <cell r="H90">
            <v>146596.17000000001</v>
          </cell>
          <cell r="I90">
            <v>0</v>
          </cell>
        </row>
        <row r="91">
          <cell r="D91">
            <v>47260.672464000003</v>
          </cell>
          <cell r="G91">
            <v>24.93</v>
          </cell>
        </row>
        <row r="92">
          <cell r="D92">
            <v>48489.8</v>
          </cell>
        </row>
        <row r="93">
          <cell r="D93">
            <v>123449.75</v>
          </cell>
          <cell r="E93">
            <v>176787.87</v>
          </cell>
          <cell r="G93">
            <v>4633390.26</v>
          </cell>
          <cell r="H93">
            <v>297563.44</v>
          </cell>
          <cell r="I93">
            <v>1155.1099999999999</v>
          </cell>
          <cell r="J93">
            <v>544990.73772999994</v>
          </cell>
          <cell r="K93">
            <v>156178.36262999999</v>
          </cell>
        </row>
        <row r="94">
          <cell r="G94">
            <v>591.86</v>
          </cell>
        </row>
        <row r="96">
          <cell r="G96">
            <v>1504.17</v>
          </cell>
          <cell r="H96">
            <v>312</v>
          </cell>
        </row>
        <row r="97">
          <cell r="D97">
            <v>97.329489999999993</v>
          </cell>
          <cell r="G97">
            <v>9434.0637899999965</v>
          </cell>
          <cell r="H97">
            <v>149.3219</v>
          </cell>
          <cell r="J97">
            <v>1029.5918299999998</v>
          </cell>
        </row>
        <row r="98">
          <cell r="D98">
            <v>8.3999999999999995E-3</v>
          </cell>
          <cell r="E98">
            <v>1158.56</v>
          </cell>
          <cell r="G98">
            <v>44117.331810000003</v>
          </cell>
          <cell r="H98">
            <v>3991.0126099999998</v>
          </cell>
          <cell r="J98">
            <v>8713.1772500000006</v>
          </cell>
        </row>
        <row r="99">
          <cell r="E99">
            <v>1158.56</v>
          </cell>
          <cell r="G99">
            <v>41660.105659999994</v>
          </cell>
          <cell r="H99">
            <v>3625.7356</v>
          </cell>
          <cell r="J99">
            <v>8713.1772500000006</v>
          </cell>
        </row>
        <row r="101">
          <cell r="G101">
            <v>1687.1850000000002</v>
          </cell>
        </row>
        <row r="106">
          <cell r="D106">
            <v>6</v>
          </cell>
          <cell r="G106">
            <v>1472</v>
          </cell>
          <cell r="H106">
            <v>491</v>
          </cell>
        </row>
        <row r="107">
          <cell r="D107">
            <v>2</v>
          </cell>
          <cell r="G107">
            <v>599</v>
          </cell>
          <cell r="H107">
            <v>241</v>
          </cell>
        </row>
        <row r="108">
          <cell r="D108">
            <v>6</v>
          </cell>
          <cell r="G108">
            <v>1433</v>
          </cell>
          <cell r="H108">
            <v>2151</v>
          </cell>
        </row>
        <row r="109">
          <cell r="D109">
            <v>2</v>
          </cell>
          <cell r="G109">
            <v>560</v>
          </cell>
          <cell r="H109">
            <v>219</v>
          </cell>
        </row>
        <row r="111">
          <cell r="D111">
            <v>14</v>
          </cell>
          <cell r="G111">
            <v>3815</v>
          </cell>
          <cell r="H111">
            <v>4124</v>
          </cell>
        </row>
        <row r="112">
          <cell r="G112">
            <v>301</v>
          </cell>
          <cell r="H112">
            <v>64</v>
          </cell>
        </row>
        <row r="113">
          <cell r="H113">
            <v>8</v>
          </cell>
        </row>
        <row r="116">
          <cell r="C116">
            <v>5932802.1903600004</v>
          </cell>
        </row>
        <row r="117">
          <cell r="C117">
            <v>5230477.9799999995</v>
          </cell>
        </row>
        <row r="118">
          <cell r="D118">
            <v>13245.92</v>
          </cell>
          <cell r="G118">
            <v>1746022.1800000002</v>
          </cell>
          <cell r="H118">
            <v>52478.51</v>
          </cell>
        </row>
        <row r="119">
          <cell r="D119">
            <v>12346.33</v>
          </cell>
          <cell r="G119">
            <v>841032.36</v>
          </cell>
          <cell r="H119">
            <v>25776.84</v>
          </cell>
        </row>
        <row r="120">
          <cell r="D120">
            <v>10606.64</v>
          </cell>
          <cell r="G120">
            <v>1605339.72</v>
          </cell>
          <cell r="H120">
            <v>51108.62</v>
          </cell>
        </row>
        <row r="121">
          <cell r="D121">
            <v>10606.64</v>
          </cell>
          <cell r="G121">
            <v>1605339.72</v>
          </cell>
          <cell r="H121">
            <v>51108.62</v>
          </cell>
        </row>
        <row r="124">
          <cell r="D124">
            <v>9856.33</v>
          </cell>
          <cell r="G124">
            <v>796958.83</v>
          </cell>
          <cell r="H124">
            <v>24406.95</v>
          </cell>
        </row>
      </sheetData>
      <sheetData sheetId="9">
        <row r="23">
          <cell r="D23">
            <v>20</v>
          </cell>
          <cell r="G23">
            <v>72</v>
          </cell>
          <cell r="H23">
            <v>5</v>
          </cell>
          <cell r="J23">
            <v>8</v>
          </cell>
          <cell r="K23">
            <v>136</v>
          </cell>
        </row>
        <row r="25">
          <cell r="D25">
            <v>19</v>
          </cell>
          <cell r="G25">
            <v>29</v>
          </cell>
          <cell r="H25">
            <v>3</v>
          </cell>
        </row>
        <row r="26">
          <cell r="D26">
            <v>19</v>
          </cell>
          <cell r="G26">
            <v>23</v>
          </cell>
          <cell r="H26">
            <v>1</v>
          </cell>
        </row>
        <row r="27">
          <cell r="G27">
            <v>3</v>
          </cell>
        </row>
        <row r="28">
          <cell r="G28">
            <v>3</v>
          </cell>
          <cell r="H28">
            <v>2</v>
          </cell>
        </row>
        <row r="29">
          <cell r="G29">
            <v>1</v>
          </cell>
          <cell r="H29">
            <v>1</v>
          </cell>
        </row>
        <row r="30">
          <cell r="G30">
            <v>2</v>
          </cell>
          <cell r="H30">
            <v>1</v>
          </cell>
        </row>
        <row r="35">
          <cell r="D35">
            <v>20</v>
          </cell>
          <cell r="G35">
            <v>69</v>
          </cell>
          <cell r="H35">
            <v>3</v>
          </cell>
          <cell r="J35">
            <v>8</v>
          </cell>
          <cell r="K35">
            <v>136</v>
          </cell>
        </row>
        <row r="37">
          <cell r="D37">
            <v>20</v>
          </cell>
          <cell r="G37">
            <v>69</v>
          </cell>
          <cell r="H37">
            <v>3</v>
          </cell>
          <cell r="J37">
            <v>8</v>
          </cell>
          <cell r="K37">
            <v>136</v>
          </cell>
        </row>
        <row r="38">
          <cell r="D38">
            <v>19</v>
          </cell>
          <cell r="G38">
            <v>26</v>
          </cell>
          <cell r="H38">
            <v>1</v>
          </cell>
        </row>
        <row r="39">
          <cell r="D39">
            <v>19</v>
          </cell>
          <cell r="G39">
            <v>23</v>
          </cell>
          <cell r="H39">
            <v>1</v>
          </cell>
        </row>
        <row r="40">
          <cell r="G40">
            <v>3</v>
          </cell>
        </row>
        <row r="43">
          <cell r="D43">
            <v>20</v>
          </cell>
          <cell r="G43">
            <v>69</v>
          </cell>
          <cell r="H43">
            <v>3</v>
          </cell>
          <cell r="J43">
            <v>8</v>
          </cell>
        </row>
        <row r="47">
          <cell r="G47">
            <v>13</v>
          </cell>
          <cell r="J47">
            <v>4</v>
          </cell>
        </row>
        <row r="48">
          <cell r="G48">
            <v>2</v>
          </cell>
          <cell r="K48">
            <v>1</v>
          </cell>
        </row>
        <row r="49">
          <cell r="G49">
            <v>2</v>
          </cell>
          <cell r="K49">
            <v>1</v>
          </cell>
        </row>
        <row r="56">
          <cell r="D56">
            <v>21</v>
          </cell>
          <cell r="G56">
            <v>237</v>
          </cell>
          <cell r="H56">
            <v>7</v>
          </cell>
        </row>
        <row r="58">
          <cell r="D58">
            <v>19</v>
          </cell>
          <cell r="G58">
            <v>37</v>
          </cell>
          <cell r="H58">
            <v>1</v>
          </cell>
        </row>
        <row r="61">
          <cell r="D61">
            <v>21</v>
          </cell>
          <cell r="G61">
            <v>237</v>
          </cell>
          <cell r="H61">
            <v>7</v>
          </cell>
        </row>
        <row r="65">
          <cell r="G65">
            <v>27</v>
          </cell>
          <cell r="H65">
            <v>1</v>
          </cell>
        </row>
        <row r="66">
          <cell r="G66">
            <v>1</v>
          </cell>
        </row>
        <row r="69">
          <cell r="G69">
            <v>26</v>
          </cell>
          <cell r="H69">
            <v>1</v>
          </cell>
        </row>
        <row r="74">
          <cell r="D74">
            <v>48117.04</v>
          </cell>
          <cell r="G74">
            <v>241105.34</v>
          </cell>
          <cell r="H74">
            <v>1032.97</v>
          </cell>
          <cell r="J74">
            <v>6648.62</v>
          </cell>
        </row>
        <row r="76">
          <cell r="D76">
            <v>46617.04</v>
          </cell>
          <cell r="G76">
            <v>53028.33</v>
          </cell>
          <cell r="H76">
            <v>650.27</v>
          </cell>
        </row>
        <row r="77">
          <cell r="D77">
            <v>46617.04</v>
          </cell>
          <cell r="G77">
            <v>39670.629999999997</v>
          </cell>
          <cell r="H77">
            <v>334.38</v>
          </cell>
        </row>
        <row r="78">
          <cell r="G78">
            <v>4160.1900000000005</v>
          </cell>
        </row>
        <row r="79">
          <cell r="G79">
            <v>9197.51</v>
          </cell>
          <cell r="H79">
            <v>315.89</v>
          </cell>
        </row>
        <row r="80">
          <cell r="G80">
            <v>475.31</v>
          </cell>
          <cell r="H80">
            <v>267</v>
          </cell>
        </row>
        <row r="81">
          <cell r="G81">
            <v>8722.2000000000007</v>
          </cell>
          <cell r="H81">
            <v>48.89</v>
          </cell>
        </row>
        <row r="85">
          <cell r="D85">
            <v>48117.04</v>
          </cell>
          <cell r="E85">
            <v>0</v>
          </cell>
          <cell r="F85">
            <v>0</v>
          </cell>
          <cell r="G85">
            <v>231907.83</v>
          </cell>
          <cell r="H85">
            <v>717.08</v>
          </cell>
          <cell r="I85">
            <v>0</v>
          </cell>
          <cell r="J85">
            <v>6648.62</v>
          </cell>
          <cell r="K85">
            <v>4320.17</v>
          </cell>
        </row>
        <row r="87">
          <cell r="D87">
            <v>46900.21</v>
          </cell>
          <cell r="G87">
            <v>198963.39</v>
          </cell>
          <cell r="H87">
            <v>675.01</v>
          </cell>
          <cell r="J87">
            <v>6648.62</v>
          </cell>
          <cell r="K87">
            <v>4320.17</v>
          </cell>
        </row>
        <row r="88">
          <cell r="D88">
            <v>45445.21</v>
          </cell>
          <cell r="G88">
            <v>43563.5</v>
          </cell>
          <cell r="H88">
            <v>326.02</v>
          </cell>
        </row>
        <row r="89">
          <cell r="D89">
            <v>45445.21</v>
          </cell>
          <cell r="G89">
            <v>39544.49</v>
          </cell>
          <cell r="H89">
            <v>326.02</v>
          </cell>
        </row>
        <row r="90">
          <cell r="G90">
            <v>4019.01</v>
          </cell>
        </row>
        <row r="93">
          <cell r="D93">
            <v>46900.21</v>
          </cell>
          <cell r="G93">
            <v>198963.39</v>
          </cell>
          <cell r="H93">
            <v>675.01</v>
          </cell>
          <cell r="J93">
            <v>6648.62</v>
          </cell>
          <cell r="K93">
            <v>4320.17</v>
          </cell>
        </row>
        <row r="97">
          <cell r="G97">
            <v>1018.9</v>
          </cell>
          <cell r="J97">
            <v>712.03</v>
          </cell>
        </row>
        <row r="98">
          <cell r="G98">
            <v>26020.26</v>
          </cell>
          <cell r="K98">
            <v>2.25</v>
          </cell>
        </row>
        <row r="99">
          <cell r="G99">
            <v>26020.26</v>
          </cell>
          <cell r="K99">
            <v>2.25</v>
          </cell>
        </row>
        <row r="106">
          <cell r="D106">
            <v>20</v>
          </cell>
          <cell r="G106">
            <v>36</v>
          </cell>
          <cell r="H106">
            <v>4</v>
          </cell>
        </row>
        <row r="107">
          <cell r="D107">
            <v>19</v>
          </cell>
          <cell r="G107">
            <v>12</v>
          </cell>
          <cell r="H107">
            <v>2</v>
          </cell>
        </row>
        <row r="108">
          <cell r="D108">
            <v>1</v>
          </cell>
          <cell r="G108">
            <v>26</v>
          </cell>
          <cell r="H108">
            <v>2</v>
          </cell>
        </row>
        <row r="109">
          <cell r="D109">
            <v>19</v>
          </cell>
          <cell r="G109">
            <v>9</v>
          </cell>
          <cell r="H109">
            <v>2</v>
          </cell>
        </row>
        <row r="111">
          <cell r="D111">
            <v>21</v>
          </cell>
          <cell r="G111">
            <v>136</v>
          </cell>
          <cell r="H111">
            <v>6</v>
          </cell>
        </row>
        <row r="112">
          <cell r="G112">
            <v>19</v>
          </cell>
        </row>
        <row r="116">
          <cell r="C116">
            <v>240443.48</v>
          </cell>
        </row>
        <row r="117">
          <cell r="C117">
            <v>140139.96000000002</v>
          </cell>
        </row>
        <row r="118">
          <cell r="D118">
            <v>48117.04</v>
          </cell>
          <cell r="G118">
            <v>128168.68</v>
          </cell>
          <cell r="H118">
            <v>717.08</v>
          </cell>
        </row>
        <row r="119">
          <cell r="D119">
            <v>46617.04</v>
          </cell>
          <cell r="G119">
            <v>17015.45</v>
          </cell>
          <cell r="H119">
            <v>334.38</v>
          </cell>
        </row>
        <row r="120">
          <cell r="D120">
            <v>1455</v>
          </cell>
          <cell r="G120">
            <v>100463.82</v>
          </cell>
          <cell r="H120">
            <v>348.99</v>
          </cell>
        </row>
        <row r="121">
          <cell r="D121">
            <v>1455</v>
          </cell>
          <cell r="G121">
            <v>100463.82</v>
          </cell>
          <cell r="H121">
            <v>348.99</v>
          </cell>
        </row>
        <row r="124">
          <cell r="D124">
            <v>45445.21</v>
          </cell>
          <cell r="G124">
            <v>14281.82</v>
          </cell>
          <cell r="H124">
            <v>326.02</v>
          </cell>
        </row>
      </sheetData>
      <sheetData sheetId="10">
        <row r="23">
          <cell r="G23">
            <v>74</v>
          </cell>
          <cell r="H23">
            <v>16</v>
          </cell>
          <cell r="J23">
            <v>79</v>
          </cell>
          <cell r="K23">
            <v>1347</v>
          </cell>
        </row>
        <row r="25">
          <cell r="G25">
            <v>22</v>
          </cell>
          <cell r="H25">
            <v>6</v>
          </cell>
        </row>
        <row r="26">
          <cell r="G26">
            <v>14</v>
          </cell>
          <cell r="H26">
            <v>6</v>
          </cell>
        </row>
        <row r="27">
          <cell r="G27">
            <v>6</v>
          </cell>
        </row>
        <row r="28">
          <cell r="G28">
            <v>2</v>
          </cell>
        </row>
        <row r="29">
          <cell r="G29">
            <v>2</v>
          </cell>
        </row>
        <row r="35">
          <cell r="G35">
            <v>73</v>
          </cell>
          <cell r="H35">
            <v>16</v>
          </cell>
          <cell r="J35">
            <v>79</v>
          </cell>
          <cell r="K35">
            <v>1347</v>
          </cell>
        </row>
        <row r="36">
          <cell r="G36">
            <v>1</v>
          </cell>
        </row>
        <row r="37">
          <cell r="G37">
            <v>71</v>
          </cell>
          <cell r="H37">
            <v>16</v>
          </cell>
          <cell r="J37">
            <v>79</v>
          </cell>
          <cell r="K37">
            <v>1347</v>
          </cell>
        </row>
        <row r="38">
          <cell r="G38">
            <v>20</v>
          </cell>
          <cell r="H38">
            <v>6</v>
          </cell>
        </row>
        <row r="39">
          <cell r="G39">
            <v>14</v>
          </cell>
          <cell r="H39">
            <v>6</v>
          </cell>
        </row>
        <row r="40">
          <cell r="G40">
            <v>6</v>
          </cell>
        </row>
        <row r="43">
          <cell r="G43">
            <v>71</v>
          </cell>
          <cell r="H43">
            <v>16</v>
          </cell>
          <cell r="J43">
            <v>79</v>
          </cell>
        </row>
        <row r="44">
          <cell r="J44">
            <v>1</v>
          </cell>
        </row>
        <row r="45">
          <cell r="G45">
            <v>0</v>
          </cell>
        </row>
        <row r="48">
          <cell r="G48">
            <v>3</v>
          </cell>
        </row>
        <row r="49">
          <cell r="G49">
            <v>3</v>
          </cell>
        </row>
        <row r="50">
          <cell r="G50">
            <v>0</v>
          </cell>
        </row>
        <row r="56">
          <cell r="G56">
            <v>468</v>
          </cell>
          <cell r="H56">
            <v>39</v>
          </cell>
        </row>
        <row r="58">
          <cell r="G58">
            <v>30</v>
          </cell>
          <cell r="H58">
            <v>6</v>
          </cell>
        </row>
        <row r="61">
          <cell r="G61">
            <v>468</v>
          </cell>
          <cell r="H61">
            <v>39</v>
          </cell>
        </row>
        <row r="65">
          <cell r="G65">
            <v>25</v>
          </cell>
        </row>
        <row r="69">
          <cell r="G69">
            <v>25</v>
          </cell>
        </row>
        <row r="70">
          <cell r="G70">
            <v>8</v>
          </cell>
        </row>
        <row r="71">
          <cell r="G71">
            <v>1</v>
          </cell>
        </row>
        <row r="74">
          <cell r="G74">
            <v>111070.01000000001</v>
          </cell>
          <cell r="H74">
            <v>2435.15</v>
          </cell>
          <cell r="J74">
            <v>33292.959999999999</v>
          </cell>
        </row>
        <row r="76">
          <cell r="G76">
            <v>30286.25</v>
          </cell>
          <cell r="H76">
            <v>725.27</v>
          </cell>
        </row>
        <row r="77">
          <cell r="G77">
            <v>18869.71</v>
          </cell>
          <cell r="H77">
            <v>725.27</v>
          </cell>
        </row>
        <row r="78">
          <cell r="G78">
            <v>7343.4400000000005</v>
          </cell>
        </row>
        <row r="79">
          <cell r="G79">
            <v>4073.1</v>
          </cell>
        </row>
        <row r="80">
          <cell r="G80">
            <v>4073.1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106996.91</v>
          </cell>
          <cell r="H85">
            <v>2435.15</v>
          </cell>
          <cell r="I85">
            <v>0</v>
          </cell>
          <cell r="J85">
            <v>33292.959999999999</v>
          </cell>
          <cell r="K85">
            <v>52459.09</v>
          </cell>
        </row>
        <row r="86">
          <cell r="G86">
            <v>3475</v>
          </cell>
        </row>
        <row r="87">
          <cell r="G87">
            <v>88348.76</v>
          </cell>
          <cell r="H87">
            <v>2145.67</v>
          </cell>
          <cell r="J87">
            <v>33292.959999999999</v>
          </cell>
          <cell r="K87">
            <v>52459.09</v>
          </cell>
        </row>
        <row r="88">
          <cell r="G88">
            <v>25688.030000000002</v>
          </cell>
          <cell r="H88">
            <v>718.92</v>
          </cell>
        </row>
        <row r="89">
          <cell r="G89">
            <v>18869.71</v>
          </cell>
          <cell r="H89">
            <v>718.92</v>
          </cell>
        </row>
        <row r="90">
          <cell r="G90">
            <v>6818.32</v>
          </cell>
        </row>
        <row r="93">
          <cell r="G93">
            <v>88348.76</v>
          </cell>
          <cell r="H93">
            <v>2145.67</v>
          </cell>
          <cell r="J93">
            <v>33292.959999999999</v>
          </cell>
          <cell r="K93">
            <v>52459.09</v>
          </cell>
        </row>
        <row r="94">
          <cell r="J94">
            <v>1728</v>
          </cell>
        </row>
        <row r="98">
          <cell r="G98">
            <v>4355.01</v>
          </cell>
        </row>
        <row r="99">
          <cell r="G99">
            <v>4355.01</v>
          </cell>
        </row>
        <row r="100">
          <cell r="G100">
            <v>0</v>
          </cell>
        </row>
        <row r="106">
          <cell r="G106">
            <v>60</v>
          </cell>
          <cell r="H106">
            <v>9</v>
          </cell>
        </row>
        <row r="107">
          <cell r="G107">
            <v>17</v>
          </cell>
          <cell r="H107">
            <v>2</v>
          </cell>
        </row>
        <row r="108">
          <cell r="G108">
            <v>57</v>
          </cell>
          <cell r="H108">
            <v>9</v>
          </cell>
        </row>
        <row r="109">
          <cell r="G109">
            <v>15</v>
          </cell>
          <cell r="H109">
            <v>2</v>
          </cell>
        </row>
        <row r="111">
          <cell r="G111">
            <v>404</v>
          </cell>
          <cell r="H111">
            <v>26</v>
          </cell>
        </row>
        <row r="112">
          <cell r="G112">
            <v>30</v>
          </cell>
        </row>
        <row r="116">
          <cell r="C116">
            <v>316219.68</v>
          </cell>
        </row>
        <row r="117">
          <cell r="C117">
            <v>95940.819999999978</v>
          </cell>
        </row>
        <row r="118">
          <cell r="G118">
            <v>97006.8</v>
          </cell>
          <cell r="H118">
            <v>1270.45</v>
          </cell>
        </row>
        <row r="119">
          <cell r="G119">
            <v>19540.47</v>
          </cell>
          <cell r="H119">
            <v>442.67</v>
          </cell>
        </row>
        <row r="120">
          <cell r="G120">
            <v>57994.400000000001</v>
          </cell>
          <cell r="H120">
            <v>682.35</v>
          </cell>
        </row>
        <row r="121">
          <cell r="G121">
            <v>57994.400000000001</v>
          </cell>
          <cell r="H121">
            <v>682.35</v>
          </cell>
        </row>
        <row r="122">
          <cell r="G122">
            <v>0</v>
          </cell>
          <cell r="H122">
            <v>0</v>
          </cell>
        </row>
        <row r="124">
          <cell r="G124">
            <v>18436.420000000002</v>
          </cell>
          <cell r="H124">
            <v>439.02</v>
          </cell>
        </row>
      </sheetData>
      <sheetData sheetId="11">
        <row r="23">
          <cell r="G23">
            <v>99</v>
          </cell>
          <cell r="H23">
            <v>50</v>
          </cell>
          <cell r="J23">
            <v>294</v>
          </cell>
          <cell r="K23">
            <v>8866</v>
          </cell>
        </row>
        <row r="25">
          <cell r="G25">
            <v>31</v>
          </cell>
          <cell r="H25">
            <v>18</v>
          </cell>
        </row>
        <row r="26">
          <cell r="G26">
            <v>20</v>
          </cell>
          <cell r="H26">
            <v>11</v>
          </cell>
        </row>
        <row r="27">
          <cell r="G27">
            <v>8</v>
          </cell>
          <cell r="H27">
            <v>6</v>
          </cell>
        </row>
        <row r="28">
          <cell r="G28">
            <v>3</v>
          </cell>
          <cell r="H28">
            <v>1</v>
          </cell>
        </row>
        <row r="29">
          <cell r="H29">
            <v>1</v>
          </cell>
        </row>
        <row r="30">
          <cell r="G30">
            <v>3</v>
          </cell>
        </row>
        <row r="32">
          <cell r="G32">
            <v>1</v>
          </cell>
        </row>
        <row r="35">
          <cell r="G35">
            <v>99</v>
          </cell>
          <cell r="H35">
            <v>50</v>
          </cell>
          <cell r="J35">
            <v>294</v>
          </cell>
          <cell r="K35">
            <v>8866</v>
          </cell>
        </row>
        <row r="37">
          <cell r="G37">
            <v>96</v>
          </cell>
          <cell r="H37">
            <v>49</v>
          </cell>
          <cell r="J37">
            <v>294</v>
          </cell>
          <cell r="K37">
            <v>8866</v>
          </cell>
        </row>
        <row r="38">
          <cell r="G38">
            <v>28</v>
          </cell>
          <cell r="H38">
            <v>17</v>
          </cell>
        </row>
        <row r="39">
          <cell r="G39">
            <v>20</v>
          </cell>
          <cell r="H39">
            <v>11</v>
          </cell>
        </row>
        <row r="40">
          <cell r="G40">
            <v>8</v>
          </cell>
          <cell r="H40">
            <v>6</v>
          </cell>
        </row>
        <row r="41">
          <cell r="G41">
            <v>1</v>
          </cell>
        </row>
        <row r="43">
          <cell r="G43">
            <v>96</v>
          </cell>
          <cell r="H43">
            <v>49</v>
          </cell>
          <cell r="J43">
            <v>294</v>
          </cell>
        </row>
        <row r="47">
          <cell r="G47">
            <v>1</v>
          </cell>
        </row>
        <row r="48">
          <cell r="G48">
            <v>3</v>
          </cell>
          <cell r="H48">
            <v>6</v>
          </cell>
        </row>
        <row r="49">
          <cell r="G49">
            <v>2</v>
          </cell>
          <cell r="H49">
            <v>6</v>
          </cell>
        </row>
        <row r="51">
          <cell r="G51">
            <v>1</v>
          </cell>
        </row>
        <row r="56">
          <cell r="G56">
            <v>340</v>
          </cell>
          <cell r="H56">
            <v>126</v>
          </cell>
        </row>
        <row r="58">
          <cell r="G58">
            <v>54</v>
          </cell>
          <cell r="H58">
            <v>22</v>
          </cell>
        </row>
        <row r="59">
          <cell r="G59">
            <v>3</v>
          </cell>
        </row>
        <row r="61">
          <cell r="G61">
            <v>340</v>
          </cell>
          <cell r="H61">
            <v>126</v>
          </cell>
        </row>
        <row r="65">
          <cell r="G65">
            <v>71</v>
          </cell>
          <cell r="H65">
            <v>12</v>
          </cell>
        </row>
        <row r="66">
          <cell r="G66">
            <v>20</v>
          </cell>
          <cell r="H66">
            <v>2</v>
          </cell>
        </row>
        <row r="69">
          <cell r="G69">
            <v>51</v>
          </cell>
          <cell r="H69">
            <v>10</v>
          </cell>
        </row>
        <row r="70">
          <cell r="G70">
            <v>23</v>
          </cell>
          <cell r="H70">
            <v>0</v>
          </cell>
        </row>
        <row r="74">
          <cell r="G74">
            <v>291187.76</v>
          </cell>
          <cell r="H74">
            <v>11113.31</v>
          </cell>
          <cell r="J74">
            <v>159982</v>
          </cell>
        </row>
        <row r="76">
          <cell r="G76">
            <v>81746.92</v>
          </cell>
          <cell r="H76">
            <v>3253.45</v>
          </cell>
        </row>
        <row r="77">
          <cell r="G77">
            <v>48872.41</v>
          </cell>
          <cell r="H77">
            <v>2100.4499999999998</v>
          </cell>
        </row>
        <row r="78">
          <cell r="G78">
            <v>30431.11</v>
          </cell>
          <cell r="H78">
            <v>892</v>
          </cell>
        </row>
        <row r="79">
          <cell r="G79">
            <v>2443.4</v>
          </cell>
          <cell r="H79">
            <v>261</v>
          </cell>
        </row>
        <row r="80">
          <cell r="H80">
            <v>261</v>
          </cell>
        </row>
        <row r="81">
          <cell r="G81">
            <v>2443.4</v>
          </cell>
        </row>
        <row r="83">
          <cell r="G83">
            <v>20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288744.36</v>
          </cell>
          <cell r="H85">
            <v>10852.31</v>
          </cell>
          <cell r="I85">
            <v>0</v>
          </cell>
          <cell r="J85">
            <v>159982</v>
          </cell>
          <cell r="K85">
            <v>123113.04</v>
          </cell>
        </row>
        <row r="87">
          <cell r="G87">
            <v>255138.51</v>
          </cell>
          <cell r="H87">
            <v>9330.2099999999991</v>
          </cell>
          <cell r="J87">
            <v>159982</v>
          </cell>
          <cell r="K87">
            <v>123113.04</v>
          </cell>
        </row>
        <row r="88">
          <cell r="G88">
            <v>78758.740000000005</v>
          </cell>
          <cell r="H88">
            <v>2917.46</v>
          </cell>
        </row>
        <row r="89">
          <cell r="G89">
            <v>48694.83</v>
          </cell>
          <cell r="H89">
            <v>2053.41</v>
          </cell>
        </row>
        <row r="90">
          <cell r="G90">
            <v>30063.91</v>
          </cell>
          <cell r="H90">
            <v>864.05</v>
          </cell>
        </row>
        <row r="91">
          <cell r="G91">
            <v>19.8</v>
          </cell>
        </row>
        <row r="93">
          <cell r="G93">
            <v>255138.51</v>
          </cell>
          <cell r="H93">
            <v>9330.2099999999991</v>
          </cell>
          <cell r="J93">
            <v>159982</v>
          </cell>
          <cell r="K93">
            <v>123113.04</v>
          </cell>
        </row>
        <row r="97">
          <cell r="G97">
            <v>66.3</v>
          </cell>
        </row>
        <row r="98">
          <cell r="G98">
            <v>14664.37</v>
          </cell>
          <cell r="H98">
            <v>189.29</v>
          </cell>
        </row>
        <row r="99">
          <cell r="G99">
            <v>184.36</v>
          </cell>
          <cell r="H99">
            <v>189.29</v>
          </cell>
        </row>
        <row r="101">
          <cell r="G101">
            <v>14480.01</v>
          </cell>
        </row>
        <row r="106">
          <cell r="G106">
            <v>66</v>
          </cell>
          <cell r="H106">
            <v>39</v>
          </cell>
        </row>
        <row r="107">
          <cell r="G107">
            <v>11</v>
          </cell>
          <cell r="H107">
            <v>7</v>
          </cell>
        </row>
        <row r="108">
          <cell r="G108">
            <v>64</v>
          </cell>
          <cell r="H108">
            <v>38</v>
          </cell>
        </row>
        <row r="109">
          <cell r="G109">
            <v>9</v>
          </cell>
          <cell r="H109">
            <v>6</v>
          </cell>
        </row>
        <row r="111">
          <cell r="G111">
            <v>326</v>
          </cell>
          <cell r="H111">
            <v>118</v>
          </cell>
        </row>
        <row r="112">
          <cell r="G112">
            <v>74</v>
          </cell>
          <cell r="H112">
            <v>11</v>
          </cell>
        </row>
        <row r="113">
          <cell r="G113">
            <v>4</v>
          </cell>
          <cell r="H113">
            <v>3</v>
          </cell>
        </row>
        <row r="116">
          <cell r="C116">
            <v>585396.11</v>
          </cell>
        </row>
        <row r="117">
          <cell r="C117">
            <v>220261.02000000002</v>
          </cell>
        </row>
        <row r="118">
          <cell r="G118">
            <v>109757.47</v>
          </cell>
          <cell r="H118">
            <v>9104.01</v>
          </cell>
        </row>
        <row r="119">
          <cell r="G119">
            <v>32010.49</v>
          </cell>
          <cell r="H119">
            <v>1349.35</v>
          </cell>
        </row>
        <row r="120">
          <cell r="G120">
            <v>68780.47</v>
          </cell>
          <cell r="H120">
            <v>6309.9</v>
          </cell>
        </row>
        <row r="121">
          <cell r="G121">
            <v>68780.47</v>
          </cell>
          <cell r="H121">
            <v>5889.9</v>
          </cell>
        </row>
        <row r="123">
          <cell r="H123">
            <v>420</v>
          </cell>
        </row>
        <row r="124">
          <cell r="G124">
            <v>29731.89</v>
          </cell>
          <cell r="H124">
            <v>1058.7</v>
          </cell>
        </row>
      </sheetData>
      <sheetData sheetId="12">
        <row r="23">
          <cell r="D23">
            <v>2</v>
          </cell>
          <cell r="E23">
            <v>0</v>
          </cell>
          <cell r="F23">
            <v>0</v>
          </cell>
          <cell r="G23">
            <v>89</v>
          </cell>
          <cell r="H23">
            <v>15</v>
          </cell>
          <cell r="J23">
            <v>70</v>
          </cell>
          <cell r="K23">
            <v>2040</v>
          </cell>
        </row>
        <row r="25">
          <cell r="D25">
            <v>1</v>
          </cell>
          <cell r="E25">
            <v>0</v>
          </cell>
          <cell r="F25">
            <v>0</v>
          </cell>
          <cell r="G25">
            <v>36</v>
          </cell>
          <cell r="H25">
            <v>7</v>
          </cell>
          <cell r="I25">
            <v>0</v>
          </cell>
        </row>
        <row r="26">
          <cell r="D26">
            <v>1</v>
          </cell>
          <cell r="E26">
            <v>0</v>
          </cell>
          <cell r="F26">
            <v>0</v>
          </cell>
          <cell r="G26">
            <v>35</v>
          </cell>
          <cell r="H26">
            <v>7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5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2</v>
          </cell>
          <cell r="E35">
            <v>0</v>
          </cell>
          <cell r="F35">
            <v>0</v>
          </cell>
          <cell r="G35">
            <v>88</v>
          </cell>
          <cell r="H35">
            <v>15</v>
          </cell>
          <cell r="I35">
            <v>0</v>
          </cell>
          <cell r="J35">
            <v>70</v>
          </cell>
          <cell r="K35">
            <v>2040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2</v>
          </cell>
          <cell r="E37">
            <v>0</v>
          </cell>
          <cell r="F37">
            <v>0</v>
          </cell>
          <cell r="G37">
            <v>88</v>
          </cell>
          <cell r="H37">
            <v>15</v>
          </cell>
          <cell r="I37">
            <v>0</v>
          </cell>
          <cell r="J37">
            <v>70</v>
          </cell>
          <cell r="K37">
            <v>2040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35</v>
          </cell>
          <cell r="H38">
            <v>7</v>
          </cell>
          <cell r="I38">
            <v>0</v>
          </cell>
        </row>
        <row r="39">
          <cell r="D39">
            <v>1</v>
          </cell>
          <cell r="E39">
            <v>0</v>
          </cell>
          <cell r="F39">
            <v>0</v>
          </cell>
          <cell r="G39">
            <v>35</v>
          </cell>
          <cell r="H39">
            <v>7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2</v>
          </cell>
          <cell r="E43">
            <v>0</v>
          </cell>
          <cell r="F43">
            <v>0</v>
          </cell>
          <cell r="G43">
            <v>88</v>
          </cell>
          <cell r="H43">
            <v>15</v>
          </cell>
          <cell r="I43">
            <v>0</v>
          </cell>
          <cell r="J43">
            <v>70</v>
          </cell>
        </row>
        <row r="56">
          <cell r="D56">
            <v>3</v>
          </cell>
          <cell r="E56">
            <v>0</v>
          </cell>
          <cell r="F56">
            <v>0</v>
          </cell>
          <cell r="G56">
            <v>251</v>
          </cell>
          <cell r="H56">
            <v>35</v>
          </cell>
          <cell r="I56">
            <v>0</v>
          </cell>
        </row>
        <row r="58">
          <cell r="D58">
            <v>1</v>
          </cell>
          <cell r="E58">
            <v>0</v>
          </cell>
          <cell r="F58">
            <v>0</v>
          </cell>
          <cell r="G58">
            <v>35</v>
          </cell>
          <cell r="H58">
            <v>7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12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3</v>
          </cell>
          <cell r="E61">
            <v>0</v>
          </cell>
          <cell r="F61">
            <v>0</v>
          </cell>
          <cell r="G61">
            <v>251</v>
          </cell>
          <cell r="H61">
            <v>35</v>
          </cell>
          <cell r="I61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3</v>
          </cell>
          <cell r="H65">
            <v>0</v>
          </cell>
          <cell r="I6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3</v>
          </cell>
        </row>
        <row r="74">
          <cell r="D74">
            <v>41310</v>
          </cell>
          <cell r="E74">
            <v>0</v>
          </cell>
          <cell r="F74">
            <v>0</v>
          </cell>
          <cell r="G74">
            <v>170646</v>
          </cell>
          <cell r="H74">
            <v>1957</v>
          </cell>
          <cell r="I74">
            <v>0</v>
          </cell>
          <cell r="J74">
            <v>8400</v>
          </cell>
        </row>
        <row r="76">
          <cell r="D76">
            <v>1900</v>
          </cell>
          <cell r="E76">
            <v>0</v>
          </cell>
          <cell r="F76">
            <v>0</v>
          </cell>
          <cell r="G76">
            <v>106500</v>
          </cell>
          <cell r="H76">
            <v>566</v>
          </cell>
          <cell r="I76">
            <v>0</v>
          </cell>
        </row>
        <row r="77">
          <cell r="D77">
            <v>1900</v>
          </cell>
          <cell r="E77">
            <v>0</v>
          </cell>
          <cell r="F77">
            <v>0</v>
          </cell>
          <cell r="G77">
            <v>105470</v>
          </cell>
          <cell r="H77">
            <v>566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1030</v>
          </cell>
          <cell r="H79">
            <v>0</v>
          </cell>
          <cell r="I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1030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379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D85">
            <v>41310</v>
          </cell>
          <cell r="E85">
            <v>0</v>
          </cell>
          <cell r="F85">
            <v>0</v>
          </cell>
          <cell r="G85">
            <v>169616</v>
          </cell>
          <cell r="H85">
            <v>1957</v>
          </cell>
          <cell r="I85">
            <v>0</v>
          </cell>
          <cell r="J85">
            <v>8400</v>
          </cell>
          <cell r="K85">
            <v>26047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40913</v>
          </cell>
          <cell r="E87">
            <v>0</v>
          </cell>
          <cell r="F87">
            <v>0</v>
          </cell>
          <cell r="G87">
            <v>153109</v>
          </cell>
          <cell r="H87">
            <v>1687</v>
          </cell>
          <cell r="I87">
            <v>0</v>
          </cell>
          <cell r="J87">
            <v>8400</v>
          </cell>
          <cell r="K87">
            <v>26047</v>
          </cell>
        </row>
        <row r="88">
          <cell r="D88">
            <v>1700</v>
          </cell>
          <cell r="E88">
            <v>0</v>
          </cell>
          <cell r="F88">
            <v>0</v>
          </cell>
          <cell r="G88">
            <v>104425</v>
          </cell>
          <cell r="H88">
            <v>560</v>
          </cell>
          <cell r="I88">
            <v>0</v>
          </cell>
        </row>
        <row r="89">
          <cell r="D89">
            <v>1700</v>
          </cell>
          <cell r="E89">
            <v>0</v>
          </cell>
          <cell r="F89">
            <v>0</v>
          </cell>
          <cell r="G89">
            <v>104425</v>
          </cell>
          <cell r="H89">
            <v>560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293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40913</v>
          </cell>
          <cell r="E93">
            <v>0</v>
          </cell>
          <cell r="F93">
            <v>0</v>
          </cell>
          <cell r="G93">
            <v>153109</v>
          </cell>
          <cell r="H93">
            <v>1687</v>
          </cell>
          <cell r="I93">
            <v>0</v>
          </cell>
          <cell r="J93">
            <v>8400</v>
          </cell>
          <cell r="K93">
            <v>26047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47</v>
          </cell>
          <cell r="H106">
            <v>11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13</v>
          </cell>
          <cell r="H107">
            <v>4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47</v>
          </cell>
          <cell r="H108">
            <v>11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13</v>
          </cell>
          <cell r="H109">
            <v>4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189</v>
          </cell>
          <cell r="H111">
            <v>32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6">
          <cell r="C116">
            <v>239416</v>
          </cell>
        </row>
        <row r="117">
          <cell r="C117">
            <v>99984</v>
          </cell>
        </row>
        <row r="118">
          <cell r="G118">
            <v>86284</v>
          </cell>
          <cell r="H118">
            <v>1518</v>
          </cell>
        </row>
        <row r="119">
          <cell r="G119">
            <v>30390</v>
          </cell>
          <cell r="H119">
            <v>127</v>
          </cell>
        </row>
        <row r="120">
          <cell r="G120">
            <v>71015</v>
          </cell>
          <cell r="H120">
            <v>1248</v>
          </cell>
        </row>
        <row r="121">
          <cell r="G121">
            <v>71015</v>
          </cell>
          <cell r="H121">
            <v>1248</v>
          </cell>
        </row>
        <row r="124">
          <cell r="G124">
            <v>30384</v>
          </cell>
          <cell r="H124">
            <v>121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3</v>
          </cell>
          <cell r="H23">
            <v>1</v>
          </cell>
          <cell r="J23">
            <v>2</v>
          </cell>
          <cell r="K23">
            <v>44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2</v>
          </cell>
          <cell r="H26">
            <v>1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3</v>
          </cell>
          <cell r="H35">
            <v>1</v>
          </cell>
          <cell r="I35">
            <v>0</v>
          </cell>
          <cell r="J35">
            <v>2</v>
          </cell>
          <cell r="K35">
            <v>44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3</v>
          </cell>
          <cell r="H37">
            <v>1</v>
          </cell>
          <cell r="I37">
            <v>0</v>
          </cell>
          <cell r="J37">
            <v>2</v>
          </cell>
          <cell r="K37">
            <v>44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2</v>
          </cell>
          <cell r="H39">
            <v>1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3</v>
          </cell>
          <cell r="H43">
            <v>1</v>
          </cell>
          <cell r="I43">
            <v>0</v>
          </cell>
          <cell r="J43">
            <v>2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4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4</v>
          </cell>
          <cell r="H61">
            <v>1</v>
          </cell>
          <cell r="I61">
            <v>0</v>
          </cell>
          <cell r="J61">
            <v>0</v>
          </cell>
          <cell r="K61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5896.32</v>
          </cell>
          <cell r="H74">
            <v>177.01</v>
          </cell>
          <cell r="I74">
            <v>0</v>
          </cell>
          <cell r="J74">
            <v>325.04000000000002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5748.79</v>
          </cell>
          <cell r="H76">
            <v>177.01</v>
          </cell>
          <cell r="I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5748.79</v>
          </cell>
          <cell r="H77">
            <v>177.01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5896.32</v>
          </cell>
          <cell r="H85">
            <v>177.01</v>
          </cell>
          <cell r="I85">
            <v>0</v>
          </cell>
          <cell r="J85">
            <v>325.04000000000002</v>
          </cell>
          <cell r="K85">
            <v>1996.6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5893.37</v>
          </cell>
          <cell r="H87">
            <v>169.69</v>
          </cell>
          <cell r="I87">
            <v>0</v>
          </cell>
          <cell r="J87">
            <v>325.04000000000002</v>
          </cell>
          <cell r="K87">
            <v>1996.6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5748.79</v>
          </cell>
          <cell r="H88">
            <v>169.69</v>
          </cell>
          <cell r="I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5748.79</v>
          </cell>
          <cell r="H89">
            <v>169.69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5893.37</v>
          </cell>
          <cell r="H93">
            <v>169.69</v>
          </cell>
          <cell r="I93">
            <v>0</v>
          </cell>
          <cell r="J93">
            <v>325.04000000000002</v>
          </cell>
          <cell r="K93">
            <v>1996.6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2</v>
          </cell>
          <cell r="H106">
            <v>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1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3</v>
          </cell>
          <cell r="H111">
            <v>1</v>
          </cell>
        </row>
        <row r="116">
          <cell r="C116">
            <v>1299.1300000000001</v>
          </cell>
        </row>
        <row r="117">
          <cell r="C117">
            <v>1299.1300000000001</v>
          </cell>
        </row>
        <row r="118">
          <cell r="G118">
            <v>1122.1199999999999</v>
          </cell>
          <cell r="H118">
            <v>177.01</v>
          </cell>
        </row>
        <row r="119">
          <cell r="G119">
            <v>974.6</v>
          </cell>
          <cell r="H119">
            <v>177.01</v>
          </cell>
        </row>
        <row r="120">
          <cell r="G120">
            <v>144.57</v>
          </cell>
        </row>
        <row r="121">
          <cell r="G121">
            <v>144.57</v>
          </cell>
        </row>
        <row r="124">
          <cell r="G124">
            <v>974.6</v>
          </cell>
          <cell r="H124">
            <v>169.69</v>
          </cell>
        </row>
        <row r="125">
          <cell r="G125">
            <v>614.6</v>
          </cell>
        </row>
      </sheetData>
      <sheetData sheetId="14">
        <row r="23">
          <cell r="G23">
            <v>30</v>
          </cell>
          <cell r="J23">
            <v>72</v>
          </cell>
          <cell r="K23">
            <v>780</v>
          </cell>
        </row>
        <row r="25">
          <cell r="G25">
            <v>8</v>
          </cell>
        </row>
        <row r="26">
          <cell r="G26">
            <v>6</v>
          </cell>
        </row>
        <row r="28">
          <cell r="G28">
            <v>2</v>
          </cell>
        </row>
        <row r="29">
          <cell r="G29">
            <v>2</v>
          </cell>
        </row>
        <row r="32">
          <cell r="G32">
            <v>2</v>
          </cell>
        </row>
        <row r="33">
          <cell r="G33">
            <v>0</v>
          </cell>
        </row>
        <row r="35">
          <cell r="G35">
            <v>28</v>
          </cell>
          <cell r="J35">
            <v>72</v>
          </cell>
          <cell r="K35">
            <v>780</v>
          </cell>
        </row>
        <row r="37">
          <cell r="G37">
            <v>28</v>
          </cell>
          <cell r="J37">
            <v>72</v>
          </cell>
          <cell r="K37">
            <v>780</v>
          </cell>
        </row>
        <row r="38">
          <cell r="G38">
            <v>6</v>
          </cell>
        </row>
        <row r="39">
          <cell r="G39">
            <v>6</v>
          </cell>
        </row>
        <row r="41">
          <cell r="G41">
            <v>2</v>
          </cell>
        </row>
        <row r="42">
          <cell r="G42">
            <v>0</v>
          </cell>
        </row>
        <row r="43">
          <cell r="G43">
            <v>28</v>
          </cell>
          <cell r="J43">
            <v>72</v>
          </cell>
        </row>
        <row r="47">
          <cell r="J47">
            <v>13</v>
          </cell>
        </row>
        <row r="56">
          <cell r="G56">
            <v>144</v>
          </cell>
        </row>
        <row r="58">
          <cell r="G58">
            <v>1</v>
          </cell>
        </row>
        <row r="59">
          <cell r="G59">
            <v>9</v>
          </cell>
        </row>
        <row r="61">
          <cell r="G61">
            <v>144</v>
          </cell>
        </row>
        <row r="65">
          <cell r="G65">
            <v>1</v>
          </cell>
        </row>
        <row r="66">
          <cell r="G66">
            <v>1</v>
          </cell>
        </row>
        <row r="70">
          <cell r="G70">
            <v>1</v>
          </cell>
        </row>
        <row r="74">
          <cell r="G74">
            <v>255815.80248000004</v>
          </cell>
          <cell r="J74">
            <v>38469.14</v>
          </cell>
        </row>
        <row r="76">
          <cell r="G76">
            <v>10139.999330000001</v>
          </cell>
        </row>
        <row r="77">
          <cell r="G77">
            <v>8509.3393300000007</v>
          </cell>
        </row>
        <row r="79">
          <cell r="G79">
            <v>1630.66</v>
          </cell>
        </row>
        <row r="80">
          <cell r="G80">
            <v>1630.66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1912.3431499999999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254185.14248000004</v>
          </cell>
          <cell r="H85">
            <v>0</v>
          </cell>
          <cell r="I85">
            <v>0</v>
          </cell>
          <cell r="J85">
            <v>38469.14</v>
          </cell>
          <cell r="K85">
            <v>64221.81</v>
          </cell>
        </row>
        <row r="87">
          <cell r="G87">
            <v>245092.86846000003</v>
          </cell>
          <cell r="J87">
            <v>38469.14</v>
          </cell>
          <cell r="K87">
            <v>64221.81</v>
          </cell>
        </row>
        <row r="88">
          <cell r="G88">
            <v>8509.3393300000007</v>
          </cell>
        </row>
        <row r="89">
          <cell r="G89">
            <v>8509.3393300000007</v>
          </cell>
        </row>
        <row r="91">
          <cell r="G91">
            <v>1893.4759299999998</v>
          </cell>
        </row>
        <row r="92">
          <cell r="G92">
            <v>0</v>
          </cell>
        </row>
        <row r="93">
          <cell r="G93">
            <v>245092.86846000003</v>
          </cell>
          <cell r="J93">
            <v>38469.14</v>
          </cell>
          <cell r="K93">
            <v>64221.81</v>
          </cell>
        </row>
        <row r="97">
          <cell r="J97">
            <v>-3350.12</v>
          </cell>
        </row>
        <row r="106">
          <cell r="G106">
            <v>30</v>
          </cell>
        </row>
        <row r="107">
          <cell r="G107">
            <v>2</v>
          </cell>
        </row>
        <row r="108">
          <cell r="G108">
            <v>28</v>
          </cell>
        </row>
        <row r="109">
          <cell r="G109">
            <v>2</v>
          </cell>
        </row>
        <row r="111">
          <cell r="G111">
            <v>144</v>
          </cell>
        </row>
        <row r="112">
          <cell r="G112">
            <v>1</v>
          </cell>
        </row>
        <row r="116">
          <cell r="C116">
            <v>347783.81846000004</v>
          </cell>
        </row>
        <row r="117">
          <cell r="C117">
            <v>245092.86846000003</v>
          </cell>
        </row>
        <row r="118">
          <cell r="G118">
            <v>255815.80248000004</v>
          </cell>
        </row>
        <row r="119">
          <cell r="G119">
            <v>10139.999330000001</v>
          </cell>
        </row>
        <row r="120">
          <cell r="G120">
            <v>236583.52913000004</v>
          </cell>
        </row>
        <row r="121">
          <cell r="G121">
            <v>236583.52913000004</v>
          </cell>
        </row>
        <row r="124">
          <cell r="G124">
            <v>8509.3393300000007</v>
          </cell>
        </row>
      </sheetData>
      <sheetData sheetId="15">
        <row r="23">
          <cell r="G23">
            <v>8</v>
          </cell>
          <cell r="J23">
            <v>5</v>
          </cell>
          <cell r="K23">
            <v>143</v>
          </cell>
        </row>
        <row r="25">
          <cell r="G25">
            <v>5</v>
          </cell>
        </row>
        <row r="26">
          <cell r="G26">
            <v>1</v>
          </cell>
        </row>
        <row r="27">
          <cell r="G27">
            <v>3</v>
          </cell>
        </row>
        <row r="28">
          <cell r="G28">
            <v>1</v>
          </cell>
        </row>
        <row r="30">
          <cell r="G30">
            <v>1</v>
          </cell>
        </row>
        <row r="35">
          <cell r="G35">
            <v>8</v>
          </cell>
          <cell r="J35">
            <v>5</v>
          </cell>
          <cell r="K35">
            <v>143</v>
          </cell>
        </row>
        <row r="37">
          <cell r="G37">
            <v>7</v>
          </cell>
          <cell r="J37">
            <v>5</v>
          </cell>
          <cell r="K37">
            <v>143</v>
          </cell>
        </row>
        <row r="38">
          <cell r="G38">
            <v>4</v>
          </cell>
        </row>
        <row r="39">
          <cell r="G39">
            <v>1</v>
          </cell>
        </row>
        <row r="40">
          <cell r="G40">
            <v>3</v>
          </cell>
        </row>
        <row r="43">
          <cell r="G43">
            <v>7</v>
          </cell>
          <cell r="J43">
            <v>5</v>
          </cell>
        </row>
        <row r="47">
          <cell r="G47">
            <v>1</v>
          </cell>
        </row>
        <row r="48">
          <cell r="G48">
            <v>2</v>
          </cell>
          <cell r="J48">
            <v>1</v>
          </cell>
          <cell r="K48">
            <v>5</v>
          </cell>
        </row>
        <row r="49">
          <cell r="G49">
            <v>2</v>
          </cell>
          <cell r="J49">
            <v>1</v>
          </cell>
          <cell r="K49">
            <v>5</v>
          </cell>
        </row>
        <row r="56">
          <cell r="G56">
            <v>19</v>
          </cell>
        </row>
        <row r="58">
          <cell r="G58">
            <v>6</v>
          </cell>
        </row>
        <row r="61">
          <cell r="G61">
            <v>19</v>
          </cell>
        </row>
        <row r="65">
          <cell r="G65">
            <v>2</v>
          </cell>
        </row>
        <row r="69">
          <cell r="G69">
            <v>2</v>
          </cell>
        </row>
        <row r="74">
          <cell r="G74">
            <v>23749.29</v>
          </cell>
          <cell r="J74">
            <v>1009.75</v>
          </cell>
        </row>
        <row r="76">
          <cell r="G76">
            <v>20875.14</v>
          </cell>
        </row>
        <row r="77">
          <cell r="G77">
            <v>242.72</v>
          </cell>
        </row>
        <row r="78">
          <cell r="G78">
            <v>20090.419999999998</v>
          </cell>
        </row>
        <row r="79">
          <cell r="G79">
            <v>542</v>
          </cell>
        </row>
        <row r="81">
          <cell r="G81">
            <v>542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23207.29</v>
          </cell>
          <cell r="H85">
            <v>0</v>
          </cell>
          <cell r="I85">
            <v>0</v>
          </cell>
          <cell r="J85">
            <v>1009.75</v>
          </cell>
          <cell r="K85">
            <v>3927.27</v>
          </cell>
        </row>
        <row r="87">
          <cell r="G87">
            <v>22642.52</v>
          </cell>
          <cell r="J87">
            <v>1009.75</v>
          </cell>
          <cell r="K87">
            <v>3927.27</v>
          </cell>
        </row>
        <row r="88">
          <cell r="G88">
            <v>20138.240000000002</v>
          </cell>
        </row>
        <row r="89">
          <cell r="G89">
            <v>242.72</v>
          </cell>
        </row>
        <row r="90">
          <cell r="G90">
            <v>19895.52</v>
          </cell>
        </row>
        <row r="93">
          <cell r="G93">
            <v>22642.52</v>
          </cell>
          <cell r="J93">
            <v>1009.75</v>
          </cell>
          <cell r="K93">
            <v>3927.27</v>
          </cell>
        </row>
        <row r="97">
          <cell r="G97">
            <v>56</v>
          </cell>
        </row>
        <row r="98">
          <cell r="G98">
            <v>781.1</v>
          </cell>
          <cell r="J98">
            <v>130</v>
          </cell>
          <cell r="K98">
            <v>223.4</v>
          </cell>
        </row>
        <row r="99">
          <cell r="G99">
            <v>781.1</v>
          </cell>
          <cell r="J99">
            <v>130</v>
          </cell>
          <cell r="K99">
            <v>223.4</v>
          </cell>
        </row>
        <row r="106">
          <cell r="G106">
            <v>6</v>
          </cell>
        </row>
        <row r="107">
          <cell r="G107">
            <v>3</v>
          </cell>
        </row>
        <row r="108">
          <cell r="G108">
            <v>5</v>
          </cell>
        </row>
        <row r="109">
          <cell r="G109">
            <v>2</v>
          </cell>
        </row>
        <row r="111">
          <cell r="G111">
            <v>15</v>
          </cell>
        </row>
        <row r="112">
          <cell r="G112">
            <v>2</v>
          </cell>
        </row>
        <row r="116">
          <cell r="C116">
            <v>270400.40999999997</v>
          </cell>
        </row>
        <row r="117">
          <cell r="C117">
            <v>265276.7</v>
          </cell>
        </row>
        <row r="118">
          <cell r="G118">
            <v>22793.5</v>
          </cell>
        </row>
        <row r="119">
          <cell r="G119">
            <v>20632.419999999998</v>
          </cell>
        </row>
        <row r="120">
          <cell r="G120">
            <v>1966.23</v>
          </cell>
        </row>
        <row r="121">
          <cell r="G121">
            <v>1966.23</v>
          </cell>
        </row>
        <row r="124">
          <cell r="G124">
            <v>19895.52</v>
          </cell>
        </row>
      </sheetData>
      <sheetData sheetId="16">
        <row r="23">
          <cell r="D23">
            <v>15</v>
          </cell>
          <cell r="G23">
            <v>108</v>
          </cell>
          <cell r="J23">
            <v>17</v>
          </cell>
          <cell r="K23">
            <v>460</v>
          </cell>
        </row>
        <row r="25">
          <cell r="D25">
            <v>7</v>
          </cell>
          <cell r="G25">
            <v>32</v>
          </cell>
        </row>
        <row r="26">
          <cell r="D26">
            <v>4</v>
          </cell>
          <cell r="E26">
            <v>0</v>
          </cell>
          <cell r="F26">
            <v>0</v>
          </cell>
          <cell r="G26">
            <v>11</v>
          </cell>
          <cell r="J26">
            <v>0</v>
          </cell>
          <cell r="K26">
            <v>0</v>
          </cell>
        </row>
        <row r="27">
          <cell r="D27">
            <v>2</v>
          </cell>
          <cell r="E27">
            <v>0</v>
          </cell>
          <cell r="F27">
            <v>0</v>
          </cell>
          <cell r="G27">
            <v>12</v>
          </cell>
          <cell r="J27">
            <v>0</v>
          </cell>
          <cell r="K27">
            <v>0</v>
          </cell>
        </row>
        <row r="28">
          <cell r="D28">
            <v>1</v>
          </cell>
          <cell r="G28">
            <v>9</v>
          </cell>
        </row>
        <row r="29">
          <cell r="D29">
            <v>1</v>
          </cell>
          <cell r="E29">
            <v>0</v>
          </cell>
          <cell r="F29">
            <v>0</v>
          </cell>
          <cell r="G29">
            <v>4</v>
          </cell>
          <cell r="J29">
            <v>0</v>
          </cell>
          <cell r="K29">
            <v>0</v>
          </cell>
        </row>
        <row r="30">
          <cell r="G30">
            <v>5</v>
          </cell>
          <cell r="J30">
            <v>0</v>
          </cell>
          <cell r="K30">
            <v>0</v>
          </cell>
        </row>
        <row r="31">
          <cell r="D31">
            <v>0</v>
          </cell>
          <cell r="G31">
            <v>0</v>
          </cell>
        </row>
        <row r="32">
          <cell r="D32">
            <v>0</v>
          </cell>
          <cell r="G32">
            <v>0</v>
          </cell>
        </row>
        <row r="33">
          <cell r="D33">
            <v>0</v>
          </cell>
          <cell r="G33">
            <v>0</v>
          </cell>
        </row>
        <row r="34">
          <cell r="D34">
            <v>0</v>
          </cell>
          <cell r="G34">
            <v>0</v>
          </cell>
        </row>
        <row r="35">
          <cell r="D35">
            <v>14</v>
          </cell>
          <cell r="E35">
            <v>0</v>
          </cell>
          <cell r="F35">
            <v>0</v>
          </cell>
          <cell r="G35">
            <v>119</v>
          </cell>
          <cell r="J35">
            <v>17</v>
          </cell>
          <cell r="K35">
            <v>460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1</v>
          </cell>
          <cell r="J36">
            <v>0</v>
          </cell>
          <cell r="K36">
            <v>0</v>
          </cell>
        </row>
        <row r="37">
          <cell r="D37">
            <v>13</v>
          </cell>
          <cell r="G37">
            <v>99</v>
          </cell>
          <cell r="J37">
            <v>17</v>
          </cell>
          <cell r="K37">
            <v>460</v>
          </cell>
        </row>
        <row r="38">
          <cell r="D38">
            <v>6</v>
          </cell>
          <cell r="G38">
            <v>23</v>
          </cell>
        </row>
        <row r="39">
          <cell r="D39">
            <v>4</v>
          </cell>
          <cell r="E39">
            <v>0</v>
          </cell>
          <cell r="F39">
            <v>0</v>
          </cell>
          <cell r="G39">
            <v>11</v>
          </cell>
          <cell r="J39">
            <v>0</v>
          </cell>
          <cell r="K39">
            <v>0</v>
          </cell>
        </row>
        <row r="40">
          <cell r="D40">
            <v>2</v>
          </cell>
          <cell r="E40">
            <v>0</v>
          </cell>
          <cell r="F40">
            <v>0</v>
          </cell>
          <cell r="G40">
            <v>12</v>
          </cell>
          <cell r="J40">
            <v>0</v>
          </cell>
          <cell r="K40">
            <v>0</v>
          </cell>
        </row>
        <row r="43">
          <cell r="D43">
            <v>13</v>
          </cell>
          <cell r="G43">
            <v>101</v>
          </cell>
          <cell r="J43">
            <v>17</v>
          </cell>
        </row>
        <row r="47">
          <cell r="D47">
            <v>0</v>
          </cell>
          <cell r="G47">
            <v>83</v>
          </cell>
          <cell r="J47">
            <v>0</v>
          </cell>
        </row>
        <row r="48">
          <cell r="D48">
            <v>1</v>
          </cell>
          <cell r="G48">
            <v>27</v>
          </cell>
          <cell r="J48">
            <v>2</v>
          </cell>
          <cell r="K48">
            <v>14</v>
          </cell>
        </row>
        <row r="49">
          <cell r="D49">
            <v>1</v>
          </cell>
          <cell r="G49">
            <v>27</v>
          </cell>
          <cell r="J49">
            <v>2</v>
          </cell>
          <cell r="K49">
            <v>14</v>
          </cell>
        </row>
        <row r="54">
          <cell r="G54">
            <v>0</v>
          </cell>
        </row>
        <row r="56">
          <cell r="D56">
            <v>37</v>
          </cell>
          <cell r="G56">
            <v>400</v>
          </cell>
        </row>
        <row r="58">
          <cell r="D58">
            <v>5</v>
          </cell>
          <cell r="G58">
            <v>62</v>
          </cell>
        </row>
        <row r="59">
          <cell r="D59">
            <v>0</v>
          </cell>
          <cell r="G59">
            <v>0</v>
          </cell>
        </row>
        <row r="60">
          <cell r="D60">
            <v>0</v>
          </cell>
          <cell r="G60">
            <v>0</v>
          </cell>
        </row>
        <row r="61">
          <cell r="D61">
            <v>37</v>
          </cell>
          <cell r="G61">
            <v>400</v>
          </cell>
        </row>
        <row r="65">
          <cell r="D65">
            <v>5</v>
          </cell>
          <cell r="G65">
            <v>37</v>
          </cell>
        </row>
        <row r="66">
          <cell r="D66">
            <v>5</v>
          </cell>
          <cell r="G66">
            <v>5</v>
          </cell>
        </row>
        <row r="69">
          <cell r="G69">
            <v>32</v>
          </cell>
        </row>
        <row r="74">
          <cell r="D74">
            <v>36410.910000000003</v>
          </cell>
          <cell r="E74">
            <v>0</v>
          </cell>
          <cell r="F74">
            <v>0</v>
          </cell>
          <cell r="G74">
            <v>2064609.33</v>
          </cell>
          <cell r="J74">
            <v>41948.74</v>
          </cell>
        </row>
        <row r="76">
          <cell r="D76">
            <v>12217.61</v>
          </cell>
          <cell r="G76">
            <v>949643.86</v>
          </cell>
        </row>
        <row r="77">
          <cell r="D77">
            <v>5826.63</v>
          </cell>
          <cell r="G77">
            <v>333080.65000000002</v>
          </cell>
          <cell r="J77">
            <v>0</v>
          </cell>
          <cell r="K77">
            <v>0</v>
          </cell>
        </row>
        <row r="78">
          <cell r="D78">
            <v>5205.3500000000004</v>
          </cell>
          <cell r="G78">
            <v>461213.25</v>
          </cell>
          <cell r="J78">
            <v>0</v>
          </cell>
          <cell r="K78">
            <v>0</v>
          </cell>
        </row>
        <row r="79">
          <cell r="D79">
            <v>1185.6300000000001</v>
          </cell>
          <cell r="G79">
            <v>155349.96</v>
          </cell>
        </row>
        <row r="80">
          <cell r="D80">
            <v>1185.6300000000001</v>
          </cell>
          <cell r="G80">
            <v>4932.41</v>
          </cell>
          <cell r="J80">
            <v>0</v>
          </cell>
          <cell r="K80">
            <v>0</v>
          </cell>
        </row>
        <row r="81">
          <cell r="G81">
            <v>150417.54999999999</v>
          </cell>
          <cell r="J81">
            <v>0</v>
          </cell>
          <cell r="K81">
            <v>0</v>
          </cell>
        </row>
        <row r="82">
          <cell r="D82">
            <v>0</v>
          </cell>
          <cell r="G82">
            <v>0</v>
          </cell>
        </row>
        <row r="83">
          <cell r="D83">
            <v>0</v>
          </cell>
          <cell r="G83">
            <v>0</v>
          </cell>
        </row>
        <row r="84">
          <cell r="D84">
            <v>0</v>
          </cell>
          <cell r="G84">
            <v>0</v>
          </cell>
        </row>
        <row r="85">
          <cell r="D85">
            <v>35225.280000000006</v>
          </cell>
          <cell r="E85">
            <v>0</v>
          </cell>
          <cell r="F85">
            <v>0</v>
          </cell>
          <cell r="G85">
            <v>1909259.37</v>
          </cell>
          <cell r="H85">
            <v>0</v>
          </cell>
          <cell r="I85">
            <v>0</v>
          </cell>
          <cell r="J85">
            <v>41948.74</v>
          </cell>
          <cell r="K85">
            <v>27103.62</v>
          </cell>
        </row>
        <row r="87">
          <cell r="D87">
            <v>31177.07</v>
          </cell>
          <cell r="G87">
            <v>1767238.264</v>
          </cell>
          <cell r="J87">
            <v>41948.74</v>
          </cell>
          <cell r="K87">
            <v>27103.62</v>
          </cell>
        </row>
        <row r="88">
          <cell r="D88">
            <v>9480.9189999999999</v>
          </cell>
          <cell r="G88">
            <v>764972.87</v>
          </cell>
        </row>
        <row r="89">
          <cell r="D89">
            <v>4576</v>
          </cell>
          <cell r="G89">
            <v>315890.63</v>
          </cell>
        </row>
        <row r="90">
          <cell r="D90">
            <v>4904.9189999999999</v>
          </cell>
          <cell r="G90">
            <v>449082.24</v>
          </cell>
          <cell r="J90">
            <v>0</v>
          </cell>
          <cell r="K90">
            <v>0</v>
          </cell>
        </row>
        <row r="91">
          <cell r="G91">
            <v>0</v>
          </cell>
        </row>
        <row r="92">
          <cell r="D92">
            <v>0</v>
          </cell>
          <cell r="G92">
            <v>0</v>
          </cell>
        </row>
        <row r="93">
          <cell r="D93">
            <v>31549</v>
          </cell>
          <cell r="G93">
            <v>1758600.12</v>
          </cell>
          <cell r="J93">
            <v>41948.74</v>
          </cell>
          <cell r="K93">
            <v>27103.62</v>
          </cell>
        </row>
        <row r="97">
          <cell r="D97">
            <v>0</v>
          </cell>
          <cell r="G97">
            <v>363.56799999999998</v>
          </cell>
          <cell r="J97">
            <v>50</v>
          </cell>
        </row>
        <row r="98">
          <cell r="D98">
            <v>414.55</v>
          </cell>
          <cell r="G98">
            <v>184431.55</v>
          </cell>
          <cell r="J98">
            <v>21.72</v>
          </cell>
          <cell r="K98">
            <v>1103.6971000000001</v>
          </cell>
        </row>
        <row r="99">
          <cell r="D99">
            <v>414.55</v>
          </cell>
          <cell r="G99">
            <v>184431.6</v>
          </cell>
          <cell r="J99">
            <v>21.72</v>
          </cell>
          <cell r="K99">
            <v>1104</v>
          </cell>
        </row>
        <row r="106">
          <cell r="D106">
            <v>5</v>
          </cell>
          <cell r="G106">
            <v>87</v>
          </cell>
        </row>
        <row r="107">
          <cell r="D107">
            <v>1</v>
          </cell>
          <cell r="G107">
            <v>34</v>
          </cell>
        </row>
        <row r="108">
          <cell r="D108">
            <v>4</v>
          </cell>
          <cell r="G108">
            <v>74</v>
          </cell>
        </row>
        <row r="109">
          <cell r="D109">
            <v>0</v>
          </cell>
          <cell r="G109">
            <v>0</v>
          </cell>
        </row>
        <row r="111">
          <cell r="D111">
            <v>17</v>
          </cell>
          <cell r="G111">
            <v>314</v>
          </cell>
        </row>
        <row r="112">
          <cell r="D112">
            <v>3</v>
          </cell>
          <cell r="G112">
            <v>17</v>
          </cell>
        </row>
        <row r="113">
          <cell r="D113">
            <v>0</v>
          </cell>
          <cell r="G113">
            <v>0</v>
          </cell>
        </row>
        <row r="116">
          <cell r="C116">
            <v>1188589.1399999999</v>
          </cell>
        </row>
        <row r="117">
          <cell r="C117">
            <v>0</v>
          </cell>
        </row>
        <row r="118">
          <cell r="D118">
            <v>5955.8180000000002</v>
          </cell>
          <cell r="G118">
            <v>429566.79</v>
          </cell>
        </row>
        <row r="119">
          <cell r="D119">
            <v>421.64400000000001</v>
          </cell>
          <cell r="G119">
            <v>106905.13</v>
          </cell>
        </row>
        <row r="120">
          <cell r="D120">
            <v>4414.55</v>
          </cell>
          <cell r="G120">
            <v>130359.57</v>
          </cell>
        </row>
        <row r="121">
          <cell r="D121">
            <v>4414.55</v>
          </cell>
          <cell r="G121">
            <v>130359.57</v>
          </cell>
        </row>
        <row r="124">
          <cell r="D124">
            <v>0</v>
          </cell>
          <cell r="G124">
            <v>59486.83</v>
          </cell>
        </row>
      </sheetData>
      <sheetData sheetId="17">
        <row r="23">
          <cell r="D23">
            <v>1</v>
          </cell>
          <cell r="G23">
            <v>235</v>
          </cell>
          <cell r="H23">
            <v>172</v>
          </cell>
          <cell r="J23">
            <v>321</v>
          </cell>
          <cell r="K23">
            <v>3756</v>
          </cell>
        </row>
        <row r="25">
          <cell r="D25">
            <v>1</v>
          </cell>
          <cell r="G25">
            <v>70</v>
          </cell>
          <cell r="H25">
            <v>32</v>
          </cell>
        </row>
        <row r="26">
          <cell r="D26">
            <v>1</v>
          </cell>
          <cell r="G26">
            <v>37</v>
          </cell>
          <cell r="H26">
            <v>22</v>
          </cell>
        </row>
        <row r="27">
          <cell r="G27">
            <v>27</v>
          </cell>
          <cell r="H27">
            <v>6</v>
          </cell>
        </row>
        <row r="28">
          <cell r="G28">
            <v>6</v>
          </cell>
          <cell r="H28">
            <v>4</v>
          </cell>
        </row>
        <row r="29">
          <cell r="G29">
            <v>5</v>
          </cell>
          <cell r="H29">
            <v>4</v>
          </cell>
        </row>
        <row r="30">
          <cell r="G30">
            <v>1</v>
          </cell>
          <cell r="H30">
            <v>0</v>
          </cell>
        </row>
        <row r="35">
          <cell r="G35">
            <v>234</v>
          </cell>
          <cell r="H35">
            <v>172</v>
          </cell>
          <cell r="J35">
            <v>321</v>
          </cell>
          <cell r="K35">
            <v>3756</v>
          </cell>
        </row>
        <row r="37">
          <cell r="D37">
            <v>1</v>
          </cell>
          <cell r="G37">
            <v>257</v>
          </cell>
          <cell r="H37">
            <v>172</v>
          </cell>
          <cell r="J37">
            <v>321</v>
          </cell>
          <cell r="K37">
            <v>3756</v>
          </cell>
        </row>
        <row r="38">
          <cell r="D38">
            <v>1</v>
          </cell>
          <cell r="G38">
            <v>64</v>
          </cell>
          <cell r="H38">
            <v>28</v>
          </cell>
        </row>
        <row r="39">
          <cell r="D39">
            <v>1</v>
          </cell>
          <cell r="G39">
            <v>37</v>
          </cell>
          <cell r="H39">
            <v>22</v>
          </cell>
        </row>
        <row r="40">
          <cell r="G40">
            <v>27</v>
          </cell>
          <cell r="H40">
            <v>6</v>
          </cell>
        </row>
        <row r="41">
          <cell r="G41">
            <v>22</v>
          </cell>
          <cell r="H41">
            <v>0</v>
          </cell>
        </row>
        <row r="43">
          <cell r="G43">
            <v>33</v>
          </cell>
          <cell r="H43">
            <v>22</v>
          </cell>
          <cell r="J43">
            <v>321</v>
          </cell>
        </row>
        <row r="47">
          <cell r="G47">
            <v>40</v>
          </cell>
          <cell r="H47">
            <v>2</v>
          </cell>
        </row>
        <row r="48">
          <cell r="G48">
            <v>41</v>
          </cell>
          <cell r="H48">
            <v>2</v>
          </cell>
          <cell r="J48">
            <v>10</v>
          </cell>
          <cell r="K48">
            <v>12</v>
          </cell>
        </row>
        <row r="49">
          <cell r="G49">
            <v>41</v>
          </cell>
          <cell r="H49">
            <v>2</v>
          </cell>
          <cell r="J49">
            <v>10</v>
          </cell>
          <cell r="K49">
            <v>12</v>
          </cell>
        </row>
        <row r="51">
          <cell r="G51">
            <v>8</v>
          </cell>
        </row>
        <row r="56">
          <cell r="D56">
            <v>1</v>
          </cell>
          <cell r="G56">
            <v>869</v>
          </cell>
          <cell r="H56">
            <v>443</v>
          </cell>
        </row>
        <row r="58">
          <cell r="D58">
            <v>1</v>
          </cell>
          <cell r="G58">
            <v>33</v>
          </cell>
          <cell r="H58">
            <v>22</v>
          </cell>
        </row>
        <row r="59">
          <cell r="G59">
            <v>35</v>
          </cell>
          <cell r="H59">
            <v>0</v>
          </cell>
        </row>
        <row r="60">
          <cell r="D60">
            <v>1</v>
          </cell>
          <cell r="G60">
            <v>4</v>
          </cell>
          <cell r="H60">
            <v>0</v>
          </cell>
        </row>
        <row r="61">
          <cell r="G61">
            <v>868</v>
          </cell>
          <cell r="H61">
            <v>443</v>
          </cell>
        </row>
        <row r="65">
          <cell r="G65">
            <v>98</v>
          </cell>
          <cell r="H65">
            <v>2</v>
          </cell>
        </row>
        <row r="66">
          <cell r="G66">
            <v>25</v>
          </cell>
        </row>
        <row r="69">
          <cell r="G69">
            <v>73</v>
          </cell>
          <cell r="H69">
            <v>2</v>
          </cell>
        </row>
        <row r="70">
          <cell r="G70">
            <v>13</v>
          </cell>
        </row>
        <row r="71">
          <cell r="G71">
            <v>1</v>
          </cell>
          <cell r="H71">
            <v>1</v>
          </cell>
        </row>
        <row r="74">
          <cell r="D74">
            <v>4182</v>
          </cell>
          <cell r="G74">
            <v>313089.83990000002</v>
          </cell>
          <cell r="H74">
            <v>48168.41</v>
          </cell>
          <cell r="J74">
            <v>69758.98</v>
          </cell>
        </row>
        <row r="76">
          <cell r="D76">
            <v>4182</v>
          </cell>
          <cell r="G76">
            <v>224403.5864</v>
          </cell>
          <cell r="H76">
            <v>4041.2199999999993</v>
          </cell>
        </row>
        <row r="77">
          <cell r="D77">
            <v>4182</v>
          </cell>
          <cell r="G77">
            <v>221510.98699999999</v>
          </cell>
          <cell r="H77">
            <v>2960.22</v>
          </cell>
        </row>
        <row r="78">
          <cell r="G78">
            <v>1309.2</v>
          </cell>
          <cell r="H78">
            <v>389.7</v>
          </cell>
        </row>
        <row r="79">
          <cell r="G79">
            <v>1583.3994</v>
          </cell>
          <cell r="H79">
            <v>691.3</v>
          </cell>
        </row>
        <row r="80">
          <cell r="G80">
            <v>1583.3994</v>
          </cell>
          <cell r="H80">
            <v>691.3</v>
          </cell>
        </row>
        <row r="85">
          <cell r="D85">
            <v>4182</v>
          </cell>
          <cell r="E85">
            <v>0</v>
          </cell>
          <cell r="F85">
            <v>0</v>
          </cell>
          <cell r="G85">
            <v>311506.44050000003</v>
          </cell>
          <cell r="H85">
            <v>47477.11</v>
          </cell>
          <cell r="I85">
            <v>0</v>
          </cell>
          <cell r="J85">
            <v>63690.18</v>
          </cell>
          <cell r="K85">
            <v>44345.84</v>
          </cell>
        </row>
        <row r="87">
          <cell r="D87">
            <v>4056.5</v>
          </cell>
          <cell r="G87">
            <v>292413.74929999997</v>
          </cell>
          <cell r="H87">
            <v>38587.1</v>
          </cell>
          <cell r="J87">
            <v>69758.98</v>
          </cell>
          <cell r="K87">
            <v>46952.34</v>
          </cell>
        </row>
        <row r="88">
          <cell r="D88">
            <v>4056.5</v>
          </cell>
          <cell r="G88">
            <v>222618.90700000001</v>
          </cell>
          <cell r="H88">
            <v>3220.5699999999997</v>
          </cell>
        </row>
        <row r="89">
          <cell r="D89">
            <v>4056.5</v>
          </cell>
          <cell r="G89">
            <v>221309.70699999999</v>
          </cell>
          <cell r="H89">
            <v>2830.87</v>
          </cell>
        </row>
        <row r="90">
          <cell r="G90">
            <v>1309.2</v>
          </cell>
          <cell r="H90">
            <v>389.7</v>
          </cell>
        </row>
        <row r="93">
          <cell r="G93">
            <v>285944.18</v>
          </cell>
          <cell r="H93">
            <v>38587.1</v>
          </cell>
          <cell r="J93">
            <v>69758.98</v>
          </cell>
          <cell r="K93">
            <v>46952.34</v>
          </cell>
        </row>
        <row r="97">
          <cell r="G97">
            <v>45.6</v>
          </cell>
        </row>
        <row r="98">
          <cell r="G98">
            <v>170.5</v>
          </cell>
        </row>
        <row r="99">
          <cell r="G99">
            <v>170.5</v>
          </cell>
        </row>
        <row r="103">
          <cell r="G103">
            <v>-63.1</v>
          </cell>
          <cell r="H103">
            <v>0</v>
          </cell>
          <cell r="J103">
            <v>292.5</v>
          </cell>
        </row>
        <row r="106">
          <cell r="G106">
            <v>100</v>
          </cell>
          <cell r="H106">
            <v>28</v>
          </cell>
        </row>
        <row r="107">
          <cell r="G107">
            <v>10</v>
          </cell>
          <cell r="H107">
            <v>3</v>
          </cell>
        </row>
        <row r="108">
          <cell r="G108">
            <v>100</v>
          </cell>
          <cell r="H108">
            <v>28</v>
          </cell>
        </row>
        <row r="109">
          <cell r="G109">
            <v>10</v>
          </cell>
          <cell r="H109">
            <v>3</v>
          </cell>
        </row>
        <row r="111">
          <cell r="G111">
            <v>392</v>
          </cell>
          <cell r="H111">
            <v>79</v>
          </cell>
        </row>
        <row r="112">
          <cell r="G112">
            <v>3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6">
          <cell r="C116">
            <v>840711.03</v>
          </cell>
        </row>
        <row r="117">
          <cell r="C117">
            <v>123036.65</v>
          </cell>
        </row>
        <row r="118">
          <cell r="D118">
            <v>4182</v>
          </cell>
          <cell r="G118">
            <v>52042.38</v>
          </cell>
          <cell r="H118">
            <v>2622.24</v>
          </cell>
        </row>
        <row r="119">
          <cell r="D119">
            <v>4182</v>
          </cell>
          <cell r="G119">
            <v>7563.56</v>
          </cell>
          <cell r="H119">
            <v>211.36</v>
          </cell>
        </row>
        <row r="120">
          <cell r="G120">
            <v>41718.18</v>
          </cell>
          <cell r="H120">
            <v>1903.45</v>
          </cell>
        </row>
        <row r="121">
          <cell r="G121">
            <v>41718.18</v>
          </cell>
          <cell r="H121">
            <v>1903.45</v>
          </cell>
        </row>
        <row r="124">
          <cell r="G124">
            <v>7475.35</v>
          </cell>
          <cell r="H124">
            <v>206.78</v>
          </cell>
        </row>
        <row r="125">
          <cell r="G125">
            <v>0</v>
          </cell>
          <cell r="H125">
            <v>794.6</v>
          </cell>
        </row>
      </sheetData>
      <sheetData sheetId="18">
        <row r="23">
          <cell r="D23">
            <v>1</v>
          </cell>
          <cell r="G23">
            <v>20</v>
          </cell>
          <cell r="H23">
            <v>2</v>
          </cell>
          <cell r="J23">
            <v>6</v>
          </cell>
          <cell r="K23">
            <v>78</v>
          </cell>
        </row>
        <row r="25">
          <cell r="D25">
            <v>1</v>
          </cell>
          <cell r="G25">
            <v>6</v>
          </cell>
        </row>
        <row r="26">
          <cell r="D26">
            <v>1</v>
          </cell>
          <cell r="G26">
            <v>2</v>
          </cell>
        </row>
        <row r="27">
          <cell r="G27">
            <v>4</v>
          </cell>
        </row>
        <row r="35">
          <cell r="D35">
            <v>1</v>
          </cell>
          <cell r="G35">
            <v>20</v>
          </cell>
          <cell r="H35">
            <v>2</v>
          </cell>
          <cell r="J35">
            <v>6</v>
          </cell>
          <cell r="K35">
            <v>78</v>
          </cell>
        </row>
        <row r="37">
          <cell r="D37">
            <v>1</v>
          </cell>
          <cell r="G37">
            <v>20</v>
          </cell>
          <cell r="H37">
            <v>2</v>
          </cell>
          <cell r="J37">
            <v>6</v>
          </cell>
          <cell r="K37">
            <v>78</v>
          </cell>
        </row>
        <row r="38">
          <cell r="D38">
            <v>1</v>
          </cell>
          <cell r="G38">
            <v>6</v>
          </cell>
        </row>
        <row r="39">
          <cell r="D39">
            <v>1</v>
          </cell>
          <cell r="G39">
            <v>2</v>
          </cell>
        </row>
        <row r="40">
          <cell r="G40">
            <v>4</v>
          </cell>
        </row>
        <row r="43">
          <cell r="D43">
            <v>1</v>
          </cell>
          <cell r="G43">
            <v>20</v>
          </cell>
          <cell r="H43">
            <v>2</v>
          </cell>
          <cell r="J43">
            <v>6</v>
          </cell>
        </row>
        <row r="46">
          <cell r="G46">
            <v>1</v>
          </cell>
          <cell r="J46">
            <v>1</v>
          </cell>
        </row>
        <row r="48">
          <cell r="G48">
            <v>3</v>
          </cell>
          <cell r="K48">
            <v>2</v>
          </cell>
        </row>
        <row r="49">
          <cell r="G49">
            <v>3</v>
          </cell>
          <cell r="K49">
            <v>2</v>
          </cell>
        </row>
        <row r="56">
          <cell r="D56">
            <v>1</v>
          </cell>
          <cell r="G56">
            <v>67</v>
          </cell>
          <cell r="H56">
            <v>4</v>
          </cell>
        </row>
        <row r="58">
          <cell r="D58">
            <v>1</v>
          </cell>
          <cell r="G58">
            <v>13</v>
          </cell>
        </row>
        <row r="61">
          <cell r="D61">
            <v>1</v>
          </cell>
          <cell r="G61">
            <v>67</v>
          </cell>
          <cell r="H61">
            <v>4</v>
          </cell>
        </row>
        <row r="65">
          <cell r="G65">
            <v>6</v>
          </cell>
        </row>
        <row r="69">
          <cell r="G69">
            <v>6</v>
          </cell>
        </row>
        <row r="74">
          <cell r="D74">
            <v>800</v>
          </cell>
          <cell r="G74">
            <v>41221.46</v>
          </cell>
          <cell r="H74">
            <v>793</v>
          </cell>
          <cell r="J74">
            <v>2497.83</v>
          </cell>
        </row>
        <row r="76">
          <cell r="D76">
            <v>800</v>
          </cell>
          <cell r="G76">
            <v>37899.800000000003</v>
          </cell>
        </row>
        <row r="77">
          <cell r="D77">
            <v>800</v>
          </cell>
          <cell r="G77">
            <v>514.4</v>
          </cell>
        </row>
        <row r="78">
          <cell r="G78">
            <v>37385.4</v>
          </cell>
        </row>
        <row r="85">
          <cell r="D85">
            <v>800</v>
          </cell>
          <cell r="E85">
            <v>0</v>
          </cell>
          <cell r="F85">
            <v>0</v>
          </cell>
          <cell r="G85">
            <v>41221.46</v>
          </cell>
          <cell r="H85">
            <v>793</v>
          </cell>
          <cell r="I85">
            <v>0</v>
          </cell>
          <cell r="J85">
            <v>2497.83</v>
          </cell>
          <cell r="K85">
            <v>1921.9</v>
          </cell>
        </row>
        <row r="87">
          <cell r="D87">
            <v>776</v>
          </cell>
          <cell r="G87">
            <v>40623.9</v>
          </cell>
          <cell r="H87">
            <v>621.6</v>
          </cell>
          <cell r="J87">
            <v>2497.83</v>
          </cell>
          <cell r="K87">
            <v>1921.9</v>
          </cell>
        </row>
        <row r="88">
          <cell r="D88">
            <v>776</v>
          </cell>
          <cell r="G88">
            <v>37569.39</v>
          </cell>
        </row>
        <row r="89">
          <cell r="D89">
            <v>776</v>
          </cell>
          <cell r="G89">
            <v>514.4</v>
          </cell>
        </row>
        <row r="90">
          <cell r="G90">
            <v>37054.99</v>
          </cell>
        </row>
        <row r="93">
          <cell r="D93">
            <v>776</v>
          </cell>
          <cell r="G93">
            <v>40623.9</v>
          </cell>
          <cell r="H93">
            <v>621.6</v>
          </cell>
          <cell r="J93">
            <v>2497.83</v>
          </cell>
          <cell r="K93">
            <v>1921.9</v>
          </cell>
        </row>
        <row r="97">
          <cell r="G97">
            <v>-3.3999999999999998E-3</v>
          </cell>
          <cell r="J97">
            <v>-1.1000000000000001</v>
          </cell>
        </row>
        <row r="98">
          <cell r="G98">
            <v>784.5</v>
          </cell>
          <cell r="K98">
            <v>99.57</v>
          </cell>
        </row>
        <row r="99">
          <cell r="G99">
            <v>784.5</v>
          </cell>
          <cell r="K99">
            <v>99.57</v>
          </cell>
        </row>
        <row r="106">
          <cell r="D106">
            <v>1</v>
          </cell>
          <cell r="G106">
            <v>14</v>
          </cell>
          <cell r="H106">
            <v>1</v>
          </cell>
        </row>
        <row r="107">
          <cell r="D107">
            <v>1</v>
          </cell>
          <cell r="G107">
            <v>3</v>
          </cell>
        </row>
        <row r="108">
          <cell r="G108">
            <v>11</v>
          </cell>
          <cell r="H108">
            <v>1</v>
          </cell>
        </row>
        <row r="109">
          <cell r="D109">
            <v>1</v>
          </cell>
          <cell r="G109">
            <v>3</v>
          </cell>
        </row>
        <row r="111">
          <cell r="D111">
            <v>1</v>
          </cell>
          <cell r="G111">
            <v>49</v>
          </cell>
          <cell r="H111">
            <v>2</v>
          </cell>
        </row>
        <row r="112">
          <cell r="G112">
            <v>1</v>
          </cell>
        </row>
        <row r="116">
          <cell r="C116">
            <v>47026.83</v>
          </cell>
        </row>
        <row r="117">
          <cell r="C117">
            <v>42383.95</v>
          </cell>
        </row>
        <row r="118">
          <cell r="D118">
            <v>800</v>
          </cell>
          <cell r="G118">
            <v>3136.47</v>
          </cell>
          <cell r="H118">
            <v>300</v>
          </cell>
        </row>
        <row r="119">
          <cell r="D119">
            <v>800</v>
          </cell>
          <cell r="G119">
            <v>790.01</v>
          </cell>
        </row>
        <row r="120">
          <cell r="G120">
            <v>2089.06</v>
          </cell>
          <cell r="H120">
            <v>285</v>
          </cell>
        </row>
        <row r="121">
          <cell r="G121">
            <v>976.01</v>
          </cell>
          <cell r="H121">
            <v>285</v>
          </cell>
        </row>
        <row r="123">
          <cell r="G123">
            <v>1113.05</v>
          </cell>
        </row>
        <row r="124">
          <cell r="D124">
            <v>776</v>
          </cell>
          <cell r="G124">
            <v>783.06</v>
          </cell>
        </row>
      </sheetData>
      <sheetData sheetId="19">
        <row r="23">
          <cell r="G23">
            <v>17</v>
          </cell>
          <cell r="J23">
            <v>10</v>
          </cell>
          <cell r="K23">
            <v>178</v>
          </cell>
        </row>
        <row r="25">
          <cell r="G25">
            <v>7</v>
          </cell>
        </row>
        <row r="26">
          <cell r="G26">
            <v>2</v>
          </cell>
        </row>
        <row r="27">
          <cell r="G27">
            <v>2</v>
          </cell>
        </row>
        <row r="28">
          <cell r="G28">
            <v>3</v>
          </cell>
        </row>
        <row r="29">
          <cell r="G29">
            <v>1</v>
          </cell>
        </row>
        <row r="30">
          <cell r="G30">
            <v>2</v>
          </cell>
        </row>
        <row r="35">
          <cell r="G35">
            <v>17</v>
          </cell>
          <cell r="J35">
            <v>10</v>
          </cell>
          <cell r="K35">
            <v>178</v>
          </cell>
        </row>
        <row r="36">
          <cell r="G36">
            <v>2</v>
          </cell>
        </row>
        <row r="37">
          <cell r="G37">
            <v>14</v>
          </cell>
          <cell r="J37">
            <v>10</v>
          </cell>
          <cell r="K37">
            <v>178</v>
          </cell>
        </row>
        <row r="38">
          <cell r="G38">
            <v>4</v>
          </cell>
        </row>
        <row r="39">
          <cell r="G39">
            <v>2</v>
          </cell>
        </row>
        <row r="40">
          <cell r="G40">
            <v>2</v>
          </cell>
        </row>
        <row r="43">
          <cell r="G43">
            <v>14</v>
          </cell>
          <cell r="J43">
            <v>9</v>
          </cell>
        </row>
        <row r="47">
          <cell r="J47">
            <v>1</v>
          </cell>
        </row>
        <row r="56">
          <cell r="G56">
            <v>82</v>
          </cell>
        </row>
        <row r="58">
          <cell r="G58">
            <v>14</v>
          </cell>
        </row>
        <row r="61">
          <cell r="G61">
            <v>82</v>
          </cell>
        </row>
        <row r="64">
          <cell r="G64">
            <v>7</v>
          </cell>
        </row>
        <row r="65">
          <cell r="G65">
            <v>17</v>
          </cell>
        </row>
        <row r="67">
          <cell r="G67">
            <v>7</v>
          </cell>
        </row>
        <row r="69">
          <cell r="G69">
            <v>17</v>
          </cell>
        </row>
        <row r="74">
          <cell r="G74">
            <v>929168.64</v>
          </cell>
          <cell r="J74">
            <v>1644.9</v>
          </cell>
        </row>
        <row r="76">
          <cell r="G76">
            <v>304168.38</v>
          </cell>
        </row>
        <row r="77">
          <cell r="G77">
            <v>9078.61</v>
          </cell>
        </row>
        <row r="78">
          <cell r="G78">
            <v>293888.81</v>
          </cell>
        </row>
        <row r="79">
          <cell r="G79">
            <v>1200.96</v>
          </cell>
        </row>
        <row r="80">
          <cell r="G80">
            <v>444.16</v>
          </cell>
        </row>
        <row r="81">
          <cell r="G81">
            <v>756.8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927967.68</v>
          </cell>
          <cell r="H85">
            <v>0</v>
          </cell>
          <cell r="I85">
            <v>0</v>
          </cell>
          <cell r="J85">
            <v>1644.9</v>
          </cell>
          <cell r="K85">
            <v>2323.5</v>
          </cell>
        </row>
        <row r="86">
          <cell r="G86">
            <v>440400</v>
          </cell>
        </row>
        <row r="87">
          <cell r="G87">
            <v>901636.5</v>
          </cell>
          <cell r="J87">
            <v>1644.9</v>
          </cell>
          <cell r="K87">
            <v>2323.5</v>
          </cell>
        </row>
        <row r="88">
          <cell r="G88">
            <v>289365.98</v>
          </cell>
        </row>
        <row r="89">
          <cell r="G89">
            <v>9078.61</v>
          </cell>
        </row>
        <row r="90">
          <cell r="G90">
            <v>280287.37</v>
          </cell>
        </row>
        <row r="93">
          <cell r="G93">
            <v>901636.5</v>
          </cell>
          <cell r="J93">
            <v>1044.9000000000001</v>
          </cell>
          <cell r="K93">
            <v>2323.5</v>
          </cell>
        </row>
        <row r="97">
          <cell r="J97">
            <v>-28.7</v>
          </cell>
        </row>
        <row r="106">
          <cell r="G106">
            <v>9</v>
          </cell>
        </row>
        <row r="107">
          <cell r="G107">
            <v>2</v>
          </cell>
        </row>
        <row r="108">
          <cell r="G108">
            <v>7</v>
          </cell>
        </row>
        <row r="109">
          <cell r="G109">
            <v>2</v>
          </cell>
        </row>
        <row r="111">
          <cell r="G111">
            <v>65</v>
          </cell>
        </row>
        <row r="112">
          <cell r="G112">
            <v>10</v>
          </cell>
        </row>
        <row r="116">
          <cell r="C116">
            <v>60558.85</v>
          </cell>
        </row>
        <row r="117">
          <cell r="C117">
            <v>4404.17</v>
          </cell>
        </row>
        <row r="118">
          <cell r="G118">
            <v>3104.07</v>
          </cell>
        </row>
        <row r="119">
          <cell r="G119">
            <v>603.80999999999995</v>
          </cell>
        </row>
        <row r="120">
          <cell r="G120">
            <v>1433.02</v>
          </cell>
        </row>
        <row r="121">
          <cell r="G121">
            <v>1433.02</v>
          </cell>
        </row>
        <row r="124">
          <cell r="G124">
            <v>602.37</v>
          </cell>
        </row>
      </sheetData>
      <sheetData sheetId="20">
        <row r="23">
          <cell r="G23">
            <v>129</v>
          </cell>
          <cell r="H23">
            <v>1</v>
          </cell>
          <cell r="J23">
            <v>173</v>
          </cell>
          <cell r="K23">
            <v>336</v>
          </cell>
        </row>
        <row r="25">
          <cell r="G25">
            <v>32</v>
          </cell>
        </row>
        <row r="26">
          <cell r="G26">
            <v>15</v>
          </cell>
        </row>
        <row r="27">
          <cell r="G27">
            <v>10</v>
          </cell>
        </row>
        <row r="28">
          <cell r="G28">
            <v>7</v>
          </cell>
        </row>
        <row r="29">
          <cell r="G29">
            <v>2</v>
          </cell>
        </row>
        <row r="30">
          <cell r="G30">
            <v>5</v>
          </cell>
        </row>
        <row r="35">
          <cell r="G35">
            <v>129</v>
          </cell>
          <cell r="H35">
            <v>1</v>
          </cell>
          <cell r="J35">
            <v>173</v>
          </cell>
          <cell r="K35">
            <v>336</v>
          </cell>
        </row>
        <row r="36">
          <cell r="G36">
            <v>1</v>
          </cell>
        </row>
        <row r="37">
          <cell r="G37">
            <v>129</v>
          </cell>
          <cell r="H37">
            <v>1</v>
          </cell>
          <cell r="J37">
            <v>173</v>
          </cell>
          <cell r="K37">
            <v>336</v>
          </cell>
        </row>
        <row r="38">
          <cell r="G38">
            <v>25</v>
          </cell>
        </row>
        <row r="39">
          <cell r="G39">
            <v>15</v>
          </cell>
        </row>
        <row r="40">
          <cell r="G40">
            <v>10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129</v>
          </cell>
          <cell r="H43">
            <v>1</v>
          </cell>
          <cell r="I43">
            <v>0</v>
          </cell>
          <cell r="J43">
            <v>173</v>
          </cell>
        </row>
        <row r="47">
          <cell r="G47">
            <v>5</v>
          </cell>
          <cell r="J47">
            <v>10</v>
          </cell>
          <cell r="K47">
            <v>1</v>
          </cell>
        </row>
        <row r="48">
          <cell r="G48">
            <v>2</v>
          </cell>
          <cell r="J48">
            <v>2</v>
          </cell>
        </row>
        <row r="49">
          <cell r="G49">
            <v>1</v>
          </cell>
          <cell r="J49">
            <v>2</v>
          </cell>
        </row>
        <row r="51">
          <cell r="G51">
            <v>1</v>
          </cell>
        </row>
        <row r="56">
          <cell r="G56">
            <v>616</v>
          </cell>
          <cell r="H56">
            <v>2</v>
          </cell>
        </row>
        <row r="58">
          <cell r="G58">
            <v>51</v>
          </cell>
        </row>
        <row r="61">
          <cell r="G61">
            <v>616</v>
          </cell>
          <cell r="H61">
            <v>2</v>
          </cell>
        </row>
        <row r="65">
          <cell r="G65">
            <v>49</v>
          </cell>
        </row>
        <row r="66">
          <cell r="G66">
            <v>12</v>
          </cell>
        </row>
        <row r="69">
          <cell r="G69">
            <v>37</v>
          </cell>
        </row>
        <row r="70">
          <cell r="G70">
            <v>1</v>
          </cell>
        </row>
        <row r="74">
          <cell r="G74">
            <v>73070.64</v>
          </cell>
          <cell r="H74">
            <v>94.4</v>
          </cell>
          <cell r="J74">
            <v>49826.57</v>
          </cell>
        </row>
        <row r="76">
          <cell r="G76">
            <v>11563.89</v>
          </cell>
        </row>
        <row r="77">
          <cell r="G77">
            <v>8354.9699999999993</v>
          </cell>
        </row>
        <row r="78">
          <cell r="G78">
            <v>2370.06</v>
          </cell>
        </row>
        <row r="79">
          <cell r="G79">
            <v>838.8599999999999</v>
          </cell>
        </row>
        <row r="80">
          <cell r="G80">
            <v>540.04</v>
          </cell>
        </row>
        <row r="81">
          <cell r="G81">
            <v>298.82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72231.78</v>
          </cell>
          <cell r="H85">
            <v>94.4</v>
          </cell>
          <cell r="I85">
            <v>0</v>
          </cell>
          <cell r="J85">
            <v>49826.57</v>
          </cell>
          <cell r="K85">
            <v>4338.7700000000004</v>
          </cell>
        </row>
        <row r="86">
          <cell r="G86">
            <v>5607</v>
          </cell>
        </row>
        <row r="87">
          <cell r="G87">
            <v>49952.549999999996</v>
          </cell>
          <cell r="H87">
            <v>94.4</v>
          </cell>
          <cell r="J87">
            <v>49826.57</v>
          </cell>
          <cell r="K87">
            <v>4338.7700000000004</v>
          </cell>
        </row>
        <row r="88">
          <cell r="G88">
            <v>10711.85</v>
          </cell>
        </row>
        <row r="89">
          <cell r="G89">
            <v>8354.8700000000008</v>
          </cell>
        </row>
        <row r="90">
          <cell r="G90">
            <v>2356.98</v>
          </cell>
        </row>
        <row r="93">
          <cell r="G93">
            <v>49952.549999999996</v>
          </cell>
          <cell r="H93">
            <v>94.4</v>
          </cell>
          <cell r="J93">
            <v>49826.57</v>
          </cell>
          <cell r="K93">
            <v>4338.7700000000004</v>
          </cell>
        </row>
        <row r="97">
          <cell r="G97">
            <v>-573.9</v>
          </cell>
          <cell r="J97">
            <v>-269.39999999999998</v>
          </cell>
          <cell r="K97">
            <v>0</v>
          </cell>
        </row>
        <row r="98">
          <cell r="G98">
            <v>-94.92</v>
          </cell>
          <cell r="J98">
            <v>-22.95</v>
          </cell>
        </row>
        <row r="99">
          <cell r="G99">
            <v>-49.92</v>
          </cell>
          <cell r="J99">
            <v>-22.95</v>
          </cell>
        </row>
        <row r="101">
          <cell r="G101">
            <v>-45</v>
          </cell>
        </row>
        <row r="106">
          <cell r="G106">
            <v>63</v>
          </cell>
        </row>
        <row r="107">
          <cell r="G107">
            <v>17</v>
          </cell>
        </row>
        <row r="108">
          <cell r="G108">
            <v>46</v>
          </cell>
        </row>
        <row r="109">
          <cell r="G109">
            <v>12</v>
          </cell>
        </row>
        <row r="111">
          <cell r="G111">
            <v>258</v>
          </cell>
        </row>
        <row r="112">
          <cell r="G112">
            <v>39</v>
          </cell>
        </row>
        <row r="116">
          <cell r="C116">
            <v>104454.8</v>
          </cell>
        </row>
        <row r="117">
          <cell r="C117">
            <v>39277.61</v>
          </cell>
        </row>
        <row r="118">
          <cell r="G118">
            <v>14396.95</v>
          </cell>
        </row>
        <row r="119">
          <cell r="G119">
            <v>1797.59</v>
          </cell>
        </row>
        <row r="120">
          <cell r="G120">
            <v>10546.77</v>
          </cell>
        </row>
        <row r="121">
          <cell r="G121">
            <v>10546.77</v>
          </cell>
        </row>
        <row r="124">
          <cell r="G124">
            <v>1112.23</v>
          </cell>
        </row>
      </sheetData>
      <sheetData sheetId="21">
        <row r="23">
          <cell r="K23">
            <v>15</v>
          </cell>
        </row>
        <row r="35">
          <cell r="K35">
            <v>15</v>
          </cell>
        </row>
        <row r="37">
          <cell r="K37">
            <v>15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336.1</v>
          </cell>
        </row>
        <row r="87">
          <cell r="K87">
            <v>336.1</v>
          </cell>
        </row>
        <row r="93">
          <cell r="K93">
            <v>336.1</v>
          </cell>
        </row>
        <row r="116">
          <cell r="C116">
            <v>395.4</v>
          </cell>
        </row>
      </sheetData>
      <sheetData sheetId="22">
        <row r="23">
          <cell r="G23">
            <v>25</v>
          </cell>
          <cell r="H23">
            <v>5</v>
          </cell>
          <cell r="J23">
            <v>7</v>
          </cell>
          <cell r="K23">
            <v>236</v>
          </cell>
        </row>
        <row r="25">
          <cell r="G25">
            <v>8</v>
          </cell>
          <cell r="H25">
            <v>1</v>
          </cell>
        </row>
        <row r="26">
          <cell r="G26">
            <v>6</v>
          </cell>
          <cell r="H26">
            <v>1</v>
          </cell>
        </row>
        <row r="27">
          <cell r="G27">
            <v>1</v>
          </cell>
        </row>
        <row r="28">
          <cell r="G28">
            <v>1</v>
          </cell>
        </row>
        <row r="29">
          <cell r="G29">
            <v>1</v>
          </cell>
        </row>
        <row r="35">
          <cell r="G35">
            <v>25</v>
          </cell>
          <cell r="H35">
            <v>5</v>
          </cell>
          <cell r="J35">
            <v>7</v>
          </cell>
          <cell r="K35">
            <v>236</v>
          </cell>
        </row>
        <row r="36">
          <cell r="G36">
            <v>0</v>
          </cell>
        </row>
        <row r="37">
          <cell r="G37">
            <v>25</v>
          </cell>
          <cell r="H37">
            <v>5</v>
          </cell>
          <cell r="J37">
            <v>7</v>
          </cell>
          <cell r="K37">
            <v>236</v>
          </cell>
        </row>
        <row r="38">
          <cell r="G38">
            <v>7</v>
          </cell>
        </row>
        <row r="39">
          <cell r="G39">
            <v>6</v>
          </cell>
        </row>
        <row r="40">
          <cell r="G40">
            <v>1</v>
          </cell>
        </row>
        <row r="43">
          <cell r="G43">
            <v>25</v>
          </cell>
          <cell r="H43">
            <v>5</v>
          </cell>
          <cell r="J43">
            <v>7</v>
          </cell>
        </row>
        <row r="48">
          <cell r="G48">
            <v>2</v>
          </cell>
        </row>
        <row r="49">
          <cell r="G49">
            <v>2</v>
          </cell>
        </row>
        <row r="56">
          <cell r="G56">
            <v>98</v>
          </cell>
          <cell r="H56">
            <v>21</v>
          </cell>
        </row>
        <row r="58">
          <cell r="G58">
            <v>8</v>
          </cell>
          <cell r="H58">
            <v>1</v>
          </cell>
        </row>
        <row r="59">
          <cell r="G59">
            <v>0</v>
          </cell>
        </row>
        <row r="61">
          <cell r="G61">
            <v>98</v>
          </cell>
          <cell r="H61">
            <v>21</v>
          </cell>
        </row>
        <row r="74">
          <cell r="G74">
            <v>5109.1097900000004</v>
          </cell>
          <cell r="H74">
            <v>668.75692000000004</v>
          </cell>
          <cell r="J74">
            <v>6864.27</v>
          </cell>
        </row>
        <row r="76">
          <cell r="G76">
            <v>2131.6940800000002</v>
          </cell>
          <cell r="H76">
            <v>90.2</v>
          </cell>
        </row>
        <row r="77">
          <cell r="G77">
            <v>1803.87095</v>
          </cell>
          <cell r="H77">
            <v>90.2</v>
          </cell>
        </row>
        <row r="78">
          <cell r="G78">
            <v>82.003129999999999</v>
          </cell>
        </row>
        <row r="79">
          <cell r="G79">
            <v>245.82</v>
          </cell>
        </row>
        <row r="80">
          <cell r="G80">
            <v>245.82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4863.2897900000007</v>
          </cell>
          <cell r="H85">
            <v>668.75692000000004</v>
          </cell>
          <cell r="I85">
            <v>0</v>
          </cell>
          <cell r="J85">
            <v>6864.27</v>
          </cell>
          <cell r="K85">
            <v>1938.7760000000001</v>
          </cell>
        </row>
        <row r="87">
          <cell r="G87">
            <v>4403.0256200000003</v>
          </cell>
          <cell r="H87">
            <v>367.14798999999999</v>
          </cell>
          <cell r="J87">
            <v>6864.27</v>
          </cell>
          <cell r="K87">
            <v>1938.7760000000001</v>
          </cell>
        </row>
        <row r="88">
          <cell r="G88">
            <v>1885.87408</v>
          </cell>
          <cell r="H88">
            <v>84</v>
          </cell>
        </row>
        <row r="89">
          <cell r="G89">
            <v>1803.87095</v>
          </cell>
          <cell r="H89">
            <v>84</v>
          </cell>
        </row>
        <row r="90">
          <cell r="G90">
            <v>82.003129999999999</v>
          </cell>
        </row>
        <row r="93">
          <cell r="G93">
            <v>4403.0256200000003</v>
          </cell>
          <cell r="H93">
            <v>367.14798999999999</v>
          </cell>
          <cell r="J93">
            <v>6864.27</v>
          </cell>
          <cell r="K93">
            <v>1938.7760000000001</v>
          </cell>
        </row>
        <row r="106">
          <cell r="G106">
            <v>24</v>
          </cell>
          <cell r="H106">
            <v>1</v>
          </cell>
        </row>
        <row r="107">
          <cell r="G107">
            <v>8</v>
          </cell>
        </row>
        <row r="108">
          <cell r="G108">
            <v>24</v>
          </cell>
          <cell r="H108">
            <v>1</v>
          </cell>
        </row>
        <row r="109">
          <cell r="G109">
            <v>8</v>
          </cell>
          <cell r="H109">
            <v>0</v>
          </cell>
        </row>
        <row r="111">
          <cell r="G111">
            <v>91</v>
          </cell>
          <cell r="H111">
            <v>6</v>
          </cell>
        </row>
        <row r="112">
          <cell r="G112">
            <v>4</v>
          </cell>
        </row>
        <row r="116">
          <cell r="C116">
            <v>13165.52944</v>
          </cell>
          <cell r="J116">
            <v>0</v>
          </cell>
          <cell r="K116">
            <v>0</v>
          </cell>
        </row>
        <row r="117">
          <cell r="C117">
            <v>4410.0617099999999</v>
          </cell>
        </row>
        <row r="118">
          <cell r="G118">
            <v>3666.7719099999999</v>
          </cell>
          <cell r="H118">
            <v>25</v>
          </cell>
        </row>
        <row r="119">
          <cell r="G119">
            <v>1181.69408</v>
          </cell>
          <cell r="H119">
            <v>0</v>
          </cell>
        </row>
        <row r="120">
          <cell r="G120">
            <v>2485.0778300000002</v>
          </cell>
          <cell r="H120">
            <v>25</v>
          </cell>
        </row>
        <row r="121">
          <cell r="G121">
            <v>2485.0778300000002</v>
          </cell>
          <cell r="H121">
            <v>25</v>
          </cell>
        </row>
        <row r="124">
          <cell r="G124">
            <v>1885.87408</v>
          </cell>
          <cell r="H12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tabSelected="1" view="pageBreakPreview" zoomScale="85" zoomScaleNormal="70" zoomScaleSheetLayoutView="85" workbookViewId="0">
      <selection activeCell="A115" sqref="A115:K115"/>
    </sheetView>
  </sheetViews>
  <sheetFormatPr defaultRowHeight="15" x14ac:dyDescent="0.25"/>
  <cols>
    <col min="1" max="1" width="41.7109375" style="2" customWidth="1"/>
    <col min="2" max="2" width="12.140625" style="2" customWidth="1"/>
    <col min="3" max="3" width="17.140625" style="2" customWidth="1"/>
    <col min="4" max="4" width="16.85546875" style="2" customWidth="1"/>
    <col min="5" max="6" width="12.140625" style="2" customWidth="1"/>
    <col min="7" max="7" width="16" style="2" customWidth="1"/>
    <col min="8" max="8" width="17.28515625" style="2" customWidth="1"/>
    <col min="9" max="9" width="12.140625" style="2" customWidth="1"/>
    <col min="10" max="11" width="15.85546875" style="2" customWidth="1"/>
    <col min="12" max="13" width="20.5703125" style="2" customWidth="1"/>
    <col min="14" max="14" width="13.7109375" style="2" customWidth="1"/>
    <col min="15" max="15" width="19.140625" style="2" customWidth="1"/>
    <col min="16" max="20" width="8.28515625" style="2" customWidth="1"/>
    <col min="21" max="256" width="9.140625" style="2"/>
    <col min="257" max="257" width="41.7109375" style="2" customWidth="1"/>
    <col min="258" max="258" width="12.140625" style="2" customWidth="1"/>
    <col min="259" max="259" width="17.140625" style="2" customWidth="1"/>
    <col min="260" max="260" width="16.85546875" style="2" customWidth="1"/>
    <col min="261" max="262" width="12.140625" style="2" customWidth="1"/>
    <col min="263" max="263" width="16" style="2" customWidth="1"/>
    <col min="264" max="264" width="17.28515625" style="2" customWidth="1"/>
    <col min="265" max="265" width="12.140625" style="2" customWidth="1"/>
    <col min="266" max="267" width="15.85546875" style="2" customWidth="1"/>
    <col min="268" max="269" width="20.5703125" style="2" customWidth="1"/>
    <col min="270" max="270" width="13.7109375" style="2" customWidth="1"/>
    <col min="271" max="271" width="19.140625" style="2" customWidth="1"/>
    <col min="272" max="276" width="8.28515625" style="2" customWidth="1"/>
    <col min="277" max="512" width="9.140625" style="2"/>
    <col min="513" max="513" width="41.7109375" style="2" customWidth="1"/>
    <col min="514" max="514" width="12.140625" style="2" customWidth="1"/>
    <col min="515" max="515" width="17.140625" style="2" customWidth="1"/>
    <col min="516" max="516" width="16.85546875" style="2" customWidth="1"/>
    <col min="517" max="518" width="12.140625" style="2" customWidth="1"/>
    <col min="519" max="519" width="16" style="2" customWidth="1"/>
    <col min="520" max="520" width="17.28515625" style="2" customWidth="1"/>
    <col min="521" max="521" width="12.140625" style="2" customWidth="1"/>
    <col min="522" max="523" width="15.85546875" style="2" customWidth="1"/>
    <col min="524" max="525" width="20.5703125" style="2" customWidth="1"/>
    <col min="526" max="526" width="13.7109375" style="2" customWidth="1"/>
    <col min="527" max="527" width="19.140625" style="2" customWidth="1"/>
    <col min="528" max="532" width="8.28515625" style="2" customWidth="1"/>
    <col min="533" max="768" width="9.140625" style="2"/>
    <col min="769" max="769" width="41.7109375" style="2" customWidth="1"/>
    <col min="770" max="770" width="12.140625" style="2" customWidth="1"/>
    <col min="771" max="771" width="17.140625" style="2" customWidth="1"/>
    <col min="772" max="772" width="16.85546875" style="2" customWidth="1"/>
    <col min="773" max="774" width="12.140625" style="2" customWidth="1"/>
    <col min="775" max="775" width="16" style="2" customWidth="1"/>
    <col min="776" max="776" width="17.28515625" style="2" customWidth="1"/>
    <col min="777" max="777" width="12.140625" style="2" customWidth="1"/>
    <col min="778" max="779" width="15.85546875" style="2" customWidth="1"/>
    <col min="780" max="781" width="20.5703125" style="2" customWidth="1"/>
    <col min="782" max="782" width="13.7109375" style="2" customWidth="1"/>
    <col min="783" max="783" width="19.140625" style="2" customWidth="1"/>
    <col min="784" max="788" width="8.28515625" style="2" customWidth="1"/>
    <col min="789" max="1024" width="9.140625" style="2"/>
    <col min="1025" max="1025" width="41.7109375" style="2" customWidth="1"/>
    <col min="1026" max="1026" width="12.140625" style="2" customWidth="1"/>
    <col min="1027" max="1027" width="17.140625" style="2" customWidth="1"/>
    <col min="1028" max="1028" width="16.85546875" style="2" customWidth="1"/>
    <col min="1029" max="1030" width="12.140625" style="2" customWidth="1"/>
    <col min="1031" max="1031" width="16" style="2" customWidth="1"/>
    <col min="1032" max="1032" width="17.28515625" style="2" customWidth="1"/>
    <col min="1033" max="1033" width="12.140625" style="2" customWidth="1"/>
    <col min="1034" max="1035" width="15.85546875" style="2" customWidth="1"/>
    <col min="1036" max="1037" width="20.5703125" style="2" customWidth="1"/>
    <col min="1038" max="1038" width="13.7109375" style="2" customWidth="1"/>
    <col min="1039" max="1039" width="19.140625" style="2" customWidth="1"/>
    <col min="1040" max="1044" width="8.28515625" style="2" customWidth="1"/>
    <col min="1045" max="1280" width="9.140625" style="2"/>
    <col min="1281" max="1281" width="41.7109375" style="2" customWidth="1"/>
    <col min="1282" max="1282" width="12.140625" style="2" customWidth="1"/>
    <col min="1283" max="1283" width="17.140625" style="2" customWidth="1"/>
    <col min="1284" max="1284" width="16.85546875" style="2" customWidth="1"/>
    <col min="1285" max="1286" width="12.140625" style="2" customWidth="1"/>
    <col min="1287" max="1287" width="16" style="2" customWidth="1"/>
    <col min="1288" max="1288" width="17.28515625" style="2" customWidth="1"/>
    <col min="1289" max="1289" width="12.140625" style="2" customWidth="1"/>
    <col min="1290" max="1291" width="15.85546875" style="2" customWidth="1"/>
    <col min="1292" max="1293" width="20.5703125" style="2" customWidth="1"/>
    <col min="1294" max="1294" width="13.7109375" style="2" customWidth="1"/>
    <col min="1295" max="1295" width="19.140625" style="2" customWidth="1"/>
    <col min="1296" max="1300" width="8.28515625" style="2" customWidth="1"/>
    <col min="1301" max="1536" width="9.140625" style="2"/>
    <col min="1537" max="1537" width="41.7109375" style="2" customWidth="1"/>
    <col min="1538" max="1538" width="12.140625" style="2" customWidth="1"/>
    <col min="1539" max="1539" width="17.140625" style="2" customWidth="1"/>
    <col min="1540" max="1540" width="16.85546875" style="2" customWidth="1"/>
    <col min="1541" max="1542" width="12.140625" style="2" customWidth="1"/>
    <col min="1543" max="1543" width="16" style="2" customWidth="1"/>
    <col min="1544" max="1544" width="17.28515625" style="2" customWidth="1"/>
    <col min="1545" max="1545" width="12.140625" style="2" customWidth="1"/>
    <col min="1546" max="1547" width="15.85546875" style="2" customWidth="1"/>
    <col min="1548" max="1549" width="20.5703125" style="2" customWidth="1"/>
    <col min="1550" max="1550" width="13.7109375" style="2" customWidth="1"/>
    <col min="1551" max="1551" width="19.140625" style="2" customWidth="1"/>
    <col min="1552" max="1556" width="8.28515625" style="2" customWidth="1"/>
    <col min="1557" max="1792" width="9.140625" style="2"/>
    <col min="1793" max="1793" width="41.7109375" style="2" customWidth="1"/>
    <col min="1794" max="1794" width="12.140625" style="2" customWidth="1"/>
    <col min="1795" max="1795" width="17.140625" style="2" customWidth="1"/>
    <col min="1796" max="1796" width="16.85546875" style="2" customWidth="1"/>
    <col min="1797" max="1798" width="12.140625" style="2" customWidth="1"/>
    <col min="1799" max="1799" width="16" style="2" customWidth="1"/>
    <col min="1800" max="1800" width="17.28515625" style="2" customWidth="1"/>
    <col min="1801" max="1801" width="12.140625" style="2" customWidth="1"/>
    <col min="1802" max="1803" width="15.85546875" style="2" customWidth="1"/>
    <col min="1804" max="1805" width="20.5703125" style="2" customWidth="1"/>
    <col min="1806" max="1806" width="13.7109375" style="2" customWidth="1"/>
    <col min="1807" max="1807" width="19.140625" style="2" customWidth="1"/>
    <col min="1808" max="1812" width="8.28515625" style="2" customWidth="1"/>
    <col min="1813" max="2048" width="9.140625" style="2"/>
    <col min="2049" max="2049" width="41.7109375" style="2" customWidth="1"/>
    <col min="2050" max="2050" width="12.140625" style="2" customWidth="1"/>
    <col min="2051" max="2051" width="17.140625" style="2" customWidth="1"/>
    <col min="2052" max="2052" width="16.85546875" style="2" customWidth="1"/>
    <col min="2053" max="2054" width="12.140625" style="2" customWidth="1"/>
    <col min="2055" max="2055" width="16" style="2" customWidth="1"/>
    <col min="2056" max="2056" width="17.28515625" style="2" customWidth="1"/>
    <col min="2057" max="2057" width="12.140625" style="2" customWidth="1"/>
    <col min="2058" max="2059" width="15.85546875" style="2" customWidth="1"/>
    <col min="2060" max="2061" width="20.5703125" style="2" customWidth="1"/>
    <col min="2062" max="2062" width="13.7109375" style="2" customWidth="1"/>
    <col min="2063" max="2063" width="19.140625" style="2" customWidth="1"/>
    <col min="2064" max="2068" width="8.28515625" style="2" customWidth="1"/>
    <col min="2069" max="2304" width="9.140625" style="2"/>
    <col min="2305" max="2305" width="41.7109375" style="2" customWidth="1"/>
    <col min="2306" max="2306" width="12.140625" style="2" customWidth="1"/>
    <col min="2307" max="2307" width="17.140625" style="2" customWidth="1"/>
    <col min="2308" max="2308" width="16.85546875" style="2" customWidth="1"/>
    <col min="2309" max="2310" width="12.140625" style="2" customWidth="1"/>
    <col min="2311" max="2311" width="16" style="2" customWidth="1"/>
    <col min="2312" max="2312" width="17.28515625" style="2" customWidth="1"/>
    <col min="2313" max="2313" width="12.140625" style="2" customWidth="1"/>
    <col min="2314" max="2315" width="15.85546875" style="2" customWidth="1"/>
    <col min="2316" max="2317" width="20.5703125" style="2" customWidth="1"/>
    <col min="2318" max="2318" width="13.7109375" style="2" customWidth="1"/>
    <col min="2319" max="2319" width="19.140625" style="2" customWidth="1"/>
    <col min="2320" max="2324" width="8.28515625" style="2" customWidth="1"/>
    <col min="2325" max="2560" width="9.140625" style="2"/>
    <col min="2561" max="2561" width="41.7109375" style="2" customWidth="1"/>
    <col min="2562" max="2562" width="12.140625" style="2" customWidth="1"/>
    <col min="2563" max="2563" width="17.140625" style="2" customWidth="1"/>
    <col min="2564" max="2564" width="16.85546875" style="2" customWidth="1"/>
    <col min="2565" max="2566" width="12.140625" style="2" customWidth="1"/>
    <col min="2567" max="2567" width="16" style="2" customWidth="1"/>
    <col min="2568" max="2568" width="17.28515625" style="2" customWidth="1"/>
    <col min="2569" max="2569" width="12.140625" style="2" customWidth="1"/>
    <col min="2570" max="2571" width="15.85546875" style="2" customWidth="1"/>
    <col min="2572" max="2573" width="20.5703125" style="2" customWidth="1"/>
    <col min="2574" max="2574" width="13.7109375" style="2" customWidth="1"/>
    <col min="2575" max="2575" width="19.140625" style="2" customWidth="1"/>
    <col min="2576" max="2580" width="8.28515625" style="2" customWidth="1"/>
    <col min="2581" max="2816" width="9.140625" style="2"/>
    <col min="2817" max="2817" width="41.7109375" style="2" customWidth="1"/>
    <col min="2818" max="2818" width="12.140625" style="2" customWidth="1"/>
    <col min="2819" max="2819" width="17.140625" style="2" customWidth="1"/>
    <col min="2820" max="2820" width="16.85546875" style="2" customWidth="1"/>
    <col min="2821" max="2822" width="12.140625" style="2" customWidth="1"/>
    <col min="2823" max="2823" width="16" style="2" customWidth="1"/>
    <col min="2824" max="2824" width="17.28515625" style="2" customWidth="1"/>
    <col min="2825" max="2825" width="12.140625" style="2" customWidth="1"/>
    <col min="2826" max="2827" width="15.85546875" style="2" customWidth="1"/>
    <col min="2828" max="2829" width="20.5703125" style="2" customWidth="1"/>
    <col min="2830" max="2830" width="13.7109375" style="2" customWidth="1"/>
    <col min="2831" max="2831" width="19.140625" style="2" customWidth="1"/>
    <col min="2832" max="2836" width="8.28515625" style="2" customWidth="1"/>
    <col min="2837" max="3072" width="9.140625" style="2"/>
    <col min="3073" max="3073" width="41.7109375" style="2" customWidth="1"/>
    <col min="3074" max="3074" width="12.140625" style="2" customWidth="1"/>
    <col min="3075" max="3075" width="17.140625" style="2" customWidth="1"/>
    <col min="3076" max="3076" width="16.85546875" style="2" customWidth="1"/>
    <col min="3077" max="3078" width="12.140625" style="2" customWidth="1"/>
    <col min="3079" max="3079" width="16" style="2" customWidth="1"/>
    <col min="3080" max="3080" width="17.28515625" style="2" customWidth="1"/>
    <col min="3081" max="3081" width="12.140625" style="2" customWidth="1"/>
    <col min="3082" max="3083" width="15.85546875" style="2" customWidth="1"/>
    <col min="3084" max="3085" width="20.5703125" style="2" customWidth="1"/>
    <col min="3086" max="3086" width="13.7109375" style="2" customWidth="1"/>
    <col min="3087" max="3087" width="19.140625" style="2" customWidth="1"/>
    <col min="3088" max="3092" width="8.28515625" style="2" customWidth="1"/>
    <col min="3093" max="3328" width="9.140625" style="2"/>
    <col min="3329" max="3329" width="41.7109375" style="2" customWidth="1"/>
    <col min="3330" max="3330" width="12.140625" style="2" customWidth="1"/>
    <col min="3331" max="3331" width="17.140625" style="2" customWidth="1"/>
    <col min="3332" max="3332" width="16.85546875" style="2" customWidth="1"/>
    <col min="3333" max="3334" width="12.140625" style="2" customWidth="1"/>
    <col min="3335" max="3335" width="16" style="2" customWidth="1"/>
    <col min="3336" max="3336" width="17.28515625" style="2" customWidth="1"/>
    <col min="3337" max="3337" width="12.140625" style="2" customWidth="1"/>
    <col min="3338" max="3339" width="15.85546875" style="2" customWidth="1"/>
    <col min="3340" max="3341" width="20.5703125" style="2" customWidth="1"/>
    <col min="3342" max="3342" width="13.7109375" style="2" customWidth="1"/>
    <col min="3343" max="3343" width="19.140625" style="2" customWidth="1"/>
    <col min="3344" max="3348" width="8.28515625" style="2" customWidth="1"/>
    <col min="3349" max="3584" width="9.140625" style="2"/>
    <col min="3585" max="3585" width="41.7109375" style="2" customWidth="1"/>
    <col min="3586" max="3586" width="12.140625" style="2" customWidth="1"/>
    <col min="3587" max="3587" width="17.140625" style="2" customWidth="1"/>
    <col min="3588" max="3588" width="16.85546875" style="2" customWidth="1"/>
    <col min="3589" max="3590" width="12.140625" style="2" customWidth="1"/>
    <col min="3591" max="3591" width="16" style="2" customWidth="1"/>
    <col min="3592" max="3592" width="17.28515625" style="2" customWidth="1"/>
    <col min="3593" max="3593" width="12.140625" style="2" customWidth="1"/>
    <col min="3594" max="3595" width="15.85546875" style="2" customWidth="1"/>
    <col min="3596" max="3597" width="20.5703125" style="2" customWidth="1"/>
    <col min="3598" max="3598" width="13.7109375" style="2" customWidth="1"/>
    <col min="3599" max="3599" width="19.140625" style="2" customWidth="1"/>
    <col min="3600" max="3604" width="8.28515625" style="2" customWidth="1"/>
    <col min="3605" max="3840" width="9.140625" style="2"/>
    <col min="3841" max="3841" width="41.7109375" style="2" customWidth="1"/>
    <col min="3842" max="3842" width="12.140625" style="2" customWidth="1"/>
    <col min="3843" max="3843" width="17.140625" style="2" customWidth="1"/>
    <col min="3844" max="3844" width="16.85546875" style="2" customWidth="1"/>
    <col min="3845" max="3846" width="12.140625" style="2" customWidth="1"/>
    <col min="3847" max="3847" width="16" style="2" customWidth="1"/>
    <col min="3848" max="3848" width="17.28515625" style="2" customWidth="1"/>
    <col min="3849" max="3849" width="12.140625" style="2" customWidth="1"/>
    <col min="3850" max="3851" width="15.85546875" style="2" customWidth="1"/>
    <col min="3852" max="3853" width="20.5703125" style="2" customWidth="1"/>
    <col min="3854" max="3854" width="13.7109375" style="2" customWidth="1"/>
    <col min="3855" max="3855" width="19.140625" style="2" customWidth="1"/>
    <col min="3856" max="3860" width="8.28515625" style="2" customWidth="1"/>
    <col min="3861" max="4096" width="9.140625" style="2"/>
    <col min="4097" max="4097" width="41.7109375" style="2" customWidth="1"/>
    <col min="4098" max="4098" width="12.140625" style="2" customWidth="1"/>
    <col min="4099" max="4099" width="17.140625" style="2" customWidth="1"/>
    <col min="4100" max="4100" width="16.85546875" style="2" customWidth="1"/>
    <col min="4101" max="4102" width="12.140625" style="2" customWidth="1"/>
    <col min="4103" max="4103" width="16" style="2" customWidth="1"/>
    <col min="4104" max="4104" width="17.28515625" style="2" customWidth="1"/>
    <col min="4105" max="4105" width="12.140625" style="2" customWidth="1"/>
    <col min="4106" max="4107" width="15.85546875" style="2" customWidth="1"/>
    <col min="4108" max="4109" width="20.5703125" style="2" customWidth="1"/>
    <col min="4110" max="4110" width="13.7109375" style="2" customWidth="1"/>
    <col min="4111" max="4111" width="19.140625" style="2" customWidth="1"/>
    <col min="4112" max="4116" width="8.28515625" style="2" customWidth="1"/>
    <col min="4117" max="4352" width="9.140625" style="2"/>
    <col min="4353" max="4353" width="41.7109375" style="2" customWidth="1"/>
    <col min="4354" max="4354" width="12.140625" style="2" customWidth="1"/>
    <col min="4355" max="4355" width="17.140625" style="2" customWidth="1"/>
    <col min="4356" max="4356" width="16.85546875" style="2" customWidth="1"/>
    <col min="4357" max="4358" width="12.140625" style="2" customWidth="1"/>
    <col min="4359" max="4359" width="16" style="2" customWidth="1"/>
    <col min="4360" max="4360" width="17.28515625" style="2" customWidth="1"/>
    <col min="4361" max="4361" width="12.140625" style="2" customWidth="1"/>
    <col min="4362" max="4363" width="15.85546875" style="2" customWidth="1"/>
    <col min="4364" max="4365" width="20.5703125" style="2" customWidth="1"/>
    <col min="4366" max="4366" width="13.7109375" style="2" customWidth="1"/>
    <col min="4367" max="4367" width="19.140625" style="2" customWidth="1"/>
    <col min="4368" max="4372" width="8.28515625" style="2" customWidth="1"/>
    <col min="4373" max="4608" width="9.140625" style="2"/>
    <col min="4609" max="4609" width="41.7109375" style="2" customWidth="1"/>
    <col min="4610" max="4610" width="12.140625" style="2" customWidth="1"/>
    <col min="4611" max="4611" width="17.140625" style="2" customWidth="1"/>
    <col min="4612" max="4612" width="16.85546875" style="2" customWidth="1"/>
    <col min="4613" max="4614" width="12.140625" style="2" customWidth="1"/>
    <col min="4615" max="4615" width="16" style="2" customWidth="1"/>
    <col min="4616" max="4616" width="17.28515625" style="2" customWidth="1"/>
    <col min="4617" max="4617" width="12.140625" style="2" customWidth="1"/>
    <col min="4618" max="4619" width="15.85546875" style="2" customWidth="1"/>
    <col min="4620" max="4621" width="20.5703125" style="2" customWidth="1"/>
    <col min="4622" max="4622" width="13.7109375" style="2" customWidth="1"/>
    <col min="4623" max="4623" width="19.140625" style="2" customWidth="1"/>
    <col min="4624" max="4628" width="8.28515625" style="2" customWidth="1"/>
    <col min="4629" max="4864" width="9.140625" style="2"/>
    <col min="4865" max="4865" width="41.7109375" style="2" customWidth="1"/>
    <col min="4866" max="4866" width="12.140625" style="2" customWidth="1"/>
    <col min="4867" max="4867" width="17.140625" style="2" customWidth="1"/>
    <col min="4868" max="4868" width="16.85546875" style="2" customWidth="1"/>
    <col min="4869" max="4870" width="12.140625" style="2" customWidth="1"/>
    <col min="4871" max="4871" width="16" style="2" customWidth="1"/>
    <col min="4872" max="4872" width="17.28515625" style="2" customWidth="1"/>
    <col min="4873" max="4873" width="12.140625" style="2" customWidth="1"/>
    <col min="4874" max="4875" width="15.85546875" style="2" customWidth="1"/>
    <col min="4876" max="4877" width="20.5703125" style="2" customWidth="1"/>
    <col min="4878" max="4878" width="13.7109375" style="2" customWidth="1"/>
    <col min="4879" max="4879" width="19.140625" style="2" customWidth="1"/>
    <col min="4880" max="4884" width="8.28515625" style="2" customWidth="1"/>
    <col min="4885" max="5120" width="9.140625" style="2"/>
    <col min="5121" max="5121" width="41.7109375" style="2" customWidth="1"/>
    <col min="5122" max="5122" width="12.140625" style="2" customWidth="1"/>
    <col min="5123" max="5123" width="17.140625" style="2" customWidth="1"/>
    <col min="5124" max="5124" width="16.85546875" style="2" customWidth="1"/>
    <col min="5125" max="5126" width="12.140625" style="2" customWidth="1"/>
    <col min="5127" max="5127" width="16" style="2" customWidth="1"/>
    <col min="5128" max="5128" width="17.28515625" style="2" customWidth="1"/>
    <col min="5129" max="5129" width="12.140625" style="2" customWidth="1"/>
    <col min="5130" max="5131" width="15.85546875" style="2" customWidth="1"/>
    <col min="5132" max="5133" width="20.5703125" style="2" customWidth="1"/>
    <col min="5134" max="5134" width="13.7109375" style="2" customWidth="1"/>
    <col min="5135" max="5135" width="19.140625" style="2" customWidth="1"/>
    <col min="5136" max="5140" width="8.28515625" style="2" customWidth="1"/>
    <col min="5141" max="5376" width="9.140625" style="2"/>
    <col min="5377" max="5377" width="41.7109375" style="2" customWidth="1"/>
    <col min="5378" max="5378" width="12.140625" style="2" customWidth="1"/>
    <col min="5379" max="5379" width="17.140625" style="2" customWidth="1"/>
    <col min="5380" max="5380" width="16.85546875" style="2" customWidth="1"/>
    <col min="5381" max="5382" width="12.140625" style="2" customWidth="1"/>
    <col min="5383" max="5383" width="16" style="2" customWidth="1"/>
    <col min="5384" max="5384" width="17.28515625" style="2" customWidth="1"/>
    <col min="5385" max="5385" width="12.140625" style="2" customWidth="1"/>
    <col min="5386" max="5387" width="15.85546875" style="2" customWidth="1"/>
    <col min="5388" max="5389" width="20.5703125" style="2" customWidth="1"/>
    <col min="5390" max="5390" width="13.7109375" style="2" customWidth="1"/>
    <col min="5391" max="5391" width="19.140625" style="2" customWidth="1"/>
    <col min="5392" max="5396" width="8.28515625" style="2" customWidth="1"/>
    <col min="5397" max="5632" width="9.140625" style="2"/>
    <col min="5633" max="5633" width="41.7109375" style="2" customWidth="1"/>
    <col min="5634" max="5634" width="12.140625" style="2" customWidth="1"/>
    <col min="5635" max="5635" width="17.140625" style="2" customWidth="1"/>
    <col min="5636" max="5636" width="16.85546875" style="2" customWidth="1"/>
    <col min="5637" max="5638" width="12.140625" style="2" customWidth="1"/>
    <col min="5639" max="5639" width="16" style="2" customWidth="1"/>
    <col min="5640" max="5640" width="17.28515625" style="2" customWidth="1"/>
    <col min="5641" max="5641" width="12.140625" style="2" customWidth="1"/>
    <col min="5642" max="5643" width="15.85546875" style="2" customWidth="1"/>
    <col min="5644" max="5645" width="20.5703125" style="2" customWidth="1"/>
    <col min="5646" max="5646" width="13.7109375" style="2" customWidth="1"/>
    <col min="5647" max="5647" width="19.140625" style="2" customWidth="1"/>
    <col min="5648" max="5652" width="8.28515625" style="2" customWidth="1"/>
    <col min="5653" max="5888" width="9.140625" style="2"/>
    <col min="5889" max="5889" width="41.7109375" style="2" customWidth="1"/>
    <col min="5890" max="5890" width="12.140625" style="2" customWidth="1"/>
    <col min="5891" max="5891" width="17.140625" style="2" customWidth="1"/>
    <col min="5892" max="5892" width="16.85546875" style="2" customWidth="1"/>
    <col min="5893" max="5894" width="12.140625" style="2" customWidth="1"/>
    <col min="5895" max="5895" width="16" style="2" customWidth="1"/>
    <col min="5896" max="5896" width="17.28515625" style="2" customWidth="1"/>
    <col min="5897" max="5897" width="12.140625" style="2" customWidth="1"/>
    <col min="5898" max="5899" width="15.85546875" style="2" customWidth="1"/>
    <col min="5900" max="5901" width="20.5703125" style="2" customWidth="1"/>
    <col min="5902" max="5902" width="13.7109375" style="2" customWidth="1"/>
    <col min="5903" max="5903" width="19.140625" style="2" customWidth="1"/>
    <col min="5904" max="5908" width="8.28515625" style="2" customWidth="1"/>
    <col min="5909" max="6144" width="9.140625" style="2"/>
    <col min="6145" max="6145" width="41.7109375" style="2" customWidth="1"/>
    <col min="6146" max="6146" width="12.140625" style="2" customWidth="1"/>
    <col min="6147" max="6147" width="17.140625" style="2" customWidth="1"/>
    <col min="6148" max="6148" width="16.85546875" style="2" customWidth="1"/>
    <col min="6149" max="6150" width="12.140625" style="2" customWidth="1"/>
    <col min="6151" max="6151" width="16" style="2" customWidth="1"/>
    <col min="6152" max="6152" width="17.28515625" style="2" customWidth="1"/>
    <col min="6153" max="6153" width="12.140625" style="2" customWidth="1"/>
    <col min="6154" max="6155" width="15.85546875" style="2" customWidth="1"/>
    <col min="6156" max="6157" width="20.5703125" style="2" customWidth="1"/>
    <col min="6158" max="6158" width="13.7109375" style="2" customWidth="1"/>
    <col min="6159" max="6159" width="19.140625" style="2" customWidth="1"/>
    <col min="6160" max="6164" width="8.28515625" style="2" customWidth="1"/>
    <col min="6165" max="6400" width="9.140625" style="2"/>
    <col min="6401" max="6401" width="41.7109375" style="2" customWidth="1"/>
    <col min="6402" max="6402" width="12.140625" style="2" customWidth="1"/>
    <col min="6403" max="6403" width="17.140625" style="2" customWidth="1"/>
    <col min="6404" max="6404" width="16.85546875" style="2" customWidth="1"/>
    <col min="6405" max="6406" width="12.140625" style="2" customWidth="1"/>
    <col min="6407" max="6407" width="16" style="2" customWidth="1"/>
    <col min="6408" max="6408" width="17.28515625" style="2" customWidth="1"/>
    <col min="6409" max="6409" width="12.140625" style="2" customWidth="1"/>
    <col min="6410" max="6411" width="15.85546875" style="2" customWidth="1"/>
    <col min="6412" max="6413" width="20.5703125" style="2" customWidth="1"/>
    <col min="6414" max="6414" width="13.7109375" style="2" customWidth="1"/>
    <col min="6415" max="6415" width="19.140625" style="2" customWidth="1"/>
    <col min="6416" max="6420" width="8.28515625" style="2" customWidth="1"/>
    <col min="6421" max="6656" width="9.140625" style="2"/>
    <col min="6657" max="6657" width="41.7109375" style="2" customWidth="1"/>
    <col min="6658" max="6658" width="12.140625" style="2" customWidth="1"/>
    <col min="6659" max="6659" width="17.140625" style="2" customWidth="1"/>
    <col min="6660" max="6660" width="16.85546875" style="2" customWidth="1"/>
    <col min="6661" max="6662" width="12.140625" style="2" customWidth="1"/>
    <col min="6663" max="6663" width="16" style="2" customWidth="1"/>
    <col min="6664" max="6664" width="17.28515625" style="2" customWidth="1"/>
    <col min="6665" max="6665" width="12.140625" style="2" customWidth="1"/>
    <col min="6666" max="6667" width="15.85546875" style="2" customWidth="1"/>
    <col min="6668" max="6669" width="20.5703125" style="2" customWidth="1"/>
    <col min="6670" max="6670" width="13.7109375" style="2" customWidth="1"/>
    <col min="6671" max="6671" width="19.140625" style="2" customWidth="1"/>
    <col min="6672" max="6676" width="8.28515625" style="2" customWidth="1"/>
    <col min="6677" max="6912" width="9.140625" style="2"/>
    <col min="6913" max="6913" width="41.7109375" style="2" customWidth="1"/>
    <col min="6914" max="6914" width="12.140625" style="2" customWidth="1"/>
    <col min="6915" max="6915" width="17.140625" style="2" customWidth="1"/>
    <col min="6916" max="6916" width="16.85546875" style="2" customWidth="1"/>
    <col min="6917" max="6918" width="12.140625" style="2" customWidth="1"/>
    <col min="6919" max="6919" width="16" style="2" customWidth="1"/>
    <col min="6920" max="6920" width="17.28515625" style="2" customWidth="1"/>
    <col min="6921" max="6921" width="12.140625" style="2" customWidth="1"/>
    <col min="6922" max="6923" width="15.85546875" style="2" customWidth="1"/>
    <col min="6924" max="6925" width="20.5703125" style="2" customWidth="1"/>
    <col min="6926" max="6926" width="13.7109375" style="2" customWidth="1"/>
    <col min="6927" max="6927" width="19.140625" style="2" customWidth="1"/>
    <col min="6928" max="6932" width="8.28515625" style="2" customWidth="1"/>
    <col min="6933" max="7168" width="9.140625" style="2"/>
    <col min="7169" max="7169" width="41.7109375" style="2" customWidth="1"/>
    <col min="7170" max="7170" width="12.140625" style="2" customWidth="1"/>
    <col min="7171" max="7171" width="17.140625" style="2" customWidth="1"/>
    <col min="7172" max="7172" width="16.85546875" style="2" customWidth="1"/>
    <col min="7173" max="7174" width="12.140625" style="2" customWidth="1"/>
    <col min="7175" max="7175" width="16" style="2" customWidth="1"/>
    <col min="7176" max="7176" width="17.28515625" style="2" customWidth="1"/>
    <col min="7177" max="7177" width="12.140625" style="2" customWidth="1"/>
    <col min="7178" max="7179" width="15.85546875" style="2" customWidth="1"/>
    <col min="7180" max="7181" width="20.5703125" style="2" customWidth="1"/>
    <col min="7182" max="7182" width="13.7109375" style="2" customWidth="1"/>
    <col min="7183" max="7183" width="19.140625" style="2" customWidth="1"/>
    <col min="7184" max="7188" width="8.28515625" style="2" customWidth="1"/>
    <col min="7189" max="7424" width="9.140625" style="2"/>
    <col min="7425" max="7425" width="41.7109375" style="2" customWidth="1"/>
    <col min="7426" max="7426" width="12.140625" style="2" customWidth="1"/>
    <col min="7427" max="7427" width="17.140625" style="2" customWidth="1"/>
    <col min="7428" max="7428" width="16.85546875" style="2" customWidth="1"/>
    <col min="7429" max="7430" width="12.140625" style="2" customWidth="1"/>
    <col min="7431" max="7431" width="16" style="2" customWidth="1"/>
    <col min="7432" max="7432" width="17.28515625" style="2" customWidth="1"/>
    <col min="7433" max="7433" width="12.140625" style="2" customWidth="1"/>
    <col min="7434" max="7435" width="15.85546875" style="2" customWidth="1"/>
    <col min="7436" max="7437" width="20.5703125" style="2" customWidth="1"/>
    <col min="7438" max="7438" width="13.7109375" style="2" customWidth="1"/>
    <col min="7439" max="7439" width="19.140625" style="2" customWidth="1"/>
    <col min="7440" max="7444" width="8.28515625" style="2" customWidth="1"/>
    <col min="7445" max="7680" width="9.140625" style="2"/>
    <col min="7681" max="7681" width="41.7109375" style="2" customWidth="1"/>
    <col min="7682" max="7682" width="12.140625" style="2" customWidth="1"/>
    <col min="7683" max="7683" width="17.140625" style="2" customWidth="1"/>
    <col min="7684" max="7684" width="16.85546875" style="2" customWidth="1"/>
    <col min="7685" max="7686" width="12.140625" style="2" customWidth="1"/>
    <col min="7687" max="7687" width="16" style="2" customWidth="1"/>
    <col min="7688" max="7688" width="17.28515625" style="2" customWidth="1"/>
    <col min="7689" max="7689" width="12.140625" style="2" customWidth="1"/>
    <col min="7690" max="7691" width="15.85546875" style="2" customWidth="1"/>
    <col min="7692" max="7693" width="20.5703125" style="2" customWidth="1"/>
    <col min="7694" max="7694" width="13.7109375" style="2" customWidth="1"/>
    <col min="7695" max="7695" width="19.140625" style="2" customWidth="1"/>
    <col min="7696" max="7700" width="8.28515625" style="2" customWidth="1"/>
    <col min="7701" max="7936" width="9.140625" style="2"/>
    <col min="7937" max="7937" width="41.7109375" style="2" customWidth="1"/>
    <col min="7938" max="7938" width="12.140625" style="2" customWidth="1"/>
    <col min="7939" max="7939" width="17.140625" style="2" customWidth="1"/>
    <col min="7940" max="7940" width="16.85546875" style="2" customWidth="1"/>
    <col min="7941" max="7942" width="12.140625" style="2" customWidth="1"/>
    <col min="7943" max="7943" width="16" style="2" customWidth="1"/>
    <col min="7944" max="7944" width="17.28515625" style="2" customWidth="1"/>
    <col min="7945" max="7945" width="12.140625" style="2" customWidth="1"/>
    <col min="7946" max="7947" width="15.85546875" style="2" customWidth="1"/>
    <col min="7948" max="7949" width="20.5703125" style="2" customWidth="1"/>
    <col min="7950" max="7950" width="13.7109375" style="2" customWidth="1"/>
    <col min="7951" max="7951" width="19.140625" style="2" customWidth="1"/>
    <col min="7952" max="7956" width="8.28515625" style="2" customWidth="1"/>
    <col min="7957" max="8192" width="9.140625" style="2"/>
    <col min="8193" max="8193" width="41.7109375" style="2" customWidth="1"/>
    <col min="8194" max="8194" width="12.140625" style="2" customWidth="1"/>
    <col min="8195" max="8195" width="17.140625" style="2" customWidth="1"/>
    <col min="8196" max="8196" width="16.85546875" style="2" customWidth="1"/>
    <col min="8197" max="8198" width="12.140625" style="2" customWidth="1"/>
    <col min="8199" max="8199" width="16" style="2" customWidth="1"/>
    <col min="8200" max="8200" width="17.28515625" style="2" customWidth="1"/>
    <col min="8201" max="8201" width="12.140625" style="2" customWidth="1"/>
    <col min="8202" max="8203" width="15.85546875" style="2" customWidth="1"/>
    <col min="8204" max="8205" width="20.5703125" style="2" customWidth="1"/>
    <col min="8206" max="8206" width="13.7109375" style="2" customWidth="1"/>
    <col min="8207" max="8207" width="19.140625" style="2" customWidth="1"/>
    <col min="8208" max="8212" width="8.28515625" style="2" customWidth="1"/>
    <col min="8213" max="8448" width="9.140625" style="2"/>
    <col min="8449" max="8449" width="41.7109375" style="2" customWidth="1"/>
    <col min="8450" max="8450" width="12.140625" style="2" customWidth="1"/>
    <col min="8451" max="8451" width="17.140625" style="2" customWidth="1"/>
    <col min="8452" max="8452" width="16.85546875" style="2" customWidth="1"/>
    <col min="8453" max="8454" width="12.140625" style="2" customWidth="1"/>
    <col min="8455" max="8455" width="16" style="2" customWidth="1"/>
    <col min="8456" max="8456" width="17.28515625" style="2" customWidth="1"/>
    <col min="8457" max="8457" width="12.140625" style="2" customWidth="1"/>
    <col min="8458" max="8459" width="15.85546875" style="2" customWidth="1"/>
    <col min="8460" max="8461" width="20.5703125" style="2" customWidth="1"/>
    <col min="8462" max="8462" width="13.7109375" style="2" customWidth="1"/>
    <col min="8463" max="8463" width="19.140625" style="2" customWidth="1"/>
    <col min="8464" max="8468" width="8.28515625" style="2" customWidth="1"/>
    <col min="8469" max="8704" width="9.140625" style="2"/>
    <col min="8705" max="8705" width="41.7109375" style="2" customWidth="1"/>
    <col min="8706" max="8706" width="12.140625" style="2" customWidth="1"/>
    <col min="8707" max="8707" width="17.140625" style="2" customWidth="1"/>
    <col min="8708" max="8708" width="16.85546875" style="2" customWidth="1"/>
    <col min="8709" max="8710" width="12.140625" style="2" customWidth="1"/>
    <col min="8711" max="8711" width="16" style="2" customWidth="1"/>
    <col min="8712" max="8712" width="17.28515625" style="2" customWidth="1"/>
    <col min="8713" max="8713" width="12.140625" style="2" customWidth="1"/>
    <col min="8714" max="8715" width="15.85546875" style="2" customWidth="1"/>
    <col min="8716" max="8717" width="20.5703125" style="2" customWidth="1"/>
    <col min="8718" max="8718" width="13.7109375" style="2" customWidth="1"/>
    <col min="8719" max="8719" width="19.140625" style="2" customWidth="1"/>
    <col min="8720" max="8724" width="8.28515625" style="2" customWidth="1"/>
    <col min="8725" max="8960" width="9.140625" style="2"/>
    <col min="8961" max="8961" width="41.7109375" style="2" customWidth="1"/>
    <col min="8962" max="8962" width="12.140625" style="2" customWidth="1"/>
    <col min="8963" max="8963" width="17.140625" style="2" customWidth="1"/>
    <col min="8964" max="8964" width="16.85546875" style="2" customWidth="1"/>
    <col min="8965" max="8966" width="12.140625" style="2" customWidth="1"/>
    <col min="8967" max="8967" width="16" style="2" customWidth="1"/>
    <col min="8968" max="8968" width="17.28515625" style="2" customWidth="1"/>
    <col min="8969" max="8969" width="12.140625" style="2" customWidth="1"/>
    <col min="8970" max="8971" width="15.85546875" style="2" customWidth="1"/>
    <col min="8972" max="8973" width="20.5703125" style="2" customWidth="1"/>
    <col min="8974" max="8974" width="13.7109375" style="2" customWidth="1"/>
    <col min="8975" max="8975" width="19.140625" style="2" customWidth="1"/>
    <col min="8976" max="8980" width="8.28515625" style="2" customWidth="1"/>
    <col min="8981" max="9216" width="9.140625" style="2"/>
    <col min="9217" max="9217" width="41.7109375" style="2" customWidth="1"/>
    <col min="9218" max="9218" width="12.140625" style="2" customWidth="1"/>
    <col min="9219" max="9219" width="17.140625" style="2" customWidth="1"/>
    <col min="9220" max="9220" width="16.85546875" style="2" customWidth="1"/>
    <col min="9221" max="9222" width="12.140625" style="2" customWidth="1"/>
    <col min="9223" max="9223" width="16" style="2" customWidth="1"/>
    <col min="9224" max="9224" width="17.28515625" style="2" customWidth="1"/>
    <col min="9225" max="9225" width="12.140625" style="2" customWidth="1"/>
    <col min="9226" max="9227" width="15.85546875" style="2" customWidth="1"/>
    <col min="9228" max="9229" width="20.5703125" style="2" customWidth="1"/>
    <col min="9230" max="9230" width="13.7109375" style="2" customWidth="1"/>
    <col min="9231" max="9231" width="19.140625" style="2" customWidth="1"/>
    <col min="9232" max="9236" width="8.28515625" style="2" customWidth="1"/>
    <col min="9237" max="9472" width="9.140625" style="2"/>
    <col min="9473" max="9473" width="41.7109375" style="2" customWidth="1"/>
    <col min="9474" max="9474" width="12.140625" style="2" customWidth="1"/>
    <col min="9475" max="9475" width="17.140625" style="2" customWidth="1"/>
    <col min="9476" max="9476" width="16.85546875" style="2" customWidth="1"/>
    <col min="9477" max="9478" width="12.140625" style="2" customWidth="1"/>
    <col min="9479" max="9479" width="16" style="2" customWidth="1"/>
    <col min="9480" max="9480" width="17.28515625" style="2" customWidth="1"/>
    <col min="9481" max="9481" width="12.140625" style="2" customWidth="1"/>
    <col min="9482" max="9483" width="15.85546875" style="2" customWidth="1"/>
    <col min="9484" max="9485" width="20.5703125" style="2" customWidth="1"/>
    <col min="9486" max="9486" width="13.7109375" style="2" customWidth="1"/>
    <col min="9487" max="9487" width="19.140625" style="2" customWidth="1"/>
    <col min="9488" max="9492" width="8.28515625" style="2" customWidth="1"/>
    <col min="9493" max="9728" width="9.140625" style="2"/>
    <col min="9729" max="9729" width="41.7109375" style="2" customWidth="1"/>
    <col min="9730" max="9730" width="12.140625" style="2" customWidth="1"/>
    <col min="9731" max="9731" width="17.140625" style="2" customWidth="1"/>
    <col min="9732" max="9732" width="16.85546875" style="2" customWidth="1"/>
    <col min="9733" max="9734" width="12.140625" style="2" customWidth="1"/>
    <col min="9735" max="9735" width="16" style="2" customWidth="1"/>
    <col min="9736" max="9736" width="17.28515625" style="2" customWidth="1"/>
    <col min="9737" max="9737" width="12.140625" style="2" customWidth="1"/>
    <col min="9738" max="9739" width="15.85546875" style="2" customWidth="1"/>
    <col min="9740" max="9741" width="20.5703125" style="2" customWidth="1"/>
    <col min="9742" max="9742" width="13.7109375" style="2" customWidth="1"/>
    <col min="9743" max="9743" width="19.140625" style="2" customWidth="1"/>
    <col min="9744" max="9748" width="8.28515625" style="2" customWidth="1"/>
    <col min="9749" max="9984" width="9.140625" style="2"/>
    <col min="9985" max="9985" width="41.7109375" style="2" customWidth="1"/>
    <col min="9986" max="9986" width="12.140625" style="2" customWidth="1"/>
    <col min="9987" max="9987" width="17.140625" style="2" customWidth="1"/>
    <col min="9988" max="9988" width="16.85546875" style="2" customWidth="1"/>
    <col min="9989" max="9990" width="12.140625" style="2" customWidth="1"/>
    <col min="9991" max="9991" width="16" style="2" customWidth="1"/>
    <col min="9992" max="9992" width="17.28515625" style="2" customWidth="1"/>
    <col min="9993" max="9993" width="12.140625" style="2" customWidth="1"/>
    <col min="9994" max="9995" width="15.85546875" style="2" customWidth="1"/>
    <col min="9996" max="9997" width="20.5703125" style="2" customWidth="1"/>
    <col min="9998" max="9998" width="13.7109375" style="2" customWidth="1"/>
    <col min="9999" max="9999" width="19.140625" style="2" customWidth="1"/>
    <col min="10000" max="10004" width="8.28515625" style="2" customWidth="1"/>
    <col min="10005" max="10240" width="9.140625" style="2"/>
    <col min="10241" max="10241" width="41.7109375" style="2" customWidth="1"/>
    <col min="10242" max="10242" width="12.140625" style="2" customWidth="1"/>
    <col min="10243" max="10243" width="17.140625" style="2" customWidth="1"/>
    <col min="10244" max="10244" width="16.85546875" style="2" customWidth="1"/>
    <col min="10245" max="10246" width="12.140625" style="2" customWidth="1"/>
    <col min="10247" max="10247" width="16" style="2" customWidth="1"/>
    <col min="10248" max="10248" width="17.28515625" style="2" customWidth="1"/>
    <col min="10249" max="10249" width="12.140625" style="2" customWidth="1"/>
    <col min="10250" max="10251" width="15.85546875" style="2" customWidth="1"/>
    <col min="10252" max="10253" width="20.5703125" style="2" customWidth="1"/>
    <col min="10254" max="10254" width="13.7109375" style="2" customWidth="1"/>
    <col min="10255" max="10255" width="19.140625" style="2" customWidth="1"/>
    <col min="10256" max="10260" width="8.28515625" style="2" customWidth="1"/>
    <col min="10261" max="10496" width="9.140625" style="2"/>
    <col min="10497" max="10497" width="41.7109375" style="2" customWidth="1"/>
    <col min="10498" max="10498" width="12.140625" style="2" customWidth="1"/>
    <col min="10499" max="10499" width="17.140625" style="2" customWidth="1"/>
    <col min="10500" max="10500" width="16.85546875" style="2" customWidth="1"/>
    <col min="10501" max="10502" width="12.140625" style="2" customWidth="1"/>
    <col min="10503" max="10503" width="16" style="2" customWidth="1"/>
    <col min="10504" max="10504" width="17.28515625" style="2" customWidth="1"/>
    <col min="10505" max="10505" width="12.140625" style="2" customWidth="1"/>
    <col min="10506" max="10507" width="15.85546875" style="2" customWidth="1"/>
    <col min="10508" max="10509" width="20.5703125" style="2" customWidth="1"/>
    <col min="10510" max="10510" width="13.7109375" style="2" customWidth="1"/>
    <col min="10511" max="10511" width="19.140625" style="2" customWidth="1"/>
    <col min="10512" max="10516" width="8.28515625" style="2" customWidth="1"/>
    <col min="10517" max="10752" width="9.140625" style="2"/>
    <col min="10753" max="10753" width="41.7109375" style="2" customWidth="1"/>
    <col min="10754" max="10754" width="12.140625" style="2" customWidth="1"/>
    <col min="10755" max="10755" width="17.140625" style="2" customWidth="1"/>
    <col min="10756" max="10756" width="16.85546875" style="2" customWidth="1"/>
    <col min="10757" max="10758" width="12.140625" style="2" customWidth="1"/>
    <col min="10759" max="10759" width="16" style="2" customWidth="1"/>
    <col min="10760" max="10760" width="17.28515625" style="2" customWidth="1"/>
    <col min="10761" max="10761" width="12.140625" style="2" customWidth="1"/>
    <col min="10762" max="10763" width="15.85546875" style="2" customWidth="1"/>
    <col min="10764" max="10765" width="20.5703125" style="2" customWidth="1"/>
    <col min="10766" max="10766" width="13.7109375" style="2" customWidth="1"/>
    <col min="10767" max="10767" width="19.140625" style="2" customWidth="1"/>
    <col min="10768" max="10772" width="8.28515625" style="2" customWidth="1"/>
    <col min="10773" max="11008" width="9.140625" style="2"/>
    <col min="11009" max="11009" width="41.7109375" style="2" customWidth="1"/>
    <col min="11010" max="11010" width="12.140625" style="2" customWidth="1"/>
    <col min="11011" max="11011" width="17.140625" style="2" customWidth="1"/>
    <col min="11012" max="11012" width="16.85546875" style="2" customWidth="1"/>
    <col min="11013" max="11014" width="12.140625" style="2" customWidth="1"/>
    <col min="11015" max="11015" width="16" style="2" customWidth="1"/>
    <col min="11016" max="11016" width="17.28515625" style="2" customWidth="1"/>
    <col min="11017" max="11017" width="12.140625" style="2" customWidth="1"/>
    <col min="11018" max="11019" width="15.85546875" style="2" customWidth="1"/>
    <col min="11020" max="11021" width="20.5703125" style="2" customWidth="1"/>
    <col min="11022" max="11022" width="13.7109375" style="2" customWidth="1"/>
    <col min="11023" max="11023" width="19.140625" style="2" customWidth="1"/>
    <col min="11024" max="11028" width="8.28515625" style="2" customWidth="1"/>
    <col min="11029" max="11264" width="9.140625" style="2"/>
    <col min="11265" max="11265" width="41.7109375" style="2" customWidth="1"/>
    <col min="11266" max="11266" width="12.140625" style="2" customWidth="1"/>
    <col min="11267" max="11267" width="17.140625" style="2" customWidth="1"/>
    <col min="11268" max="11268" width="16.85546875" style="2" customWidth="1"/>
    <col min="11269" max="11270" width="12.140625" style="2" customWidth="1"/>
    <col min="11271" max="11271" width="16" style="2" customWidth="1"/>
    <col min="11272" max="11272" width="17.28515625" style="2" customWidth="1"/>
    <col min="11273" max="11273" width="12.140625" style="2" customWidth="1"/>
    <col min="11274" max="11275" width="15.85546875" style="2" customWidth="1"/>
    <col min="11276" max="11277" width="20.5703125" style="2" customWidth="1"/>
    <col min="11278" max="11278" width="13.7109375" style="2" customWidth="1"/>
    <col min="11279" max="11279" width="19.140625" style="2" customWidth="1"/>
    <col min="11280" max="11284" width="8.28515625" style="2" customWidth="1"/>
    <col min="11285" max="11520" width="9.140625" style="2"/>
    <col min="11521" max="11521" width="41.7109375" style="2" customWidth="1"/>
    <col min="11522" max="11522" width="12.140625" style="2" customWidth="1"/>
    <col min="11523" max="11523" width="17.140625" style="2" customWidth="1"/>
    <col min="11524" max="11524" width="16.85546875" style="2" customWidth="1"/>
    <col min="11525" max="11526" width="12.140625" style="2" customWidth="1"/>
    <col min="11527" max="11527" width="16" style="2" customWidth="1"/>
    <col min="11528" max="11528" width="17.28515625" style="2" customWidth="1"/>
    <col min="11529" max="11529" width="12.140625" style="2" customWidth="1"/>
    <col min="11530" max="11531" width="15.85546875" style="2" customWidth="1"/>
    <col min="11532" max="11533" width="20.5703125" style="2" customWidth="1"/>
    <col min="11534" max="11534" width="13.7109375" style="2" customWidth="1"/>
    <col min="11535" max="11535" width="19.140625" style="2" customWidth="1"/>
    <col min="11536" max="11540" width="8.28515625" style="2" customWidth="1"/>
    <col min="11541" max="11776" width="9.140625" style="2"/>
    <col min="11777" max="11777" width="41.7109375" style="2" customWidth="1"/>
    <col min="11778" max="11778" width="12.140625" style="2" customWidth="1"/>
    <col min="11779" max="11779" width="17.140625" style="2" customWidth="1"/>
    <col min="11780" max="11780" width="16.85546875" style="2" customWidth="1"/>
    <col min="11781" max="11782" width="12.140625" style="2" customWidth="1"/>
    <col min="11783" max="11783" width="16" style="2" customWidth="1"/>
    <col min="11784" max="11784" width="17.28515625" style="2" customWidth="1"/>
    <col min="11785" max="11785" width="12.140625" style="2" customWidth="1"/>
    <col min="11786" max="11787" width="15.85546875" style="2" customWidth="1"/>
    <col min="11788" max="11789" width="20.5703125" style="2" customWidth="1"/>
    <col min="11790" max="11790" width="13.7109375" style="2" customWidth="1"/>
    <col min="11791" max="11791" width="19.140625" style="2" customWidth="1"/>
    <col min="11792" max="11796" width="8.28515625" style="2" customWidth="1"/>
    <col min="11797" max="12032" width="9.140625" style="2"/>
    <col min="12033" max="12033" width="41.7109375" style="2" customWidth="1"/>
    <col min="12034" max="12034" width="12.140625" style="2" customWidth="1"/>
    <col min="12035" max="12035" width="17.140625" style="2" customWidth="1"/>
    <col min="12036" max="12036" width="16.85546875" style="2" customWidth="1"/>
    <col min="12037" max="12038" width="12.140625" style="2" customWidth="1"/>
    <col min="12039" max="12039" width="16" style="2" customWidth="1"/>
    <col min="12040" max="12040" width="17.28515625" style="2" customWidth="1"/>
    <col min="12041" max="12041" width="12.140625" style="2" customWidth="1"/>
    <col min="12042" max="12043" width="15.85546875" style="2" customWidth="1"/>
    <col min="12044" max="12045" width="20.5703125" style="2" customWidth="1"/>
    <col min="12046" max="12046" width="13.7109375" style="2" customWidth="1"/>
    <col min="12047" max="12047" width="19.140625" style="2" customWidth="1"/>
    <col min="12048" max="12052" width="8.28515625" style="2" customWidth="1"/>
    <col min="12053" max="12288" width="9.140625" style="2"/>
    <col min="12289" max="12289" width="41.7109375" style="2" customWidth="1"/>
    <col min="12290" max="12290" width="12.140625" style="2" customWidth="1"/>
    <col min="12291" max="12291" width="17.140625" style="2" customWidth="1"/>
    <col min="12292" max="12292" width="16.85546875" style="2" customWidth="1"/>
    <col min="12293" max="12294" width="12.140625" style="2" customWidth="1"/>
    <col min="12295" max="12295" width="16" style="2" customWidth="1"/>
    <col min="12296" max="12296" width="17.28515625" style="2" customWidth="1"/>
    <col min="12297" max="12297" width="12.140625" style="2" customWidth="1"/>
    <col min="12298" max="12299" width="15.85546875" style="2" customWidth="1"/>
    <col min="12300" max="12301" width="20.5703125" style="2" customWidth="1"/>
    <col min="12302" max="12302" width="13.7109375" style="2" customWidth="1"/>
    <col min="12303" max="12303" width="19.140625" style="2" customWidth="1"/>
    <col min="12304" max="12308" width="8.28515625" style="2" customWidth="1"/>
    <col min="12309" max="12544" width="9.140625" style="2"/>
    <col min="12545" max="12545" width="41.7109375" style="2" customWidth="1"/>
    <col min="12546" max="12546" width="12.140625" style="2" customWidth="1"/>
    <col min="12547" max="12547" width="17.140625" style="2" customWidth="1"/>
    <col min="12548" max="12548" width="16.85546875" style="2" customWidth="1"/>
    <col min="12549" max="12550" width="12.140625" style="2" customWidth="1"/>
    <col min="12551" max="12551" width="16" style="2" customWidth="1"/>
    <col min="12552" max="12552" width="17.28515625" style="2" customWidth="1"/>
    <col min="12553" max="12553" width="12.140625" style="2" customWidth="1"/>
    <col min="12554" max="12555" width="15.85546875" style="2" customWidth="1"/>
    <col min="12556" max="12557" width="20.5703125" style="2" customWidth="1"/>
    <col min="12558" max="12558" width="13.7109375" style="2" customWidth="1"/>
    <col min="12559" max="12559" width="19.140625" style="2" customWidth="1"/>
    <col min="12560" max="12564" width="8.28515625" style="2" customWidth="1"/>
    <col min="12565" max="12800" width="9.140625" style="2"/>
    <col min="12801" max="12801" width="41.7109375" style="2" customWidth="1"/>
    <col min="12802" max="12802" width="12.140625" style="2" customWidth="1"/>
    <col min="12803" max="12803" width="17.140625" style="2" customWidth="1"/>
    <col min="12804" max="12804" width="16.85546875" style="2" customWidth="1"/>
    <col min="12805" max="12806" width="12.140625" style="2" customWidth="1"/>
    <col min="12807" max="12807" width="16" style="2" customWidth="1"/>
    <col min="12808" max="12808" width="17.28515625" style="2" customWidth="1"/>
    <col min="12809" max="12809" width="12.140625" style="2" customWidth="1"/>
    <col min="12810" max="12811" width="15.85546875" style="2" customWidth="1"/>
    <col min="12812" max="12813" width="20.5703125" style="2" customWidth="1"/>
    <col min="12814" max="12814" width="13.7109375" style="2" customWidth="1"/>
    <col min="12815" max="12815" width="19.140625" style="2" customWidth="1"/>
    <col min="12816" max="12820" width="8.28515625" style="2" customWidth="1"/>
    <col min="12821" max="13056" width="9.140625" style="2"/>
    <col min="13057" max="13057" width="41.7109375" style="2" customWidth="1"/>
    <col min="13058" max="13058" width="12.140625" style="2" customWidth="1"/>
    <col min="13059" max="13059" width="17.140625" style="2" customWidth="1"/>
    <col min="13060" max="13060" width="16.85546875" style="2" customWidth="1"/>
    <col min="13061" max="13062" width="12.140625" style="2" customWidth="1"/>
    <col min="13063" max="13063" width="16" style="2" customWidth="1"/>
    <col min="13064" max="13064" width="17.28515625" style="2" customWidth="1"/>
    <col min="13065" max="13065" width="12.140625" style="2" customWidth="1"/>
    <col min="13066" max="13067" width="15.85546875" style="2" customWidth="1"/>
    <col min="13068" max="13069" width="20.5703125" style="2" customWidth="1"/>
    <col min="13070" max="13070" width="13.7109375" style="2" customWidth="1"/>
    <col min="13071" max="13071" width="19.140625" style="2" customWidth="1"/>
    <col min="13072" max="13076" width="8.28515625" style="2" customWidth="1"/>
    <col min="13077" max="13312" width="9.140625" style="2"/>
    <col min="13313" max="13313" width="41.7109375" style="2" customWidth="1"/>
    <col min="13314" max="13314" width="12.140625" style="2" customWidth="1"/>
    <col min="13315" max="13315" width="17.140625" style="2" customWidth="1"/>
    <col min="13316" max="13316" width="16.85546875" style="2" customWidth="1"/>
    <col min="13317" max="13318" width="12.140625" style="2" customWidth="1"/>
    <col min="13319" max="13319" width="16" style="2" customWidth="1"/>
    <col min="13320" max="13320" width="17.28515625" style="2" customWidth="1"/>
    <col min="13321" max="13321" width="12.140625" style="2" customWidth="1"/>
    <col min="13322" max="13323" width="15.85546875" style="2" customWidth="1"/>
    <col min="13324" max="13325" width="20.5703125" style="2" customWidth="1"/>
    <col min="13326" max="13326" width="13.7109375" style="2" customWidth="1"/>
    <col min="13327" max="13327" width="19.140625" style="2" customWidth="1"/>
    <col min="13328" max="13332" width="8.28515625" style="2" customWidth="1"/>
    <col min="13333" max="13568" width="9.140625" style="2"/>
    <col min="13569" max="13569" width="41.7109375" style="2" customWidth="1"/>
    <col min="13570" max="13570" width="12.140625" style="2" customWidth="1"/>
    <col min="13571" max="13571" width="17.140625" style="2" customWidth="1"/>
    <col min="13572" max="13572" width="16.85546875" style="2" customWidth="1"/>
    <col min="13573" max="13574" width="12.140625" style="2" customWidth="1"/>
    <col min="13575" max="13575" width="16" style="2" customWidth="1"/>
    <col min="13576" max="13576" width="17.28515625" style="2" customWidth="1"/>
    <col min="13577" max="13577" width="12.140625" style="2" customWidth="1"/>
    <col min="13578" max="13579" width="15.85546875" style="2" customWidth="1"/>
    <col min="13580" max="13581" width="20.5703125" style="2" customWidth="1"/>
    <col min="13582" max="13582" width="13.7109375" style="2" customWidth="1"/>
    <col min="13583" max="13583" width="19.140625" style="2" customWidth="1"/>
    <col min="13584" max="13588" width="8.28515625" style="2" customWidth="1"/>
    <col min="13589" max="13824" width="9.140625" style="2"/>
    <col min="13825" max="13825" width="41.7109375" style="2" customWidth="1"/>
    <col min="13826" max="13826" width="12.140625" style="2" customWidth="1"/>
    <col min="13827" max="13827" width="17.140625" style="2" customWidth="1"/>
    <col min="13828" max="13828" width="16.85546875" style="2" customWidth="1"/>
    <col min="13829" max="13830" width="12.140625" style="2" customWidth="1"/>
    <col min="13831" max="13831" width="16" style="2" customWidth="1"/>
    <col min="13832" max="13832" width="17.28515625" style="2" customWidth="1"/>
    <col min="13833" max="13833" width="12.140625" style="2" customWidth="1"/>
    <col min="13834" max="13835" width="15.85546875" style="2" customWidth="1"/>
    <col min="13836" max="13837" width="20.5703125" style="2" customWidth="1"/>
    <col min="13838" max="13838" width="13.7109375" style="2" customWidth="1"/>
    <col min="13839" max="13839" width="19.140625" style="2" customWidth="1"/>
    <col min="13840" max="13844" width="8.28515625" style="2" customWidth="1"/>
    <col min="13845" max="14080" width="9.140625" style="2"/>
    <col min="14081" max="14081" width="41.7109375" style="2" customWidth="1"/>
    <col min="14082" max="14082" width="12.140625" style="2" customWidth="1"/>
    <col min="14083" max="14083" width="17.140625" style="2" customWidth="1"/>
    <col min="14084" max="14084" width="16.85546875" style="2" customWidth="1"/>
    <col min="14085" max="14086" width="12.140625" style="2" customWidth="1"/>
    <col min="14087" max="14087" width="16" style="2" customWidth="1"/>
    <col min="14088" max="14088" width="17.28515625" style="2" customWidth="1"/>
    <col min="14089" max="14089" width="12.140625" style="2" customWidth="1"/>
    <col min="14090" max="14091" width="15.85546875" style="2" customWidth="1"/>
    <col min="14092" max="14093" width="20.5703125" style="2" customWidth="1"/>
    <col min="14094" max="14094" width="13.7109375" style="2" customWidth="1"/>
    <col min="14095" max="14095" width="19.140625" style="2" customWidth="1"/>
    <col min="14096" max="14100" width="8.28515625" style="2" customWidth="1"/>
    <col min="14101" max="14336" width="9.140625" style="2"/>
    <col min="14337" max="14337" width="41.7109375" style="2" customWidth="1"/>
    <col min="14338" max="14338" width="12.140625" style="2" customWidth="1"/>
    <col min="14339" max="14339" width="17.140625" style="2" customWidth="1"/>
    <col min="14340" max="14340" width="16.85546875" style="2" customWidth="1"/>
    <col min="14341" max="14342" width="12.140625" style="2" customWidth="1"/>
    <col min="14343" max="14343" width="16" style="2" customWidth="1"/>
    <col min="14344" max="14344" width="17.28515625" style="2" customWidth="1"/>
    <col min="14345" max="14345" width="12.140625" style="2" customWidth="1"/>
    <col min="14346" max="14347" width="15.85546875" style="2" customWidth="1"/>
    <col min="14348" max="14349" width="20.5703125" style="2" customWidth="1"/>
    <col min="14350" max="14350" width="13.7109375" style="2" customWidth="1"/>
    <col min="14351" max="14351" width="19.140625" style="2" customWidth="1"/>
    <col min="14352" max="14356" width="8.28515625" style="2" customWidth="1"/>
    <col min="14357" max="14592" width="9.140625" style="2"/>
    <col min="14593" max="14593" width="41.7109375" style="2" customWidth="1"/>
    <col min="14594" max="14594" width="12.140625" style="2" customWidth="1"/>
    <col min="14595" max="14595" width="17.140625" style="2" customWidth="1"/>
    <col min="14596" max="14596" width="16.85546875" style="2" customWidth="1"/>
    <col min="14597" max="14598" width="12.140625" style="2" customWidth="1"/>
    <col min="14599" max="14599" width="16" style="2" customWidth="1"/>
    <col min="14600" max="14600" width="17.28515625" style="2" customWidth="1"/>
    <col min="14601" max="14601" width="12.140625" style="2" customWidth="1"/>
    <col min="14602" max="14603" width="15.85546875" style="2" customWidth="1"/>
    <col min="14604" max="14605" width="20.5703125" style="2" customWidth="1"/>
    <col min="14606" max="14606" width="13.7109375" style="2" customWidth="1"/>
    <col min="14607" max="14607" width="19.140625" style="2" customWidth="1"/>
    <col min="14608" max="14612" width="8.28515625" style="2" customWidth="1"/>
    <col min="14613" max="14848" width="9.140625" style="2"/>
    <col min="14849" max="14849" width="41.7109375" style="2" customWidth="1"/>
    <col min="14850" max="14850" width="12.140625" style="2" customWidth="1"/>
    <col min="14851" max="14851" width="17.140625" style="2" customWidth="1"/>
    <col min="14852" max="14852" width="16.85546875" style="2" customWidth="1"/>
    <col min="14853" max="14854" width="12.140625" style="2" customWidth="1"/>
    <col min="14855" max="14855" width="16" style="2" customWidth="1"/>
    <col min="14856" max="14856" width="17.28515625" style="2" customWidth="1"/>
    <col min="14857" max="14857" width="12.140625" style="2" customWidth="1"/>
    <col min="14858" max="14859" width="15.85546875" style="2" customWidth="1"/>
    <col min="14860" max="14861" width="20.5703125" style="2" customWidth="1"/>
    <col min="14862" max="14862" width="13.7109375" style="2" customWidth="1"/>
    <col min="14863" max="14863" width="19.140625" style="2" customWidth="1"/>
    <col min="14864" max="14868" width="8.28515625" style="2" customWidth="1"/>
    <col min="14869" max="15104" width="9.140625" style="2"/>
    <col min="15105" max="15105" width="41.7109375" style="2" customWidth="1"/>
    <col min="15106" max="15106" width="12.140625" style="2" customWidth="1"/>
    <col min="15107" max="15107" width="17.140625" style="2" customWidth="1"/>
    <col min="15108" max="15108" width="16.85546875" style="2" customWidth="1"/>
    <col min="15109" max="15110" width="12.140625" style="2" customWidth="1"/>
    <col min="15111" max="15111" width="16" style="2" customWidth="1"/>
    <col min="15112" max="15112" width="17.28515625" style="2" customWidth="1"/>
    <col min="15113" max="15113" width="12.140625" style="2" customWidth="1"/>
    <col min="15114" max="15115" width="15.85546875" style="2" customWidth="1"/>
    <col min="15116" max="15117" width="20.5703125" style="2" customWidth="1"/>
    <col min="15118" max="15118" width="13.7109375" style="2" customWidth="1"/>
    <col min="15119" max="15119" width="19.140625" style="2" customWidth="1"/>
    <col min="15120" max="15124" width="8.28515625" style="2" customWidth="1"/>
    <col min="15125" max="15360" width="9.140625" style="2"/>
    <col min="15361" max="15361" width="41.7109375" style="2" customWidth="1"/>
    <col min="15362" max="15362" width="12.140625" style="2" customWidth="1"/>
    <col min="15363" max="15363" width="17.140625" style="2" customWidth="1"/>
    <col min="15364" max="15364" width="16.85546875" style="2" customWidth="1"/>
    <col min="15365" max="15366" width="12.140625" style="2" customWidth="1"/>
    <col min="15367" max="15367" width="16" style="2" customWidth="1"/>
    <col min="15368" max="15368" width="17.28515625" style="2" customWidth="1"/>
    <col min="15369" max="15369" width="12.140625" style="2" customWidth="1"/>
    <col min="15370" max="15371" width="15.85546875" style="2" customWidth="1"/>
    <col min="15372" max="15373" width="20.5703125" style="2" customWidth="1"/>
    <col min="15374" max="15374" width="13.7109375" style="2" customWidth="1"/>
    <col min="15375" max="15375" width="19.140625" style="2" customWidth="1"/>
    <col min="15376" max="15380" width="8.28515625" style="2" customWidth="1"/>
    <col min="15381" max="15616" width="9.140625" style="2"/>
    <col min="15617" max="15617" width="41.7109375" style="2" customWidth="1"/>
    <col min="15618" max="15618" width="12.140625" style="2" customWidth="1"/>
    <col min="15619" max="15619" width="17.140625" style="2" customWidth="1"/>
    <col min="15620" max="15620" width="16.85546875" style="2" customWidth="1"/>
    <col min="15621" max="15622" width="12.140625" style="2" customWidth="1"/>
    <col min="15623" max="15623" width="16" style="2" customWidth="1"/>
    <col min="15624" max="15624" width="17.28515625" style="2" customWidth="1"/>
    <col min="15625" max="15625" width="12.140625" style="2" customWidth="1"/>
    <col min="15626" max="15627" width="15.85546875" style="2" customWidth="1"/>
    <col min="15628" max="15629" width="20.5703125" style="2" customWidth="1"/>
    <col min="15630" max="15630" width="13.7109375" style="2" customWidth="1"/>
    <col min="15631" max="15631" width="19.140625" style="2" customWidth="1"/>
    <col min="15632" max="15636" width="8.28515625" style="2" customWidth="1"/>
    <col min="15637" max="15872" width="9.140625" style="2"/>
    <col min="15873" max="15873" width="41.7109375" style="2" customWidth="1"/>
    <col min="15874" max="15874" width="12.140625" style="2" customWidth="1"/>
    <col min="15875" max="15875" width="17.140625" style="2" customWidth="1"/>
    <col min="15876" max="15876" width="16.85546875" style="2" customWidth="1"/>
    <col min="15877" max="15878" width="12.140625" style="2" customWidth="1"/>
    <col min="15879" max="15879" width="16" style="2" customWidth="1"/>
    <col min="15880" max="15880" width="17.28515625" style="2" customWidth="1"/>
    <col min="15881" max="15881" width="12.140625" style="2" customWidth="1"/>
    <col min="15882" max="15883" width="15.85546875" style="2" customWidth="1"/>
    <col min="15884" max="15885" width="20.5703125" style="2" customWidth="1"/>
    <col min="15886" max="15886" width="13.7109375" style="2" customWidth="1"/>
    <col min="15887" max="15887" width="19.140625" style="2" customWidth="1"/>
    <col min="15888" max="15892" width="8.28515625" style="2" customWidth="1"/>
    <col min="15893" max="16128" width="9.140625" style="2"/>
    <col min="16129" max="16129" width="41.7109375" style="2" customWidth="1"/>
    <col min="16130" max="16130" width="12.140625" style="2" customWidth="1"/>
    <col min="16131" max="16131" width="17.140625" style="2" customWidth="1"/>
    <col min="16132" max="16132" width="16.85546875" style="2" customWidth="1"/>
    <col min="16133" max="16134" width="12.140625" style="2" customWidth="1"/>
    <col min="16135" max="16135" width="16" style="2" customWidth="1"/>
    <col min="16136" max="16136" width="17.28515625" style="2" customWidth="1"/>
    <col min="16137" max="16137" width="12.140625" style="2" customWidth="1"/>
    <col min="16138" max="16139" width="15.85546875" style="2" customWidth="1"/>
    <col min="16140" max="16141" width="20.5703125" style="2" customWidth="1"/>
    <col min="16142" max="16142" width="13.7109375" style="2" customWidth="1"/>
    <col min="16143" max="16143" width="19.140625" style="2" customWidth="1"/>
    <col min="16144" max="16148" width="8.28515625" style="2" customWidth="1"/>
    <col min="16149" max="16384" width="9.14062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3"/>
    </row>
    <row r="5" spans="1:11" ht="16.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x14ac:dyDescent="0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75" x14ac:dyDescent="0.25">
      <c r="A9" s="5" t="s">
        <v>138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 x14ac:dyDescent="0.25">
      <c r="A10" s="6"/>
    </row>
    <row r="11" spans="1:11" ht="15.75" x14ac:dyDescent="0.25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1" ht="15.75" x14ac:dyDescent="0.25">
      <c r="A12" s="7"/>
      <c r="B12" s="10" t="s">
        <v>139</v>
      </c>
      <c r="C12" s="10"/>
      <c r="D12" s="10"/>
      <c r="E12" s="10"/>
      <c r="F12" s="10"/>
      <c r="G12" s="10"/>
      <c r="H12" s="10"/>
      <c r="I12" s="10"/>
      <c r="J12" s="10"/>
      <c r="K12" s="9"/>
    </row>
    <row r="13" spans="1:11" ht="15.75" x14ac:dyDescent="0.2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9"/>
    </row>
    <row r="14" spans="1:11" ht="15.75" x14ac:dyDescent="0.25">
      <c r="A14" s="7" t="s">
        <v>7</v>
      </c>
      <c r="B14" s="10" t="str">
        <f>[1]АГЧР!B14</f>
        <v>2018 г</v>
      </c>
      <c r="C14" s="11"/>
      <c r="D14" s="11"/>
      <c r="E14" s="11"/>
      <c r="F14" s="11"/>
      <c r="G14" s="11"/>
      <c r="H14" s="11"/>
      <c r="I14" s="11"/>
      <c r="J14" s="11"/>
      <c r="K14" s="9"/>
    </row>
    <row r="15" spans="1:11" ht="15.75" x14ac:dyDescent="0.25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6.5" thickBot="1" x14ac:dyDescent="0.3">
      <c r="A16" s="12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3" ht="15.75" thickBot="1" x14ac:dyDescent="0.3">
      <c r="A17" s="13" t="s">
        <v>9</v>
      </c>
      <c r="B17" s="13" t="s">
        <v>10</v>
      </c>
      <c r="C17" s="14" t="s">
        <v>11</v>
      </c>
      <c r="D17" s="15" t="s">
        <v>12</v>
      </c>
      <c r="E17" s="16"/>
      <c r="F17" s="16"/>
      <c r="G17" s="16"/>
      <c r="H17" s="16"/>
      <c r="I17" s="16"/>
      <c r="J17" s="16"/>
      <c r="K17" s="17"/>
    </row>
    <row r="18" spans="1:13" ht="15.75" thickBot="1" x14ac:dyDescent="0.3">
      <c r="A18" s="18"/>
      <c r="B18" s="18"/>
      <c r="C18" s="19" t="s">
        <v>13</v>
      </c>
      <c r="D18" s="15" t="s">
        <v>14</v>
      </c>
      <c r="E18" s="16"/>
      <c r="F18" s="17"/>
      <c r="G18" s="13" t="s">
        <v>15</v>
      </c>
      <c r="H18" s="13" t="s">
        <v>16</v>
      </c>
      <c r="I18" s="13" t="s">
        <v>17</v>
      </c>
      <c r="J18" s="15" t="s">
        <v>18</v>
      </c>
      <c r="K18" s="17"/>
    </row>
    <row r="19" spans="1:13" ht="90" thickBot="1" x14ac:dyDescent="0.3">
      <c r="A19" s="20"/>
      <c r="B19" s="20"/>
      <c r="C19" s="21"/>
      <c r="D19" s="22" t="s">
        <v>19</v>
      </c>
      <c r="E19" s="22" t="s">
        <v>20</v>
      </c>
      <c r="F19" s="22" t="s">
        <v>21</v>
      </c>
      <c r="G19" s="20"/>
      <c r="H19" s="20"/>
      <c r="I19" s="20"/>
      <c r="J19" s="22" t="s">
        <v>22</v>
      </c>
      <c r="K19" s="22" t="s">
        <v>23</v>
      </c>
    </row>
    <row r="20" spans="1:13" ht="15.75" thickBot="1" x14ac:dyDescent="0.3">
      <c r="A20" s="23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</row>
    <row r="21" spans="1:13" ht="38.25" customHeight="1" x14ac:dyDescent="0.25">
      <c r="A21" s="84" t="s">
        <v>24</v>
      </c>
      <c r="B21" s="85"/>
      <c r="C21" s="85"/>
      <c r="D21" s="85"/>
      <c r="E21" s="85"/>
      <c r="F21" s="85"/>
      <c r="G21" s="85"/>
      <c r="H21" s="85"/>
      <c r="I21" s="85"/>
      <c r="J21" s="85"/>
      <c r="K21" s="86"/>
      <c r="L21" s="24"/>
    </row>
    <row r="22" spans="1:13" ht="26.25" customHeight="1" thickBot="1" x14ac:dyDescent="0.3">
      <c r="A22" s="87" t="s">
        <v>25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</row>
    <row r="23" spans="1:13" s="30" customFormat="1" ht="51.75" thickBot="1" x14ac:dyDescent="0.3">
      <c r="A23" s="25" t="s">
        <v>26</v>
      </c>
      <c r="B23" s="26">
        <v>101</v>
      </c>
      <c r="C23" s="27">
        <f>SUM(D23:K23)</f>
        <v>36722</v>
      </c>
      <c r="D23" s="28">
        <f>[1]АГЧР!D23+[1]ГКЧС!D23+[1]Госвет!D23+[1]Госжил!D23+[1]Гос_по_тариф!D23+[1]Госсовет!D23+[1]Гостехнадзор!D23+[1]КСП!D23+[1]Минздрав!D23+[1]Мининформ!D23+[1]Минкультур!D23+[1]Минобр!D23+[1]Минприроды!D23+[1]Минсельхоз!D23+[1]Минспорт!D23+[1]Минстрой!D23+[1]Минтранспорт!D23+[1]Минтруд!D23+[1]минэк!D23+[1]Минфин!D23+[1]Минюст!D23+[1]ЦИК!D23+[1]ТФОМС!D23</f>
        <v>73</v>
      </c>
      <c r="E23" s="28">
        <f>[1]АГЧР!E23+[1]ГКЧС!E23+[1]Госвет!E23+[1]Госжил!E23+[1]Гос_по_тариф!E23+[1]Госсовет!E23+[1]Гостехнадзор!E23+[1]КСП!E23+[1]Минздрав!E23+[1]Мининформ!E23+[1]Минкультур!E23+[1]Минобр!E23+[1]Минприроды!E23+[1]Минсельхоз!E23+[1]Минспорт!E23+[1]Минстрой!E23+[1]Минтранспорт!E23+[1]Минтруд!E23+[1]минэк!E23+[1]Минфин!E23+[1]Минюст!E23+[1]ЦИК!E23+[1]ТФОМС!E23</f>
        <v>7</v>
      </c>
      <c r="F23" s="28">
        <f>[1]АГЧР!F23+[1]ГКЧС!F23+[1]Госвет!F23+[1]Госжил!F23+[1]Гос_по_тариф!F23+[1]Госсовет!F23+[1]Гостехнадзор!F23+[1]КСП!F23+[1]Минздрав!F23+[1]Мининформ!F23+[1]Минкультур!F23+[1]Минобр!F23+[1]Минприроды!F23+[1]Минсельхоз!F23+[1]Минспорт!F23+[1]Минстрой!F23+[1]Минтранспорт!F23+[1]Минтруд!F23+[1]минэк!F23+[1]Минфин!F23+[1]Минюст!F23+[1]ЦИК!F23+[1]ТФОМС!F23</f>
        <v>0</v>
      </c>
      <c r="G23" s="28">
        <f>[1]АГЧР!G23+[1]ГКЧС!G23+[1]Госвет!G23+[1]Госжил!G23+[1]Гос_по_тариф!G23+[1]Госсовет!G23+[1]Гостехнадзор!G23+[1]КСП!G23+[1]Минздрав!G23+[1]Мининформ!G23+[1]Минкультур!G23+[1]Минобр!G23+[1]Минприроды!G23+[1]Минсельхоз!G23+[1]Минспорт!G23+[1]Минстрой!G23+[1]Минтранспорт!G23+[1]Минтруд!G23+[1]минэк!G23+[1]Минфин!G23+[1]Минюст!G23+[1]ЦИК!G23+[1]ТФОМС!G23</f>
        <v>4848</v>
      </c>
      <c r="H23" s="28">
        <f>[1]АГЧР!H23+[1]ГКЧС!H23+[1]Госвет!H23+[1]Госжил!H23+[1]Гос_по_тариф!H23+[1]Госсовет!H23+[1]Гостехнадзор!H23+[1]КСП!H23+[1]Минздрав!H23+[1]Мининформ!H23+[1]Минкультур!H23+[1]Минобр!H23+[1]Минприроды!H23+[1]Минсельхоз!H23+[1]Минспорт!H23+[1]Минстрой!H23+[1]Минтранспорт!H23+[1]Минтруд!H23+[1]минэк!H23+[1]Минфин!H23+[1]Минюст!H23+[1]ЦИК!H23+[1]ТФОМС!H23</f>
        <v>3137</v>
      </c>
      <c r="I23" s="28">
        <v>1</v>
      </c>
      <c r="J23" s="28">
        <f>[1]АГЧР!J23+[1]ГКЧС!J23+[1]Госвет!J23+[1]Госжил!J23+[1]Гос_по_тариф!J23+[1]Госсовет!J23+[1]Гостехнадзор!J23+[1]КСП!J23+[1]Минздрав!J23+[1]Мининформ!J23+[1]Минкультур!J23+[1]Минобр!J23+[1]Минприроды!J23+[1]Минсельхоз!J23+[1]Минспорт!J23+[1]Минстрой!J23+[1]Минтранспорт!J23+[1]Минтруд!J23+[1]минэк!J23+[1]Минфин!J23+[1]Минюст!J23+[1]ЦИК!J23+[1]ТФОМС!J23</f>
        <v>1906</v>
      </c>
      <c r="K23" s="28">
        <f>[1]АГЧР!K23+[1]ГКЧС!K23+[1]Госвет!K23+[1]Госжил!K23+[1]Гос_по_тариф!K23+[1]Госсовет!K23+[1]Гостехнадзор!K23+[1]КСП!K23+[1]Минздрав!K23+[1]Мининформ!K23+[1]Минкультур!K23+[1]Минобр!K23+[1]Минприроды!K23+[1]Минсельхоз!K23+[1]Минспорт!K23+[1]Минстрой!K23+[1]Минтранспорт!K23+[1]Минтруд!K23+[1]минэк!K23+[1]Минфин!K23+[1]Минюст!K23+[1]ЦИК!K23+[1]ТФОМС!K23</f>
        <v>26750</v>
      </c>
      <c r="L23" s="29"/>
      <c r="M23" s="29"/>
    </row>
    <row r="24" spans="1:13" ht="51.75" thickBot="1" x14ac:dyDescent="0.3">
      <c r="A24" s="31" t="s">
        <v>27</v>
      </c>
      <c r="B24" s="22">
        <v>102</v>
      </c>
      <c r="C24" s="28">
        <f t="shared" ref="C24:C34" si="0">SUM(D24:K24)</f>
        <v>0</v>
      </c>
      <c r="D24" s="32">
        <f>[1]АГЧР!D24+[1]ГКЧС!D24+[1]Госвет!D24+[1]Госжил!D24+[1]Гос_по_тариф!D24+[1]Госсовет!D24+[1]Гостехнадзор!D24+[1]КСП!D24+[1]Минздрав!D24+[1]Мининформ!D24+[1]Минкультур!D24+[1]Минобр!D24+[1]Минприроды!D24+[1]Минсельхоз!D24+[1]Минспорт!D24+[1]Минстрой!D24+[1]Минтранспорт!D24+[1]Минтруд!D24+[1]минэк!D24+[1]Минфин!D24+[1]Минюст!D24+[1]ЦИК!D24+[1]ТФОМС!D24</f>
        <v>0</v>
      </c>
      <c r="E24" s="32">
        <f>[1]АГЧР!E24+[1]ГКЧС!E24+[1]Госвет!E24+[1]Госжил!E24+[1]Гос_по_тариф!E24+[1]Госсовет!E24+[1]Гостехнадзор!E24+[1]КСП!E24+[1]Минздрав!E24+[1]Мининформ!E24+[1]Минкультур!E24+[1]Минобр!E24+[1]Минприроды!E24+[1]Минсельхоз!E24+[1]Минспорт!E24+[1]Минстрой!E24+[1]Минтранспорт!E24+[1]Минтруд!E24+[1]минэк!E24+[1]Минфин!E24+[1]Минюст!E24+[1]ЦИК!E24+[1]ТФОМС!E24</f>
        <v>0</v>
      </c>
      <c r="F24" s="32">
        <f>[1]АГЧР!F24+[1]ГКЧС!F24+[1]Госвет!F24+[1]Госжил!F24+[1]Гос_по_тариф!F24+[1]Госсовет!F24+[1]Гостехнадзор!F24+[1]КСП!F24+[1]Минздрав!F24+[1]Мининформ!F24+[1]Минкультур!F24+[1]Минобр!F24+[1]Минприроды!F24+[1]Минсельхоз!F24+[1]Минспорт!F24+[1]Минстрой!F24+[1]Минтранспорт!F24+[1]Минтруд!F24+[1]минэк!F24+[1]Минфин!F24+[1]Минюст!F24+[1]ЦИК!F24+[1]ТФОМС!F24</f>
        <v>0</v>
      </c>
      <c r="G24" s="32">
        <f>[1]АГЧР!G24+[1]ГКЧС!G24+[1]Госвет!G24+[1]Госжил!G24+[1]Гос_по_тариф!G24+[1]Госсовет!G24+[1]Гостехнадзор!G24+[1]КСП!G24+[1]Минздрав!G24+[1]Мининформ!G24+[1]Минкультур!G24+[1]Минобр!G24+[1]Минприроды!G24+[1]Минсельхоз!G24+[1]Минспорт!G24+[1]Минстрой!G24+[1]Минтранспорт!G24+[1]Минтруд!G24+[1]минэк!G24+[1]Минфин!G24+[1]Минюст!G24+[1]ЦИК!G24+[1]ТФОМС!G24</f>
        <v>0</v>
      </c>
      <c r="H24" s="32">
        <f>[1]АГЧР!H24+[1]ГКЧС!H24+[1]Госвет!H24+[1]Госжил!H24+[1]Гос_по_тариф!H24+[1]Госсовет!H24+[1]Гостехнадзор!H24+[1]КСП!H24+[1]Минздрав!H24+[1]Мининформ!H24+[1]Минкультур!H24+[1]Минобр!H24+[1]Минприроды!H24+[1]Минсельхоз!H24+[1]Минспорт!H24+[1]Минстрой!H24+[1]Минтранспорт!H24+[1]Минтруд!H24+[1]минэк!H24+[1]Минфин!H24+[1]Минюст!H24+[1]ЦИК!H24+[1]ТФОМС!H24</f>
        <v>0</v>
      </c>
      <c r="I24" s="28">
        <f>[1]АГЧР!I24+[1]ГКЧС!I24+[1]Госвет!I24+[1]Госжил!I24+[1]Гос_по_тариф!I24+[1]Госсовет!I24+[1]Гостехнадзор!I24+[1]КСП!I24+[1]Минздрав!I24+[1]Мининформ!I24+[1]Минкультур!I24+[1]Минобр!I24+[1]Минприроды!I24+[1]Минсельхоз!I24+[1]Минспорт!I24+[1]Минстрой!I24+[1]Минтранспорт!I24+[1]Минтруд!I24+[1]минэк!I24+[1]Минфин!I24+[1]Минюст!I24+[1]ЦИК!I24+[1]ТФОМС!I24</f>
        <v>0</v>
      </c>
      <c r="J24" s="33" t="s">
        <v>28</v>
      </c>
      <c r="K24" s="28">
        <f>[1]АГЧР!K24+[1]ГКЧС!K24+[1]Госвет!K24+[1]Госжил!K24+[1]Гос_по_тариф!K24+[1]Госсовет!K24+[1]Гостехнадзор!K24+[1]КСП!K24+[1]Минздрав!K24+[1]Мининформ!K24+[1]Минкультур!K24+[1]Минобр!K24+[1]Минприроды!K24+[1]Минсельхоз!K24+[1]Минспорт!K24+[1]Минстрой!K24+[1]Минтранспорт!K24+[1]Минтруд!K24+[1]минэк!K24+[1]Минфин!K24+[1]Минюст!K24+[1]ЦИК!K24+[1]ТФОМС!K24</f>
        <v>0</v>
      </c>
      <c r="L24" s="34"/>
      <c r="M24" s="24"/>
    </row>
    <row r="25" spans="1:13" s="40" customFormat="1" ht="39" thickBot="1" x14ac:dyDescent="0.3">
      <c r="A25" s="35" t="s">
        <v>29</v>
      </c>
      <c r="B25" s="36">
        <v>103</v>
      </c>
      <c r="C25" s="37">
        <f>SUM(D25:K25)</f>
        <v>6300</v>
      </c>
      <c r="D25" s="38">
        <f>[1]АГЧР!D25+[1]ГКЧС!D25+[1]Госвет!D25+[1]Госжил!D25+[1]Гос_по_тариф!D25+[1]Госсовет!D25+[1]Гостехнадзор!D25+[1]КСП!D25+[1]Минздрав!D25+[1]Мининформ!D25+[1]Минкультур!D25+[1]Минобр!D25+[1]Минприроды!D25+[1]Минсельхоз!D25+[1]Минспорт!D25+[1]Минстрой!D25+[1]Минтранспорт!D25+[1]Минтруд!D25+[1]минэк!D25+[1]Минфин!D25+[1]Минюст!D25+[1]ЦИК!D25+[1]ТФОМС!D25</f>
        <v>52</v>
      </c>
      <c r="E25" s="38">
        <f>[1]АГЧР!E25+[1]ГКЧС!E25+[1]Госвет!E25+[1]Госжил!E25+[1]Гос_по_тариф!E25+[1]Госсовет!E25+[1]Гостехнадзор!E25+[1]КСП!E25+[1]Минздрав!E25+[1]Мининформ!E25+[1]Минкультур!E25+[1]Минобр!E25+[1]Минприроды!E25+[1]Минсельхоз!E25+[1]Минспорт!E25+[1]Минстрой!E25+[1]Минтранспорт!E25+[1]Минтруд!E25+[1]минэк!E25+[1]Минфин!E25+[1]Минюст!E25+[1]ЦИК!E25+[1]ТФОМС!E25</f>
        <v>3</v>
      </c>
      <c r="F25" s="38">
        <f>[1]АГЧР!F25+[1]ГКЧС!F25+[1]Госвет!F25+[1]Госжил!F25+[1]Гос_по_тариф!F25+[1]Госсовет!F25+[1]Гостехнадзор!F25+[1]КСП!F25+[1]Минздрав!F25+[1]Мининформ!F25+[1]Минкультур!F25+[1]Минобр!F25+[1]Минприроды!F25+[1]Минсельхоз!F25+[1]Минспорт!F25+[1]Минстрой!F25+[1]Минтранспорт!F25+[1]Минтруд!F25+[1]минэк!F25+[1]Минфин!F25+[1]Минюст!F25+[1]ЦИК!F25+[1]ТФОМС!F25</f>
        <v>0</v>
      </c>
      <c r="G25" s="38">
        <f>[1]АГЧР!G25+[1]ГКЧС!G25+[1]Госвет!G25+[1]Госжил!G25+[1]Гос_по_тариф!G25+[1]Госсовет!G25+[1]Гостехнадзор!G25+[1]КСП!G25+[1]Минздрав!G25+[1]Мининформ!G25+[1]Минкультур!G25+[1]Минобр!G25+[1]Минприроды!G25+[1]Минсельхоз!G25+[1]Минспорт!G25+[1]Минстрой!G25+[1]Минтранспорт!G25+[1]Минтруд!G25+[1]минэк!G25+[1]Минфин!G25+[1]Минюст!G25+[1]ЦИК!G25+[1]ТФОМС!G25</f>
        <v>3216</v>
      </c>
      <c r="H25" s="38">
        <f>[1]АГЧР!H25+[1]ГКЧС!H25+[1]Госвет!H25+[1]Госжил!H25+[1]Гос_по_тариф!H25+[1]Госсовет!H25+[1]Гостехнадзор!H25+[1]КСП!H25+[1]Минздрав!H25+[1]Мининформ!H25+[1]Минкультур!H25+[1]Минобр!H25+[1]Минприроды!H25+[1]Минсельхоз!H25+[1]Минспорт!H25+[1]Минстрой!H25+[1]Минтранспорт!H25+[1]Минтруд!H25+[1]минэк!H25+[1]Минфин!H25+[1]Минюст!H25+[1]ЦИК!H25+[1]ТФОМС!H25</f>
        <v>3028</v>
      </c>
      <c r="I25" s="37">
        <f>[1]АГЧР!I25+[1]ГКЧС!I25+[1]Госвет!I25+[1]Госжил!I25+[1]Гос_по_тариф!I25+[1]Госсовет!I25+[1]Гостехнадзор!I25+[1]КСП!I25+[1]Минздрав!I25+[1]Мининформ!I25+[1]Минкультур!I25+[1]Минобр!I25+[1]Минприроды!I25+[1]Минсельхоз!I25+[1]Минспорт!I25+[1]Минстрой!I25+[1]Минтранспорт!I25+[1]Минтруд!I25+[1]минэк!I25+[1]Минфин!I25+[1]Минюст!I25+[1]ЦИК!I25+[1]ТФОМС!I25</f>
        <v>1</v>
      </c>
      <c r="J25" s="37">
        <f>[1]АГЧР!J25+[1]ГКЧС!J25+[1]Госвет!J25+[1]Госжил!J25+[1]Гос_по_тариф!J25+[1]Госсовет!J25+[1]Гостехнадзор!J25+[1]КСП!J25+[1]Минздрав!J25+[1]Мининформ!J25+[1]Минкультур!J25+[1]Минобр!J25+[1]Минприроды!J25+[1]Минсельхоз!J25+[1]Минспорт!J25+[1]Минстрой!J25+[1]Минтранспорт!J25+[1]Минтруд!J25+[1]минэк!J25+[1]Минфин!J25+[1]Минюст!J25+[1]ЦИК!J25+[1]ТФОМС!J25</f>
        <v>0</v>
      </c>
      <c r="K25" s="37">
        <f>[1]АГЧР!K25+[1]ГКЧС!K25+[1]Госвет!K25+[1]Госжил!K25+[1]Гос_по_тариф!K25+[1]Госсовет!K25+[1]Гостехнадзор!K25+[1]КСП!K25+[1]Минздрав!K25+[1]Мининформ!K25+[1]Минкультур!K25+[1]Минобр!K25+[1]Минприроды!K25+[1]Минсельхоз!K25+[1]Минспорт!K25+[1]Минстрой!K25+[1]Минтранспорт!K25+[1]Минтруд!K25+[1]минэк!K25+[1]Минфин!K25+[1]Минюст!K25+[1]ЦИК!K25+[1]ТФОМС!K25</f>
        <v>0</v>
      </c>
      <c r="L25" s="39"/>
    </row>
    <row r="26" spans="1:13" s="30" customFormat="1" ht="51.75" thickBot="1" x14ac:dyDescent="0.3">
      <c r="A26" s="25" t="s">
        <v>30</v>
      </c>
      <c r="B26" s="26" t="s">
        <v>31</v>
      </c>
      <c r="C26" s="27">
        <f>SUM(D26:K26)</f>
        <v>2827</v>
      </c>
      <c r="D26" s="41">
        <f>[1]АГЧР!D26+[1]ГКЧС!D26+[1]Госвет!D26+[1]Госжил!D26+[1]Гос_по_тариф!D26+[1]Госсовет!D26+[1]Гостехнадзор!D26+[1]КСП!D26+[1]Минздрав!D26+[1]Мининформ!D26+[1]Минкультур!D26+[1]Минобр!D26+[1]Минприроды!D26+[1]Минсельхоз!D26+[1]Минспорт!D26+[1]Минстрой!D26+[1]Минтранспорт!D26+[1]Минтруд!D26+[1]минэк!D26+[1]Минфин!D26+[1]Минюст!D26+[1]ЦИК!D26+[1]ТФОМС!D26</f>
        <v>39</v>
      </c>
      <c r="E26" s="41">
        <f>[1]АГЧР!E26+[1]ГКЧС!E26+[1]Госвет!E26+[1]Госжил!E26+[1]Гос_по_тариф!E26+[1]Госсовет!E26+[1]Гостехнадзор!E26+[1]КСП!E26+[1]Минздрав!E26+[1]Мининформ!E26+[1]Минкультур!E26+[1]Минобр!E26+[1]Минприроды!E26+[1]Минсельхоз!E26+[1]Минспорт!E26+[1]Минстрой!E26+[1]Минтранспорт!E26+[1]Минтруд!E26+[1]минэк!E26+[1]Минфин!E26+[1]Минюст!E26+[1]ЦИК!E26+[1]ТФОМС!E26</f>
        <v>3</v>
      </c>
      <c r="F26" s="41">
        <f>[1]АГЧР!F26+[1]ГКЧС!F26+[1]Госвет!F26+[1]Госжил!F26+[1]Гос_по_тариф!F26+[1]Госсовет!F26+[1]Гостехнадзор!F26+[1]КСП!F26+[1]Минздрав!F26+[1]Мининформ!F26+[1]Минкультур!F26+[1]Минобр!F26+[1]Минприроды!F26+[1]Минсельхоз!F26+[1]Минспорт!F26+[1]Минстрой!F26+[1]Минтранспорт!F26+[1]Минтруд!F26+[1]минэк!F26+[1]Минфин!F26+[1]Минюст!F26+[1]ЦИК!F26+[1]ТФОМС!F26</f>
        <v>0</v>
      </c>
      <c r="G26" s="41">
        <f>[1]АГЧР!G26+[1]ГКЧС!G26+[1]Госвет!G26+[1]Госжил!G26+[1]Гос_по_тариф!G26+[1]Госсовет!G26+[1]Гостехнадзор!G26+[1]КСП!G26+[1]Минздрав!G26+[1]Мининформ!G26+[1]Минкультур!G26+[1]Минобр!G26+[1]Минприроды!G26+[1]Минсельхоз!G26+[1]Минспорт!G26+[1]Минстрой!G26+[1]Минтранспорт!G26+[1]Минтруд!G26+[1]минэк!G26+[1]Минфин!G26+[1]Минюст!G26+[1]ЦИК!G26+[1]ТФОМС!G26</f>
        <v>1467</v>
      </c>
      <c r="H26" s="41">
        <f>[1]АГЧР!H26+[1]ГКЧС!H26+[1]Госвет!H26+[1]Госжил!H26+[1]Гос_по_тариф!H26+[1]Госсовет!H26+[1]Гостехнадзор!H26+[1]КСП!H26+[1]Минздрав!H26+[1]Мининформ!H26+[1]Минкультур!H26+[1]Минобр!H26+[1]Минприроды!H26+[1]Минсельхоз!H26+[1]Минспорт!H26+[1]Минстрой!H26+[1]Минтранспорт!H26+[1]Минтруд!H26+[1]минэк!H26+[1]Минфин!H26+[1]Минюст!H26+[1]ЦИК!H26+[1]ТФОМС!H26</f>
        <v>1317</v>
      </c>
      <c r="I26" s="27">
        <f>[1]АГЧР!I26+[1]ГКЧС!I26+[1]Госвет!I26+[1]Госжил!I26+[1]Гос_по_тариф!I26+[1]Госсовет!I26+[1]Гостехнадзор!I26+[1]КСП!I26+[1]Минздрав!I26+[1]Мининформ!I26+[1]Минкультур!I26+[1]Минобр!I26+[1]Минприроды!I26+[1]Минсельхоз!I26+[1]Минспорт!I26+[1]Минстрой!I26+[1]Минтранспорт!I26+[1]Минтруд!I26+[1]минэк!I26+[1]Минфин!I26+[1]Минюст!I26+[1]ЦИК!I26+[1]ТФОМС!I26</f>
        <v>1</v>
      </c>
      <c r="J26" s="27">
        <f>[1]АГЧР!J26+[1]ГКЧС!J26+[1]Госвет!J26+[1]Госжил!J26+[1]Гос_по_тариф!J26+[1]Госсовет!J26+[1]Гостехнадзор!J26+[1]КСП!J26+[1]Минздрав!J26+[1]Мининформ!J26+[1]Минкультур!J26+[1]Минобр!J26+[1]Минприроды!J26+[1]Минсельхоз!J26+[1]Минспорт!J26+[1]Минстрой!J26+[1]Минтранспорт!J26+[1]Минтруд!J26+[1]минэк!J26+[1]Минфин!J26+[1]Минюст!J26+[1]ЦИК!J26+[1]ТФОМС!J26</f>
        <v>0</v>
      </c>
      <c r="K26" s="27">
        <f>[1]АГЧР!K26+[1]ГКЧС!K26+[1]Госвет!K26+[1]Госжил!K26+[1]Гос_по_тариф!K26+[1]Госсовет!K26+[1]Гостехнадзор!K26+[1]КСП!K26+[1]Минздрав!K26+[1]Мининформ!K26+[1]Минкультур!K26+[1]Минобр!K26+[1]Минприроды!K26+[1]Минсельхоз!K26+[1]Минспорт!K26+[1]Минстрой!K26+[1]Минтранспорт!K26+[1]Минтруд!K26+[1]минэк!K26+[1]Минфин!K26+[1]Минюст!K26+[1]ЦИК!K26+[1]ТФОМС!K26</f>
        <v>0</v>
      </c>
      <c r="L26" s="29"/>
    </row>
    <row r="27" spans="1:13" s="30" customFormat="1" ht="51.75" thickBot="1" x14ac:dyDescent="0.3">
      <c r="A27" s="25" t="s">
        <v>32</v>
      </c>
      <c r="B27" s="26" t="s">
        <v>33</v>
      </c>
      <c r="C27" s="27">
        <f>SUM(D27:K27)</f>
        <v>3019</v>
      </c>
      <c r="D27" s="41">
        <f>[1]АГЧР!D27+[1]ГКЧС!D27+[1]Госвет!D27+[1]Госжил!D27+[1]Гос_по_тариф!D27+[1]Госсовет!D27+[1]Гостехнадзор!D27+[1]КСП!D27+[1]Минздрав!D27+[1]Мининформ!D27+[1]Минкультур!D27+[1]Минобр!D27+[1]Минприроды!D27+[1]Минсельхоз!D27+[1]Минспорт!D27+[1]Минстрой!D27+[1]Минтранспорт!D27+[1]Минтруд!D27+[1]минэк!D27+[1]Минфин!D27+[1]Минюст!D27+[1]ЦИК!D27+[1]ТФОМС!D27</f>
        <v>11</v>
      </c>
      <c r="E27" s="41">
        <f>[1]АГЧР!E27+[1]ГКЧС!E27+[1]Госвет!E27+[1]Госжил!E27+[1]Гос_по_тариф!E27+[1]Госсовет!E27+[1]Гостехнадзор!E27+[1]КСП!E27+[1]Минздрав!E27+[1]Мининформ!E27+[1]Минкультур!E27+[1]Минобр!E27+[1]Минприроды!E27+[1]Минсельхоз!E27+[1]Минспорт!E27+[1]Минстрой!E27+[1]Минтранспорт!E27+[1]Минтруд!E27+[1]минэк!E27+[1]Минфин!E27+[1]Минюст!E27+[1]ЦИК!E27+[1]ТФОМС!E27</f>
        <v>0</v>
      </c>
      <c r="F27" s="41">
        <f>[1]АГЧР!F27+[1]ГКЧС!F27+[1]Госвет!F27+[1]Госжил!F27+[1]Гос_по_тариф!F27+[1]Госсовет!F27+[1]Гостехнадзор!F27+[1]КСП!F27+[1]Минздрав!F27+[1]Мининформ!F27+[1]Минкультур!F27+[1]Минобр!F27+[1]Минприроды!F27+[1]Минсельхоз!F27+[1]Минспорт!F27+[1]Минстрой!F27+[1]Минтранспорт!F27+[1]Минтруд!F27+[1]минэк!F27+[1]Минфин!F27+[1]Минюст!F27+[1]ЦИК!F27+[1]ТФОМС!F27</f>
        <v>0</v>
      </c>
      <c r="G27" s="41">
        <f>[1]АГЧР!G27+[1]ГКЧС!G27+[1]Госвет!G27+[1]Госжил!G27+[1]Гос_по_тариф!G27+[1]Госсовет!G27+[1]Гостехнадзор!G27+[1]КСП!G27+[1]Минздрав!G27+[1]Мининформ!G27+[1]Минкультур!G27+[1]Минобр!G27+[1]Минприроды!G27+[1]Минсельхоз!G27+[1]Минспорт!G27+[1]Минстрой!G27+[1]Минтранспорт!G27+[1]Минтруд!G27+[1]минэк!G27+[1]Минфин!G27+[1]Минюст!G27+[1]ЦИК!G27+[1]ТФОМС!G27</f>
        <v>1518</v>
      </c>
      <c r="H27" s="41">
        <f>[1]АГЧР!H27+[1]ГКЧС!H27+[1]Госвет!H27+[1]Госжил!H27+[1]Гос_по_тариф!H27+[1]Госсовет!H27+[1]Гостехнадзор!H27+[1]КСП!H27+[1]Минздрав!H27+[1]Мининформ!H27+[1]Минкультур!H27+[1]Минобр!H27+[1]Минприроды!H27+[1]Минсельхоз!H27+[1]Минспорт!H27+[1]Минстрой!H27+[1]Минтранспорт!H27+[1]Минтруд!H27+[1]минэк!H27+[1]Минфин!H27+[1]Минюст!H27+[1]ЦИК!H27+[1]ТФОМС!H27</f>
        <v>1490</v>
      </c>
      <c r="I27" s="27">
        <f>[1]АГЧР!I27+[1]ГКЧС!I27+[1]Госвет!I27+[1]Госжил!I27+[1]Гос_по_тариф!I27+[1]Госсовет!I27+[1]Гостехнадзор!I27+[1]КСП!I27+[1]Минздрав!I27+[1]Мининформ!I27+[1]Минкультур!I27+[1]Минобр!I27+[1]Минприроды!I27+[1]Минсельхоз!I27+[1]Минспорт!I27+[1]Минстрой!I27+[1]Минтранспорт!I27+[1]Минтруд!I27+[1]минэк!I27+[1]Минфин!I27+[1]Минюст!I27+[1]ЦИК!I27+[1]ТФОМС!I27</f>
        <v>0</v>
      </c>
      <c r="J27" s="27">
        <f>[1]АГЧР!J27+[1]ГКЧС!J27+[1]Госвет!J27+[1]Госжил!J27+[1]Гос_по_тариф!J27+[1]Госсовет!J27+[1]Гостехнадзор!J27+[1]КСП!J27+[1]Минздрав!J27+[1]Мининформ!J27+[1]Минкультур!J27+[1]Минобр!J27+[1]Минприроды!J27+[1]Минсельхоз!J27+[1]Минспорт!J27+[1]Минстрой!J27+[1]Минтранспорт!J27+[1]Минтруд!J27+[1]минэк!J27+[1]Минфин!J27+[1]Минюст!J27+[1]ЦИК!J27+[1]ТФОМС!J27</f>
        <v>0</v>
      </c>
      <c r="K27" s="27">
        <f>[1]АГЧР!K27+[1]ГКЧС!K27+[1]Госвет!K27+[1]Госжил!K27+[1]Гос_по_тариф!K27+[1]Госсовет!K27+[1]Гостехнадзор!K27+[1]КСП!K27+[1]Минздрав!K27+[1]Мининформ!K27+[1]Минкультур!K27+[1]Минобр!K27+[1]Минприроды!K27+[1]Минсельхоз!K27+[1]Минспорт!K27+[1]Минстрой!K27+[1]Минтранспорт!K27+[1]Минтруд!K27+[1]минэк!K27+[1]Минфин!K27+[1]Минюст!K27+[1]ЦИК!K27+[1]ТФОМС!K27</f>
        <v>0</v>
      </c>
    </row>
    <row r="28" spans="1:13" s="30" customFormat="1" ht="51.75" thickBot="1" x14ac:dyDescent="0.3">
      <c r="A28" s="25" t="s">
        <v>34</v>
      </c>
      <c r="B28" s="26">
        <v>104</v>
      </c>
      <c r="C28" s="27">
        <f>SUM(D28:K28)</f>
        <v>454</v>
      </c>
      <c r="D28" s="41">
        <f>[1]АГЧР!D28+[1]ГКЧС!D28+[1]Госвет!D28+[1]Госжил!D28+[1]Гос_по_тариф!D28+[1]Госсовет!D28+[1]Гостехнадзор!D28+[1]КСП!D28+[1]Минздрав!D28+[1]Мининформ!D28+[1]Минкультур!D28+[1]Минобр!D28+[1]Минприроды!D28+[1]Минсельхоз!D28+[1]Минспорт!D28+[1]Минстрой!D28+[1]Минтранспорт!D28+[1]Минтруд!D28+[1]минэк!D28+[1]Минфин!D28+[1]Минюст!D28+[1]ЦИК!D28+[1]ТФОМС!D28</f>
        <v>2</v>
      </c>
      <c r="E28" s="41">
        <f>[1]АГЧР!E28+[1]ГКЧС!E28+[1]Госвет!E28+[1]Госжил!E28+[1]Гос_по_тариф!E28+[1]Госсовет!E28+[1]Гостехнадзор!E28+[1]КСП!E28+[1]Минздрав!E28+[1]Мининформ!E28+[1]Минкультур!E28+[1]Минобр!E28+[1]Минприроды!E28+[1]Минсельхоз!E28+[1]Минспорт!E28+[1]Минстрой!E28+[1]Минтранспорт!E28+[1]Минтруд!E28+[1]минэк!E28+[1]Минфин!E28+[1]Минюст!E28+[1]ЦИК!E28+[1]ТФОМС!E28</f>
        <v>0</v>
      </c>
      <c r="F28" s="41">
        <f>[1]АГЧР!F28+[1]ГКЧС!F28+[1]Госвет!F28+[1]Госжил!F28+[1]Гос_по_тариф!F28+[1]Госсовет!F28+[1]Гостехнадзор!F28+[1]КСП!F28+[1]Минздрав!F28+[1]Мининформ!F28+[1]Минкультур!F28+[1]Минобр!F28+[1]Минприроды!F28+[1]Минсельхоз!F28+[1]Минспорт!F28+[1]Минстрой!F28+[1]Минтранспорт!F28+[1]Минтруд!F28+[1]минэк!F28+[1]Минфин!F28+[1]Минюст!F28+[1]ЦИК!F28+[1]ТФОМС!F28</f>
        <v>0</v>
      </c>
      <c r="G28" s="41">
        <f>[1]АГЧР!G28+[1]ГКЧС!G28+[1]Госвет!G28+[1]Госжил!G28+[1]Гос_по_тариф!G28+[1]Госсовет!G28+[1]Гостехнадзор!G28+[1]КСП!G28+[1]Минздрав!G28+[1]Мининформ!G28+[1]Минкультур!G28+[1]Минобр!G28+[1]Минприроды!G28+[1]Минсельхоз!G28+[1]Минспорт!G28+[1]Минстрой!G28+[1]Минтранспорт!G28+[1]Минтруд!G28+[1]минэк!G28+[1]Минфин!G28+[1]Минюст!G28+[1]ЦИК!G28+[1]ТФОМС!G28</f>
        <v>231</v>
      </c>
      <c r="H28" s="41">
        <f>[1]АГЧР!H28+[1]ГКЧС!H28+[1]Госвет!H28+[1]Госжил!H28+[1]Гос_по_тариф!H28+[1]Госсовет!H28+[1]Гостехнадзор!H28+[1]КСП!H28+[1]Минздрав!H28+[1]Мининформ!H28+[1]Минкультур!H28+[1]Минобр!H28+[1]Минприроды!H28+[1]Минсельхоз!H28+[1]Минспорт!H28+[1]Минстрой!H28+[1]Минтранспорт!H28+[1]Минтруд!H28+[1]минэк!H28+[1]Минфин!H28+[1]Минюст!H28+[1]ЦИК!H28+[1]ТФОМС!H28</f>
        <v>221</v>
      </c>
      <c r="I28" s="27">
        <f>[1]АГЧР!I28+[1]ГКЧС!I28+[1]Госвет!I28+[1]Госжил!I28+[1]Гос_по_тариф!I28+[1]Госсовет!I28+[1]Гостехнадзор!I28+[1]КСП!I28+[1]Минздрав!I28+[1]Мининформ!I28+[1]Минкультур!I28+[1]Минобр!I28+[1]Минприроды!I28+[1]Минсельхоз!I28+[1]Минспорт!I28+[1]Минстрой!I28+[1]Минтранспорт!I28+[1]Минтруд!I28+[1]минэк!I28+[1]Минфин!I28+[1]Минюст!I28+[1]ЦИК!I28+[1]ТФОМС!I28</f>
        <v>0</v>
      </c>
      <c r="J28" s="27">
        <f>[1]АГЧР!J28+[1]ГКЧС!J28+[1]Госвет!J28+[1]Госжил!J28+[1]Гос_по_тариф!J28+[1]Госсовет!J28+[1]Гостехнадзор!J28+[1]КСП!J28+[1]Минздрав!J28+[1]Мининформ!J28+[1]Минкультур!J28+[1]Минобр!J28+[1]Минприроды!J28+[1]Минсельхоз!J28+[1]Минспорт!J28+[1]Минстрой!J28+[1]Минтранспорт!J28+[1]Минтруд!J28+[1]минэк!J28+[1]Минфин!J28+[1]Минюст!J28+[1]ЦИК!J28+[1]ТФОМС!J28</f>
        <v>0</v>
      </c>
      <c r="K28" s="27">
        <f>[1]АГЧР!K28+[1]ГКЧС!K28+[1]Госвет!K28+[1]Госжил!K28+[1]Гос_по_тариф!K28+[1]Госсовет!K28+[1]Гостехнадзор!K28+[1]КСП!K28+[1]Минздрав!K28+[1]Мининформ!K28+[1]Минкультур!K28+[1]Минобр!K28+[1]Минприроды!K28+[1]Минсельхоз!K28+[1]Минспорт!K28+[1]Минстрой!K28+[1]Минтранспорт!K28+[1]Минтруд!K28+[1]минэк!K28+[1]Минфин!K28+[1]Минюст!K28+[1]ЦИК!K28+[1]ТФОМС!K28</f>
        <v>0</v>
      </c>
      <c r="L28" s="29"/>
      <c r="M28" s="29"/>
    </row>
    <row r="29" spans="1:13" ht="64.5" thickBot="1" x14ac:dyDescent="0.3">
      <c r="A29" s="31" t="s">
        <v>35</v>
      </c>
      <c r="B29" s="22" t="s">
        <v>36</v>
      </c>
      <c r="C29" s="28">
        <f t="shared" si="0"/>
        <v>391</v>
      </c>
      <c r="D29" s="32">
        <f>[1]АГЧР!D29+[1]ГКЧС!D29+[1]Госвет!D29+[1]Госжил!D29+[1]Гос_по_тариф!D29+[1]Госсовет!D29+[1]Гостехнадзор!D29+[1]КСП!D29+[1]Минздрав!D29+[1]Мининформ!D29+[1]Минкультур!D29+[1]Минобр!D29+[1]Минприроды!D29+[1]Минсельхоз!D29+[1]Минспорт!D29+[1]Минстрой!D29+[1]Минтранспорт!D29+[1]Минтруд!D29+[1]минэк!D29+[1]Минфин!D29+[1]Минюст!D29+[1]ЦИК!D29+[1]ТФОМС!D29</f>
        <v>1</v>
      </c>
      <c r="E29" s="32">
        <f>[1]АГЧР!E29+[1]ГКЧС!E29+[1]Госвет!E29+[1]Госжил!E29+[1]Гос_по_тариф!E29+[1]Госсовет!E29+[1]Гостехнадзор!E29+[1]КСП!E29+[1]Минздрав!E29+[1]Мининформ!E29+[1]Минкультур!E29+[1]Минобр!E29+[1]Минприроды!E29+[1]Минсельхоз!E29+[1]Минспорт!E29+[1]Минстрой!E29+[1]Минтранспорт!E29+[1]Минтруд!E29+[1]минэк!E29+[1]Минфин!E29+[1]Минюст!E29+[1]ЦИК!E29+[1]ТФОМС!E29</f>
        <v>0</v>
      </c>
      <c r="F29" s="32">
        <f>[1]АГЧР!F29+[1]ГКЧС!F29+[1]Госвет!F29+[1]Госжил!F29+[1]Гос_по_тариф!F29+[1]Госсовет!F29+[1]Гостехнадзор!F29+[1]КСП!F29+[1]Минздрав!F29+[1]Мининформ!F29+[1]Минкультур!F29+[1]Минобр!F29+[1]Минприроды!F29+[1]Минсельхоз!F29+[1]Минспорт!F29+[1]Минстрой!F29+[1]Минтранспорт!F29+[1]Минтруд!F29+[1]минэк!F29+[1]Минфин!F29+[1]Минюст!F29+[1]ЦИК!F29+[1]ТФОМС!F29</f>
        <v>0</v>
      </c>
      <c r="G29" s="32">
        <f>[1]АГЧР!G29+[1]ГКЧС!G29+[1]Госвет!G29+[1]Госжил!G29+[1]Гос_по_тариф!G29+[1]Госсовет!G29+[1]Гостехнадзор!G29+[1]КСП!G29+[1]Минздрав!G29+[1]Мининформ!G29+[1]Минкультур!G29+[1]Минобр!G29+[1]Минприроды!G29+[1]Минсельхоз!G29+[1]Минспорт!G29+[1]Минстрой!G29+[1]Минтранспорт!G29+[1]Минтруд!G29+[1]минэк!G29+[1]Минфин!G29+[1]Минюст!G29+[1]ЦИК!G29+[1]ТФОМС!G29</f>
        <v>176</v>
      </c>
      <c r="H29" s="32">
        <f>[1]АГЧР!H29+[1]ГКЧС!H29+[1]Госвет!H29+[1]Госжил!H29+[1]Гос_по_тариф!H29+[1]Госсовет!H29+[1]Гостехнадзор!H29+[1]КСП!H29+[1]Минздрав!H29+[1]Мининформ!H29+[1]Минкультур!H29+[1]Минобр!H29+[1]Минприроды!H29+[1]Минсельхоз!H29+[1]Минспорт!H29+[1]Минстрой!H29+[1]Минтранспорт!H29+[1]Минтруд!H29+[1]минэк!H29+[1]Минфин!H29+[1]Минюст!H29+[1]ЦИК!H29+[1]ТФОМС!H29</f>
        <v>214</v>
      </c>
      <c r="I29" s="28">
        <f>[1]АГЧР!I29+[1]ГКЧС!I29+[1]Госвет!I29+[1]Госжил!I29+[1]Гос_по_тариф!I29+[1]Госсовет!I29+[1]Гостехнадзор!I29+[1]КСП!I29+[1]Минздрав!I29+[1]Мининформ!I29+[1]Минкультур!I29+[1]Минобр!I29+[1]Минприроды!I29+[1]Минсельхоз!I29+[1]Минспорт!I29+[1]Минстрой!I29+[1]Минтранспорт!I29+[1]Минтруд!I29+[1]минэк!I29+[1]Минфин!I29+[1]Минюст!I29+[1]ЦИК!I29+[1]ТФОМС!I29</f>
        <v>0</v>
      </c>
      <c r="J29" s="28">
        <f>[1]АГЧР!J29+[1]ГКЧС!J29+[1]Госвет!J29+[1]Госжил!J29+[1]Гос_по_тариф!J29+[1]Госсовет!J29+[1]Гостехнадзор!J29+[1]КСП!J29+[1]Минздрав!J29+[1]Мининформ!J29+[1]Минкультур!J29+[1]Минобр!J29+[1]Минприроды!J29+[1]Минсельхоз!J29+[1]Минспорт!J29+[1]Минстрой!J29+[1]Минтранспорт!J29+[1]Минтруд!J29+[1]минэк!J29+[1]Минфин!J29+[1]Минюст!J29+[1]ЦИК!J29+[1]ТФОМС!J29</f>
        <v>0</v>
      </c>
      <c r="K29" s="28">
        <f>[1]АГЧР!K29+[1]ГКЧС!K29+[1]Госвет!K29+[1]Госжил!K29+[1]Гос_по_тариф!K29+[1]Госсовет!K29+[1]Гостехнадзор!K29+[1]КСП!K29+[1]Минздрав!K29+[1]Мининформ!K29+[1]Минкультур!K29+[1]Минобр!K29+[1]Минприроды!K29+[1]Минсельхоз!K29+[1]Минспорт!K29+[1]Минстрой!K29+[1]Минтранспорт!K29+[1]Минтруд!K29+[1]минэк!K29+[1]Минфин!K29+[1]Минюст!K29+[1]ЦИК!K29+[1]ТФОМС!K29</f>
        <v>0</v>
      </c>
    </row>
    <row r="30" spans="1:13" ht="64.5" thickBot="1" x14ac:dyDescent="0.3">
      <c r="A30" s="31" t="s">
        <v>37</v>
      </c>
      <c r="B30" s="22">
        <v>105</v>
      </c>
      <c r="C30" s="28">
        <f t="shared" si="0"/>
        <v>59</v>
      </c>
      <c r="D30" s="32">
        <f>[1]АГЧР!D30+[1]ГКЧС!D30+[1]Госвет!D30+[1]Госжил!D30+[1]Гос_по_тариф!D30+[1]Госсовет!D30+[1]Гостехнадзор!D30+[1]КСП!D30+[1]Минздрав!D30+[1]Мининформ!D30+[1]Минкультур!D30+[1]Минобр!D30+[1]Минприроды!D30+[1]Минсельхоз!D30+[1]Минспорт!D30+[1]Минстрой!D30+[1]Минтранспорт!D30+[1]Минтруд!D30+[1]минэк!D30+[1]Минфин!D30+[1]Минюст!D30+[1]ЦИК!D30+[1]ТФОМС!D30</f>
        <v>1</v>
      </c>
      <c r="E30" s="32">
        <f>[1]АГЧР!E30+[1]ГКЧС!E30+[1]Госвет!E30+[1]Госжил!E30+[1]Гос_по_тариф!E30+[1]Госсовет!E30+[1]Гостехнадзор!E30+[1]КСП!E30+[1]Минздрав!E30+[1]Мининформ!E30+[1]Минкультур!E30+[1]Минобр!E30+[1]Минприроды!E30+[1]Минсельхоз!E30+[1]Минспорт!E30+[1]Минстрой!E30+[1]Минтранспорт!E30+[1]Минтруд!E30+[1]минэк!E30+[1]Минфин!E30+[1]Минюст!E30+[1]ЦИК!E30+[1]ТФОМС!E30</f>
        <v>0</v>
      </c>
      <c r="F30" s="32">
        <f>[1]АГЧР!F30+[1]ГКЧС!F30+[1]Госвет!F30+[1]Госжил!F30+[1]Гос_по_тариф!F30+[1]Госсовет!F30+[1]Гостехнадзор!F30+[1]КСП!F30+[1]Минздрав!F30+[1]Мининформ!F30+[1]Минкультур!F30+[1]Минобр!F30+[1]Минприроды!F30+[1]Минсельхоз!F30+[1]Минспорт!F30+[1]Минстрой!F30+[1]Минтранспорт!F30+[1]Минтруд!F30+[1]минэк!F30+[1]Минфин!F30+[1]Минюст!F30+[1]ЦИК!F30+[1]ТФОМС!F30</f>
        <v>0</v>
      </c>
      <c r="G30" s="32">
        <f>[1]АГЧР!G30+[1]ГКЧС!G30+[1]Госвет!G30+[1]Госжил!G30+[1]Гос_по_тариф!G30+[1]Госсовет!G30+[1]Гостехнадзор!G30+[1]КСП!G30+[1]Минздрав!G30+[1]Мининформ!G30+[1]Минкультур!G30+[1]Минобр!G30+[1]Минприроды!G30+[1]Минсельхоз!G30+[1]Минспорт!G30+[1]Минстрой!G30+[1]Минтранспорт!G30+[1]Минтруд!G30+[1]минэк!G30+[1]Минфин!G30+[1]Минюст!G30+[1]ЦИК!G30+[1]ТФОМС!G30</f>
        <v>51</v>
      </c>
      <c r="H30" s="32">
        <f>[1]АГЧР!H30+[1]ГКЧС!H30+[1]Госвет!H30+[1]Госжил!H30+[1]Гос_по_тариф!H30+[1]Госсовет!H30+[1]Гостехнадзор!H30+[1]КСП!H30+[1]Минздрав!H30+[1]Мининформ!H30+[1]Минкультур!H30+[1]Минобр!H30+[1]Минприроды!H30+[1]Минсельхоз!H30+[1]Минспорт!H30+[1]Минстрой!H30+[1]Минтранспорт!H30+[1]Минтруд!H30+[1]минэк!H30+[1]Минфин!H30+[1]Минюст!H30+[1]ЦИК!H30+[1]ТФОМС!H30</f>
        <v>7</v>
      </c>
      <c r="I30" s="28">
        <f>[1]АГЧР!I30+[1]ГКЧС!I30+[1]Госвет!I30+[1]Госжил!I30+[1]Гос_по_тариф!I30+[1]Госсовет!I30+[1]Гостехнадзор!I30+[1]КСП!I30+[1]Минздрав!I30+[1]Мининформ!I30+[1]Минкультур!I30+[1]Минобр!I30+[1]Минприроды!I30+[1]Минсельхоз!I30+[1]Минспорт!I30+[1]Минстрой!I30+[1]Минтранспорт!I30+[1]Минтруд!I30+[1]минэк!I30+[1]Минфин!I30+[1]Минюст!I30+[1]ЦИК!I30+[1]ТФОМС!I30</f>
        <v>0</v>
      </c>
      <c r="J30" s="28">
        <f>[1]АГЧР!J30+[1]ГКЧС!J30+[1]Госвет!J30+[1]Госжил!J30+[1]Гос_по_тариф!J30+[1]Госсовет!J30+[1]Гостехнадзор!J30+[1]КСП!J30+[1]Минздрав!J30+[1]Мининформ!J30+[1]Минкультур!J30+[1]Минобр!J30+[1]Минприроды!J30+[1]Минсельхоз!J30+[1]Минспорт!J30+[1]Минстрой!J30+[1]Минтранспорт!J30+[1]Минтруд!J30+[1]минэк!J30+[1]Минфин!J30+[1]Минюст!J30+[1]ЦИК!J30+[1]ТФОМС!J30</f>
        <v>0</v>
      </c>
      <c r="K30" s="28">
        <f>[1]АГЧР!K30+[1]ГКЧС!K30+[1]Госвет!K30+[1]Госжил!K30+[1]Гос_по_тариф!K30+[1]Госсовет!K30+[1]Гостехнадзор!K30+[1]КСП!K30+[1]Минздрав!K30+[1]Мининформ!K30+[1]Минкультур!K30+[1]Минобр!K30+[1]Минприроды!K30+[1]Минсельхоз!K30+[1]Минспорт!K30+[1]Минстрой!K30+[1]Минтранспорт!K30+[1]Минтруд!K30+[1]минэк!K30+[1]Минфин!K30+[1]Минюст!K30+[1]ЦИК!K30+[1]ТФОМС!K30</f>
        <v>0</v>
      </c>
    </row>
    <row r="31" spans="1:13" ht="64.5" thickBot="1" x14ac:dyDescent="0.3">
      <c r="A31" s="31" t="s">
        <v>38</v>
      </c>
      <c r="B31" s="22">
        <v>106</v>
      </c>
      <c r="C31" s="28">
        <f t="shared" si="0"/>
        <v>4</v>
      </c>
      <c r="D31" s="32">
        <f>[1]АГЧР!D31+[1]ГКЧС!D31+[1]Госвет!D31+[1]Госжил!D31+[1]Гос_по_тариф!D31+[1]Госсовет!D31+[1]Гостехнадзор!D31+[1]КСП!D31+[1]Минздрав!D31+[1]Мининформ!D31+[1]Минкультур!D31+[1]Минобр!D31+[1]Минприроды!D31+[1]Минсельхоз!D31+[1]Минспорт!D31+[1]Минстрой!D31+[1]Минтранспорт!D31+[1]Минтруд!D31+[1]минэк!D31+[1]Минфин!D31+[1]Минюст!D31+[1]ЦИК!D31+[1]ТФОМС!D31</f>
        <v>0</v>
      </c>
      <c r="E31" s="32">
        <f>[1]АГЧР!E31+[1]ГКЧС!E31+[1]Госвет!E31+[1]Госжил!E31+[1]Гос_по_тариф!E31+[1]Госсовет!E31+[1]Гостехнадзор!E31+[1]КСП!E31+[1]Минздрав!E31+[1]Мининформ!E31+[1]Минкультур!E31+[1]Минобр!E31+[1]Минприроды!E31+[1]Минсельхоз!E31+[1]Минспорт!E31+[1]Минстрой!E31+[1]Минтранспорт!E31+[1]Минтруд!E31+[1]минэк!E31+[1]Минфин!E31+[1]Минюст!E31+[1]ЦИК!E31+[1]ТФОМС!E31</f>
        <v>0</v>
      </c>
      <c r="F31" s="32">
        <f>[1]АГЧР!F31+[1]ГКЧС!F31+[1]Госвет!F31+[1]Госжил!F31+[1]Гос_по_тариф!F31+[1]Госсовет!F31+[1]Гостехнадзор!F31+[1]КСП!F31+[1]Минздрав!F31+[1]Мининформ!F31+[1]Минкультур!F31+[1]Минобр!F31+[1]Минприроды!F31+[1]Минсельхоз!F31+[1]Минспорт!F31+[1]Минстрой!F31+[1]Минтранспорт!F31+[1]Минтруд!F31+[1]минэк!F31+[1]Минфин!F31+[1]Минюст!F31+[1]ЦИК!F31+[1]ТФОМС!F31</f>
        <v>0</v>
      </c>
      <c r="G31" s="32">
        <f>[1]АГЧР!G31+[1]ГКЧС!G31+[1]Госвет!G31+[1]Госжил!G31+[1]Гос_по_тариф!G31+[1]Госсовет!G31+[1]Гостехнадзор!G31+[1]КСП!G31+[1]Минздрав!G31+[1]Мининформ!G31+[1]Минкультур!G31+[1]Минобр!G31+[1]Минприроды!G31+[1]Минсельхоз!G31+[1]Минспорт!G31+[1]Минстрой!G31+[1]Минтранспорт!G31+[1]Минтруд!G31+[1]минэк!G31+[1]Минфин!G31+[1]Минюст!G31+[1]ЦИК!G31+[1]ТФОМС!G31</f>
        <v>4</v>
      </c>
      <c r="H31" s="32">
        <f>[1]АГЧР!H31+[1]ГКЧС!H31+[1]Госвет!H31+[1]Госжил!H31+[1]Гос_по_тариф!H31+[1]Госсовет!H31+[1]Гостехнадзор!H31+[1]КСП!H31+[1]Минздрав!H31+[1]Мининформ!H31+[1]Минкультур!H31+[1]Минобр!H31+[1]Минприроды!H31+[1]Минсельхоз!H31+[1]Минспорт!H31+[1]Минстрой!H31+[1]Минтранспорт!H31+[1]Минтруд!H31+[1]минэк!H31+[1]Минфин!H31+[1]Минюст!H31+[1]ЦИК!H31+[1]ТФОМС!H31</f>
        <v>0</v>
      </c>
      <c r="I31" s="28">
        <f>[1]АГЧР!I31+[1]ГКЧС!I31+[1]Госвет!I31+[1]Госжил!I31+[1]Гос_по_тариф!I31+[1]Госсовет!I31+[1]Гостехнадзор!I31+[1]КСП!I31+[1]Минздрав!I31+[1]Мининформ!I31+[1]Минкультур!I31+[1]Минобр!I31+[1]Минприроды!I31+[1]Минсельхоз!I31+[1]Минспорт!I31+[1]Минстрой!I31+[1]Минтранспорт!I31+[1]Минтруд!I31+[1]минэк!I31+[1]Минфин!I31+[1]Минюст!I31+[1]ЦИК!I31+[1]ТФОМС!I31</f>
        <v>0</v>
      </c>
      <c r="J31" s="28">
        <f>[1]АГЧР!J31+[1]ГКЧС!J31+[1]Госвет!J31+[1]Госжил!J31+[1]Гос_по_тариф!J31+[1]Госсовет!J31+[1]Гостехнадзор!J31+[1]КСП!J31+[1]Минздрав!J31+[1]Мининформ!J31+[1]Минкультур!J31+[1]Минобр!J31+[1]Минприроды!J31+[1]Минсельхоз!J31+[1]Минспорт!J31+[1]Минстрой!J31+[1]Минтранспорт!J31+[1]Минтруд!J31+[1]минэк!J31+[1]Минфин!J31+[1]Минюст!J31+[1]ЦИК!J31+[1]ТФОМС!J31</f>
        <v>0</v>
      </c>
      <c r="K31" s="28">
        <f>[1]АГЧР!K31+[1]ГКЧС!K31+[1]Госвет!K31+[1]Госжил!K31+[1]Гос_по_тариф!K31+[1]Госсовет!K31+[1]Гостехнадзор!K31+[1]КСП!K31+[1]Минздрав!K31+[1]Мининформ!K31+[1]Минкультур!K31+[1]Минобр!K31+[1]Минприроды!K31+[1]Минсельхоз!K31+[1]Минспорт!K31+[1]Минстрой!K31+[1]Минтранспорт!K31+[1]Минтруд!K31+[1]минэк!K31+[1]Минфин!K31+[1]Минюст!K31+[1]ЦИК!K31+[1]ТФОМС!K31</f>
        <v>0</v>
      </c>
    </row>
    <row r="32" spans="1:13" ht="26.25" thickBot="1" x14ac:dyDescent="0.3">
      <c r="A32" s="31" t="s">
        <v>39</v>
      </c>
      <c r="B32" s="22">
        <v>107</v>
      </c>
      <c r="C32" s="28">
        <f t="shared" si="0"/>
        <v>14</v>
      </c>
      <c r="D32" s="32">
        <f>[1]АГЧР!D32+[1]ГКЧС!D32+[1]Госвет!D32+[1]Госжил!D32+[1]Гос_по_тариф!D32+[1]Госсовет!D32+[1]Гостехнадзор!D32+[1]КСП!D32+[1]Минздрав!D32+[1]Мининформ!D32+[1]Минкультур!D32+[1]Минобр!D32+[1]Минприроды!D32+[1]Минсельхоз!D32+[1]Минспорт!D32+[1]Минстрой!D32+[1]Минтранспорт!D32+[1]Минтруд!D32+[1]минэк!D32+[1]Минфин!D32+[1]Минюст!D32+[1]ЦИК!D32+[1]ТФОМС!D32</f>
        <v>5</v>
      </c>
      <c r="E32" s="32">
        <f>[1]АГЧР!E32+[1]ГКЧС!E32+[1]Госвет!E32+[1]Госжил!E32+[1]Гос_по_тариф!E32+[1]Госсовет!E32+[1]Гостехнадзор!E32+[1]КСП!E32+[1]Минздрав!E32+[1]Мининформ!E32+[1]Минкультур!E32+[1]Минобр!E32+[1]Минприроды!E32+[1]Минсельхоз!E32+[1]Минспорт!E32+[1]Минстрой!E32+[1]Минтранспорт!E32+[1]Минтруд!E32+[1]минэк!E32+[1]Минфин!E32+[1]Минюст!E32+[1]ЦИК!E32+[1]ТФОМС!E32</f>
        <v>0</v>
      </c>
      <c r="F32" s="32">
        <f>[1]АГЧР!F32+[1]ГКЧС!F32+[1]Госвет!F32+[1]Госжил!F32+[1]Гос_по_тариф!F32+[1]Госсовет!F32+[1]Гостехнадзор!F32+[1]КСП!F32+[1]Минздрав!F32+[1]Мининформ!F32+[1]Минкультур!F32+[1]Минобр!F32+[1]Минприроды!F32+[1]Минсельхоз!F32+[1]Минспорт!F32+[1]Минстрой!F32+[1]Минтранспорт!F32+[1]Минтруд!F32+[1]минэк!F32+[1]Минфин!F32+[1]Минюст!F32+[1]ЦИК!F32+[1]ТФОМС!F32</f>
        <v>0</v>
      </c>
      <c r="G32" s="32">
        <f>[1]АГЧР!G32+[1]ГКЧС!G32+[1]Госвет!G32+[1]Госжил!G32+[1]Гос_по_тариф!G32+[1]Госсовет!G32+[1]Гостехнадзор!G32+[1]КСП!G32+[1]Минздрав!G32+[1]Мининформ!G32+[1]Минкультур!G32+[1]Минобр!G32+[1]Минприроды!G32+[1]Минсельхоз!G32+[1]Минспорт!G32+[1]Минстрой!G32+[1]Минтранспорт!G32+[1]Минтруд!G32+[1]минэк!G32+[1]Минфин!G32+[1]Минюст!G32+[1]ЦИК!G32+[1]ТФОМС!G32</f>
        <v>9</v>
      </c>
      <c r="H32" s="32">
        <f>[1]АГЧР!H32+[1]ГКЧС!H32+[1]Госвет!H32+[1]Госжил!H32+[1]Гос_по_тариф!H32+[1]Госсовет!H32+[1]Гостехнадзор!H32+[1]КСП!H32+[1]Минздрав!H32+[1]Мининформ!H32+[1]Минкультур!H32+[1]Минобр!H32+[1]Минприроды!H32+[1]Минсельхоз!H32+[1]Минспорт!H32+[1]Минстрой!H32+[1]Минтранспорт!H32+[1]Минтруд!H32+[1]минэк!H32+[1]Минфин!H32+[1]Минюст!H32+[1]ЦИК!H32+[1]ТФОМС!H32</f>
        <v>0</v>
      </c>
      <c r="I32" s="28">
        <f>[1]АГЧР!I32+[1]ГКЧС!I32+[1]Госвет!I32+[1]Госжил!I32+[1]Гос_по_тариф!I32+[1]Госсовет!I32+[1]Гостехнадзор!I32+[1]КСП!I32+[1]Минздрав!I32+[1]Мининформ!I32+[1]Минкультур!I32+[1]Минобр!I32+[1]Минприроды!I32+[1]Минсельхоз!I32+[1]Минспорт!I32+[1]Минстрой!I32+[1]Минтранспорт!I32+[1]Минтруд!I32+[1]минэк!I32+[1]Минфин!I32+[1]Минюст!I32+[1]ЦИК!I32+[1]ТФОМС!I32</f>
        <v>0</v>
      </c>
      <c r="J32" s="28">
        <f>[1]АГЧР!J32+[1]ГКЧС!J32+[1]Госвет!J32+[1]Госжил!J32+[1]Гос_по_тариф!J32+[1]Госсовет!J32+[1]Гостехнадзор!J32+[1]КСП!J32+[1]Минздрав!J32+[1]Мининформ!J32+[1]Минкультур!J32+[1]Минобр!J32+[1]Минприроды!J32+[1]Минсельхоз!J32+[1]Минспорт!J32+[1]Минстрой!J32+[1]Минтранспорт!J32+[1]Минтруд!J32+[1]минэк!J32+[1]Минфин!J32+[1]Минюст!J32+[1]ЦИК!J32+[1]ТФОМС!J32</f>
        <v>0</v>
      </c>
      <c r="K32" s="28">
        <f>[1]АГЧР!K32+[1]ГКЧС!K32+[1]Госвет!K32+[1]Госжил!K32+[1]Гос_по_тариф!K32+[1]Госсовет!K32+[1]Гостехнадзор!K32+[1]КСП!K32+[1]Минздрав!K32+[1]Мининформ!K32+[1]Минкультур!K32+[1]Минобр!K32+[1]Минприроды!K32+[1]Минсельхоз!K32+[1]Минспорт!K32+[1]Минстрой!K32+[1]Минтранспорт!K32+[1]Минтруд!K32+[1]минэк!K32+[1]Минфин!K32+[1]Минюст!K32+[1]ЦИК!K32+[1]ТФОМС!K32</f>
        <v>0</v>
      </c>
    </row>
    <row r="33" spans="1:13" ht="26.25" thickBot="1" x14ac:dyDescent="0.3">
      <c r="A33" s="31" t="s">
        <v>40</v>
      </c>
      <c r="B33" s="22">
        <v>108</v>
      </c>
      <c r="C33" s="28">
        <f t="shared" si="0"/>
        <v>5</v>
      </c>
      <c r="D33" s="32">
        <f>[1]АГЧР!D33+[1]ГКЧС!D33+[1]Госвет!D33+[1]Госжил!D33+[1]Гос_по_тариф!D33+[1]Госсовет!D33+[1]Гостехнадзор!D33+[1]КСП!D33+[1]Минздрав!D33+[1]Мининформ!D33+[1]Минкультур!D33+[1]Минобр!D33+[1]Минприроды!D33+[1]Минсельхоз!D33+[1]Минспорт!D33+[1]Минстрой!D33+[1]Минтранспорт!D33+[1]Минтруд!D33+[1]минэк!D33+[1]Минфин!D33+[1]Минюст!D33+[1]ЦИК!D33+[1]ТФОМС!D33</f>
        <v>5</v>
      </c>
      <c r="E33" s="32">
        <f>[1]АГЧР!E33+[1]ГКЧС!E33+[1]Госвет!E33+[1]Госжил!E33+[1]Гос_по_тариф!E33+[1]Госсовет!E33+[1]Гостехнадзор!E33+[1]КСП!E33+[1]Минздрав!E33+[1]Мининформ!E33+[1]Минкультур!E33+[1]Минобр!E33+[1]Минприроды!E33+[1]Минсельхоз!E33+[1]Минспорт!E33+[1]Минстрой!E33+[1]Минтранспорт!E33+[1]Минтруд!E33+[1]минэк!E33+[1]Минфин!E33+[1]Минюст!E33+[1]ЦИК!E33+[1]ТФОМС!E33</f>
        <v>0</v>
      </c>
      <c r="F33" s="32">
        <f>[1]АГЧР!F33+[1]ГКЧС!F33+[1]Госвет!F33+[1]Госжил!F33+[1]Гос_по_тариф!F33+[1]Госсовет!F33+[1]Гостехнадзор!F33+[1]КСП!F33+[1]Минздрав!F33+[1]Мининформ!F33+[1]Минкультур!F33+[1]Минобр!F33+[1]Минприроды!F33+[1]Минсельхоз!F33+[1]Минспорт!F33+[1]Минстрой!F33+[1]Минтранспорт!F33+[1]Минтруд!F33+[1]минэк!F33+[1]Минфин!F33+[1]Минюст!F33+[1]ЦИК!F33+[1]ТФОМС!F33</f>
        <v>0</v>
      </c>
      <c r="G33" s="32">
        <f>[1]АГЧР!G33+[1]ГКЧС!G33+[1]Госвет!G33+[1]Госжил!G33+[1]Гос_по_тариф!G33+[1]Госсовет!G33+[1]Гостехнадзор!G33+[1]КСП!G33+[1]Минздрав!G33+[1]Мининформ!G33+[1]Минкультур!G33+[1]Минобр!G33+[1]Минприроды!G33+[1]Минсельхоз!G33+[1]Минспорт!G33+[1]Минстрой!G33+[1]Минтранспорт!G33+[1]Минтруд!G33+[1]минэк!G33+[1]Минфин!G33+[1]Минюст!G33+[1]ЦИК!G33+[1]ТФОМС!G33</f>
        <v>0</v>
      </c>
      <c r="H33" s="32">
        <f>[1]АГЧР!H33+[1]ГКЧС!H33+[1]Госвет!H33+[1]Госжил!H33+[1]Гос_по_тариф!H33+[1]Госсовет!H33+[1]Гостехнадзор!H33+[1]КСП!H33+[1]Минздрав!H33+[1]Мининформ!H33+[1]Минкультур!H33+[1]Минобр!H33+[1]Минприроды!H33+[1]Минсельхоз!H33+[1]Минспорт!H33+[1]Минстрой!H33+[1]Минтранспорт!H33+[1]Минтруд!H33+[1]минэк!H33+[1]Минфин!H33+[1]Минюст!H33+[1]ЦИК!H33+[1]ТФОМС!H33</f>
        <v>0</v>
      </c>
      <c r="I33" s="28">
        <f>[1]АГЧР!I33+[1]ГКЧС!I33+[1]Госвет!I33+[1]Госжил!I33+[1]Гос_по_тариф!I33+[1]Госсовет!I33+[1]Гостехнадзор!I33+[1]КСП!I33+[1]Минздрав!I33+[1]Мининформ!I33+[1]Минкультур!I33+[1]Минобр!I33+[1]Минприроды!I33+[1]Минсельхоз!I33+[1]Минспорт!I33+[1]Минстрой!I33+[1]Минтранспорт!I33+[1]Минтруд!I33+[1]минэк!I33+[1]Минфин!I33+[1]Минюст!I33+[1]ЦИК!I33+[1]ТФОМС!I33</f>
        <v>0</v>
      </c>
      <c r="J33" s="28">
        <f>[1]АГЧР!J33+[1]ГКЧС!J33+[1]Госвет!J33+[1]Госжил!J33+[1]Гос_по_тариф!J33+[1]Госсовет!J33+[1]Гостехнадзор!J33+[1]КСП!J33+[1]Минздрав!J33+[1]Мининформ!J33+[1]Минкультур!J33+[1]Минобр!J33+[1]Минприроды!J33+[1]Минсельхоз!J33+[1]Минспорт!J33+[1]Минстрой!J33+[1]Минтранспорт!J33+[1]Минтруд!J33+[1]минэк!J33+[1]Минфин!J33+[1]Минюст!J33+[1]ЦИК!J33+[1]ТФОМС!J33</f>
        <v>0</v>
      </c>
      <c r="K33" s="28">
        <f>[1]АГЧР!K33+[1]ГКЧС!K33+[1]Госвет!K33+[1]Госжил!K33+[1]Гос_по_тариф!K33+[1]Госсовет!K33+[1]Гостехнадзор!K33+[1]КСП!K33+[1]Минздрав!K33+[1]Мининформ!K33+[1]Минкультур!K33+[1]Минобр!K33+[1]Минприроды!K33+[1]Минсельхоз!K33+[1]Минспорт!K33+[1]Минстрой!K33+[1]Минтранспорт!K33+[1]Минтруд!K33+[1]минэк!K33+[1]Минфин!K33+[1]Минюст!K33+[1]ЦИК!K33+[1]ТФОМС!K33</f>
        <v>0</v>
      </c>
    </row>
    <row r="34" spans="1:13" ht="39" thickBot="1" x14ac:dyDescent="0.3">
      <c r="A34" s="31" t="s">
        <v>41</v>
      </c>
      <c r="B34" s="22">
        <v>109</v>
      </c>
      <c r="C34" s="28">
        <f t="shared" si="0"/>
        <v>0</v>
      </c>
      <c r="D34" s="32">
        <f>[1]АГЧР!D34+[1]ГКЧС!D34+[1]Госвет!D34+[1]Госжил!D34+[1]Гос_по_тариф!D34+[1]Госсовет!D34+[1]Гостехнадзор!D34+[1]КСП!D34+[1]Минздрав!D34+[1]Мининформ!D34+[1]Минкультур!D34+[1]Минобр!D34+[1]Минприроды!D34+[1]Минсельхоз!D34+[1]Минспорт!D34+[1]Минстрой!D34+[1]Минтранспорт!D34+[1]Минтруд!D34+[1]минэк!D34+[1]Минфин!D34+[1]Минюст!D34+[1]ЦИК!D34+[1]ТФОМС!D34</f>
        <v>0</v>
      </c>
      <c r="E34" s="32">
        <f>[1]АГЧР!E34+[1]ГКЧС!E34+[1]Госвет!E34+[1]Госжил!E34+[1]Гос_по_тариф!E34+[1]Госсовет!E34+[1]Гостехнадзор!E34+[1]КСП!E34+[1]Минздрав!E34+[1]Мининформ!E34+[1]Минкультур!E34+[1]Минобр!E34+[1]Минприроды!E34+[1]Минсельхоз!E34+[1]Минспорт!E34+[1]Минстрой!E34+[1]Минтранспорт!E34+[1]Минтруд!E34+[1]минэк!E34+[1]Минфин!E34+[1]Минюст!E34+[1]ЦИК!E34+[1]ТФОМС!E34</f>
        <v>0</v>
      </c>
      <c r="F34" s="32">
        <f>[1]АГЧР!F34+[1]ГКЧС!F34+[1]Госвет!F34+[1]Госжил!F34+[1]Гос_по_тариф!F34+[1]Госсовет!F34+[1]Гостехнадзор!F34+[1]КСП!F34+[1]Минздрав!F34+[1]Мининформ!F34+[1]Минкультур!F34+[1]Минобр!F34+[1]Минприроды!F34+[1]Минсельхоз!F34+[1]Минспорт!F34+[1]Минстрой!F34+[1]Минтранспорт!F34+[1]Минтруд!F34+[1]минэк!F34+[1]Минфин!F34+[1]Минюст!F34+[1]ЦИК!F34+[1]ТФОМС!F34</f>
        <v>0</v>
      </c>
      <c r="G34" s="32">
        <f>[1]АГЧР!G34+[1]ГКЧС!G34+[1]Госвет!G34+[1]Госжил!G34+[1]Гос_по_тариф!G34+[1]Госсовет!G34+[1]Гостехнадзор!G34+[1]КСП!G34+[1]Минздрав!G34+[1]Мининформ!G34+[1]Минкультур!G34+[1]Минобр!G34+[1]Минприроды!G34+[1]Минсельхоз!G34+[1]Минспорт!G34+[1]Минстрой!G34+[1]Минтранспорт!G34+[1]Минтруд!G34+[1]минэк!G34+[1]Минфин!G34+[1]Минюст!G34+[1]ЦИК!G34+[1]ТФОМС!G34</f>
        <v>0</v>
      </c>
      <c r="H34" s="32">
        <f>[1]АГЧР!H34+[1]ГКЧС!H34+[1]Госвет!H34+[1]Госжил!H34+[1]Гос_по_тариф!H34+[1]Госсовет!H34+[1]Гостехнадзор!H34+[1]КСП!H34+[1]Минздрав!H34+[1]Мининформ!H34+[1]Минкультур!H34+[1]Минобр!H34+[1]Минприроды!H34+[1]Минсельхоз!H34+[1]Минспорт!H34+[1]Минстрой!H34+[1]Минтранспорт!H34+[1]Минтруд!H34+[1]минэк!H34+[1]Минфин!H34+[1]Минюст!H34+[1]ЦИК!H34+[1]ТФОМС!H34</f>
        <v>0</v>
      </c>
      <c r="I34" s="28">
        <f>[1]АГЧР!I34+[1]ГКЧС!I34+[1]Госвет!I34+[1]Госжил!I34+[1]Гос_по_тариф!I34+[1]Госсовет!I34+[1]Гостехнадзор!I34+[1]КСП!I34+[1]Минздрав!I34+[1]Мининформ!I34+[1]Минкультур!I34+[1]Минобр!I34+[1]Минприроды!I34+[1]Минсельхоз!I34+[1]Минспорт!I34+[1]Минстрой!I34+[1]Минтранспорт!I34+[1]Минтруд!I34+[1]минэк!I34+[1]Минфин!I34+[1]Минюст!I34+[1]ЦИК!I34+[1]ТФОМС!I34</f>
        <v>0</v>
      </c>
      <c r="J34" s="28">
        <f>[1]АГЧР!J34+[1]ГКЧС!J34+[1]Госвет!J34+[1]Госжил!J34+[1]Гос_по_тариф!J34+[1]Госсовет!J34+[1]Гостехнадзор!J34+[1]КСП!J34+[1]Минздрав!J34+[1]Мининформ!J34+[1]Минкультур!J34+[1]Минобр!J34+[1]Минприроды!J34+[1]Минсельхоз!J34+[1]Минспорт!J34+[1]Минстрой!J34+[1]Минтранспорт!J34+[1]Минтруд!J34+[1]минэк!J34+[1]Минфин!J34+[1]Минюст!J34+[1]ЦИК!J34+[1]ТФОМС!J34</f>
        <v>0</v>
      </c>
      <c r="K34" s="28">
        <f>[1]АГЧР!K34+[1]ГКЧС!K34+[1]Госвет!K34+[1]Госжил!K34+[1]Гос_по_тариф!K34+[1]Госсовет!K34+[1]Гостехнадзор!K34+[1]КСП!K34+[1]Минздрав!K34+[1]Мининформ!K34+[1]Минкультур!K34+[1]Минобр!K34+[1]Минприроды!K34+[1]Минсельхоз!K34+[1]Минспорт!K34+[1]Минстрой!K34+[1]Минтранспорт!K34+[1]Минтруд!K34+[1]минэк!K34+[1]Минфин!K34+[1]Минюст!K34+[1]ЦИК!K34+[1]ТФОМС!K34</f>
        <v>0</v>
      </c>
    </row>
    <row r="35" spans="1:13" ht="51.75" thickBot="1" x14ac:dyDescent="0.3">
      <c r="A35" s="42" t="s">
        <v>42</v>
      </c>
      <c r="B35" s="22" t="s">
        <v>43</v>
      </c>
      <c r="C35" s="28">
        <f>SUM(D35:K35)</f>
        <v>36076</v>
      </c>
      <c r="D35" s="32">
        <f>[1]АГЧР!D35+[1]ГКЧС!D35+[1]Госвет!D35+[1]Госжил!D35+[1]Гос_по_тариф!D35+[1]Госсовет!D35+[1]Гостехнадзор!D35+[1]КСП!D35+[1]Минздрав!D35+[1]Мининформ!D35+[1]Минкультур!D35+[1]Минобр!D35+[1]Минприроды!D35+[1]Минсельхоз!D35+[1]Минспорт!D35+[1]Минстрой!D35+[1]Минтранспорт!D35+[1]Минтруд!D35+[1]минэк!D35+[1]Минфин!D35+[1]Минюст!D35+[1]ЦИК!D35+[1]ТФОМС!D35</f>
        <v>71</v>
      </c>
      <c r="E35" s="32">
        <f>[1]АГЧР!E35+[1]ГКЧС!E35+[1]Госвет!E35+[1]Госжил!E35+[1]Гос_по_тариф!E35+[1]Госсовет!E35+[1]Гостехнадзор!E35+[1]КСП!E35+[1]Минздрав!E35+[1]Мининформ!E35+[1]Минкультур!E35+[1]Минобр!E35+[1]Минприроды!E35+[1]Минсельхоз!E35+[1]Минспорт!E35+[1]Минстрой!E35+[1]Минтранспорт!E35+[1]Минтруд!E35+[1]минэк!E35+[1]Минфин!E35+[1]Минюст!E35+[1]ЦИК!E35+[1]ТФОМС!E35</f>
        <v>6</v>
      </c>
      <c r="F35" s="32">
        <f>[1]АГЧР!F35+[1]ГКЧС!F35+[1]Госвет!F35+[1]Госжил!F35+[1]Гос_по_тариф!F35+[1]Госсовет!F35+[1]Гостехнадзор!F35+[1]КСП!F35+[1]Минздрав!F35+[1]Мининформ!F35+[1]Минкультур!F35+[1]Минобр!F35+[1]Минприроды!F35+[1]Минсельхоз!F35+[1]Минспорт!F35+[1]Минстрой!F35+[1]Минтранспорт!F35+[1]Минтруд!F35+[1]минэк!F35+[1]Минфин!F35+[1]Минюст!F35+[1]ЦИК!F35+[1]ТФОМС!F35</f>
        <v>0</v>
      </c>
      <c r="G35" s="32">
        <f>[1]АГЧР!G35+[1]ГКЧС!G35+[1]Госвет!G35+[1]Госжил!G35+[1]Гос_по_тариф!G35+[1]Госсовет!G35+[1]Гостехнадзор!G35+[1]КСП!G35+[1]Минздрав!G35+[1]Мининформ!G35+[1]Минкультур!G35+[1]Минобр!G35+[1]Минприроды!G35+[1]Минсельхоз!G35+[1]Минспорт!G35+[1]Минстрой!G35+[1]Минтранспорт!G35+[1]Минтруд!G35+[1]минэк!G35+[1]Минфин!G35+[1]Минюст!G35+[1]ЦИК!G35+[1]ТФОМС!G35</f>
        <v>4645</v>
      </c>
      <c r="H35" s="32">
        <f>[1]АГЧР!H35+[1]ГКЧС!H35+[1]Госвет!H35+[1]Госжил!H35+[1]Гос_по_тариф!H35+[1]Госсовет!H35+[1]Гостехнадзор!H35+[1]КСП!H35+[1]Минздрав!H35+[1]Мининформ!H35+[1]Минкультур!H35+[1]Минобр!H35+[1]Минприроды!H35+[1]Минсельхоз!H35+[1]Минспорт!H35+[1]Минстрой!H35+[1]Минтранспорт!H35+[1]Минтруд!H35+[1]минэк!H35+[1]Минфин!H35+[1]Минюст!H35+[1]ЦИК!H35+[1]ТФОМС!H35</f>
        <v>2918</v>
      </c>
      <c r="I35" s="28">
        <f>[1]АГЧР!I35+[1]ГКЧС!I35+[1]Госвет!I35+[1]Госжил!I35+[1]Гос_по_тариф!I35+[1]Госсовет!I35+[1]Гостехнадзор!I35+[1]КСП!I35+[1]Минздрав!I35+[1]Мининформ!I35+[1]Минкультур!I35+[1]Минобр!I35+[1]Минприроды!I35+[1]Минсельхоз!I35+[1]Минспорт!I35+[1]Минстрой!I35+[1]Минтранспорт!I35+[1]Минтруд!I35+[1]минэк!I35+[1]Минфин!I35+[1]Минюст!I35+[1]ЦИК!I35+[1]ТФОМС!I35</f>
        <v>1</v>
      </c>
      <c r="J35" s="28">
        <f>[1]АГЧР!J35+[1]ГКЧС!J35+[1]Госвет!J35+[1]Госжил!J35+[1]Гос_по_тариф!J35+[1]Госсовет!J35+[1]Гостехнадзор!J35+[1]КСП!J35+[1]Минздрав!J35+[1]Мининформ!J35+[1]Минкультур!J35+[1]Минобр!J35+[1]Минприроды!J35+[1]Минсельхоз!J35+[1]Минспорт!J35+[1]Минстрой!J35+[1]Минтранспорт!J35+[1]Минтруд!J35+[1]минэк!J35+[1]Минфин!J35+[1]Минюст!J35+[1]ЦИК!J35+[1]ТФОМС!J35</f>
        <v>1882</v>
      </c>
      <c r="K35" s="28">
        <f>[1]АГЧР!K35+[1]ГКЧС!K35+[1]Госвет!K35+[1]Госжил!K35+[1]Гос_по_тариф!K35+[1]Госсовет!K35+[1]Гостехнадзор!K35+[1]КСП!K35+[1]Минздрав!K35+[1]Мининформ!K35+[1]Минкультур!K35+[1]Минобр!K35+[1]Минприроды!K35+[1]Минсельхоз!K35+[1]Минспорт!K35+[1]Минстрой!K35+[1]Минтранспорт!K35+[1]Минтруд!K35+[1]минэк!K35+[1]Минфин!K35+[1]Минюст!K35+[1]ЦИК!K35+[1]ТФОМС!K35</f>
        <v>26553</v>
      </c>
    </row>
    <row r="36" spans="1:13" ht="51.75" thickBot="1" x14ac:dyDescent="0.3">
      <c r="A36" s="42" t="s">
        <v>44</v>
      </c>
      <c r="B36" s="22" t="s">
        <v>45</v>
      </c>
      <c r="C36" s="28">
        <f>SUM(D36:K36)</f>
        <v>52</v>
      </c>
      <c r="D36" s="32">
        <f>[1]АГЧР!D36+[1]ГКЧС!D36+[1]Госвет!D36+[1]Госжил!D36+[1]Гос_по_тариф!D36+[1]Госсовет!D36+[1]Гостехнадзор!D36+[1]КСП!D36+[1]Минздрав!D36+[1]Мининформ!D36+[1]Минкультур!D36+[1]Минобр!D36+[1]Минприроды!D36+[1]Минсельхоз!D36+[1]Минспорт!D36+[1]Минстрой!D36+[1]Минтранспорт!D36+[1]Минтруд!D36+[1]минэк!D36+[1]Минфин!D36+[1]Минюст!D36+[1]ЦИК!D36+[1]ТФОМС!D36</f>
        <v>0</v>
      </c>
      <c r="E36" s="32">
        <f>[1]АГЧР!E36+[1]ГКЧС!E36+[1]Госвет!E36+[1]Госжил!E36+[1]Гос_по_тариф!E36+[1]Госсовет!E36+[1]Гостехнадзор!E36+[1]КСП!E36+[1]Минздрав!E36+[1]Мининформ!E36+[1]Минкультур!E36+[1]Минобр!E36+[1]Минприроды!E36+[1]Минсельхоз!E36+[1]Минспорт!E36+[1]Минстрой!E36+[1]Минтранспорт!E36+[1]Минтруд!E36+[1]минэк!E36+[1]Минфин!E36+[1]Минюст!E36+[1]ЦИК!E36+[1]ТФОМС!E36</f>
        <v>0</v>
      </c>
      <c r="F36" s="32">
        <f>[1]АГЧР!F36+[1]ГКЧС!F36+[1]Госвет!F36+[1]Госжил!F36+[1]Гос_по_тариф!F36+[1]Госсовет!F36+[1]Гостехнадзор!F36+[1]КСП!F36+[1]Минздрав!F36+[1]Мининформ!F36+[1]Минкультур!F36+[1]Минобр!F36+[1]Минприроды!F36+[1]Минсельхоз!F36+[1]Минспорт!F36+[1]Минстрой!F36+[1]Минтранспорт!F36+[1]Минтруд!F36+[1]минэк!F36+[1]Минфин!F36+[1]Минюст!F36+[1]ЦИК!F36+[1]ТФОМС!F36</f>
        <v>0</v>
      </c>
      <c r="G36" s="32">
        <f>[1]АГЧР!G36+[1]ГКЧС!G36+[1]Госвет!G36+[1]Госжил!G36+[1]Гос_по_тариф!G36+[1]Госсовет!G36+[1]Гостехнадзор!G36+[1]КСП!G36+[1]Минздрав!G36+[1]Мининформ!G36+[1]Минкультур!G36+[1]Минобр!G36+[1]Минприроды!G36+[1]Минсельхоз!G36+[1]Минспорт!G36+[1]Минстрой!G36+[1]Минтранспорт!G36+[1]Минтруд!G36+[1]минэк!G36+[1]Минфин!G36+[1]Минюст!G36+[1]ЦИК!G36+[1]ТФОМС!G36</f>
        <v>32</v>
      </c>
      <c r="H36" s="32">
        <f>[1]АГЧР!H36+[1]ГКЧС!H36+[1]Госвет!H36+[1]Госжил!H36+[1]Гос_по_тариф!H36+[1]Госсовет!H36+[1]Гостехнадзор!H36+[1]КСП!H36+[1]Минздрав!H36+[1]Мининформ!H36+[1]Минкультур!H36+[1]Минобр!H36+[1]Минприроды!H36+[1]Минсельхоз!H36+[1]Минспорт!H36+[1]Минстрой!H36+[1]Минтранспорт!H36+[1]Минтруд!H36+[1]минэк!H36+[1]Минфин!H36+[1]Минюст!H36+[1]ЦИК!H36+[1]ТФОМС!H36</f>
        <v>17</v>
      </c>
      <c r="I36" s="28">
        <f>[1]АГЧР!I36+[1]ГКЧС!I36+[1]Госвет!I36+[1]Госжил!I36+[1]Гос_по_тариф!I36+[1]Госсовет!I36+[1]Гостехнадзор!I36+[1]КСП!I36+[1]Минздрав!I36+[1]Мининформ!I36+[1]Минкультур!I36+[1]Минобр!I36+[1]Минприроды!I36+[1]Минсельхоз!I36+[1]Минспорт!I36+[1]Минстрой!I36+[1]Минтранспорт!I36+[1]Минтруд!I36+[1]минэк!I36+[1]Минфин!I36+[1]Минюст!I36+[1]ЦИК!I36+[1]ТФОМС!I36</f>
        <v>3</v>
      </c>
      <c r="J36" s="28">
        <f>[1]АГЧР!J36+[1]ГКЧС!J36+[1]Госвет!J36+[1]Госжил!J36+[1]Гос_по_тариф!J36+[1]Госсовет!J36+[1]Гостехнадзор!J36+[1]КСП!J36+[1]Минздрав!J36+[1]Мининформ!J36+[1]Минкультур!J36+[1]Минобр!J36+[1]Минприроды!J36+[1]Минсельхоз!J36+[1]Минспорт!J36+[1]Минстрой!J36+[1]Минтранспорт!J36+[1]Минтруд!J36+[1]минэк!J36+[1]Минфин!J36+[1]Минюст!J36+[1]ЦИК!J36+[1]ТФОМС!J36</f>
        <v>0</v>
      </c>
      <c r="K36" s="28">
        <f>[1]АГЧР!K36+[1]ГКЧС!K36+[1]Госвет!K36+[1]Госжил!K36+[1]Гос_по_тариф!K36+[1]Госсовет!K36+[1]Гостехнадзор!K36+[1]КСП!K36+[1]Минздрав!K36+[1]Мининформ!K36+[1]Минкультур!K36+[1]Минобр!K36+[1]Минприроды!K36+[1]Минсельхоз!K36+[1]Минспорт!K36+[1]Минстрой!K36+[1]Минтранспорт!K36+[1]Минтруд!K36+[1]минэк!K36+[1]Минфин!K36+[1]Минюст!K36+[1]ЦИК!K36+[1]ТФОМС!K36</f>
        <v>0</v>
      </c>
      <c r="L36" s="43"/>
    </row>
    <row r="37" spans="1:13" s="30" customFormat="1" ht="26.25" thickBot="1" x14ac:dyDescent="0.3">
      <c r="A37" s="25" t="s">
        <v>46</v>
      </c>
      <c r="B37" s="26">
        <v>110</v>
      </c>
      <c r="C37" s="27">
        <f>SUM(D37:K37)</f>
        <v>36456</v>
      </c>
      <c r="D37" s="32">
        <f>[1]АГЧР!D37+[1]ГКЧС!D37+[1]Госвет!D37+[1]Госжил!D37+[1]Гос_по_тариф!D37+[1]Госсовет!D37+[1]Гостехнадзор!D37+[1]КСП!D37+[1]Минздрав!D37+[1]Мининформ!D37+[1]Минкультур!D37+[1]Минобр!D37+[1]Минприроды!D37+[1]Минсельхоз!D37+[1]Минспорт!D37+[1]Минстрой!D37+[1]Минтранспорт!D37+[1]Минтруд!D37+[1]минэк!D37+[1]Минфин!D37+[1]Минюст!D37+[1]ЦИК!D37+[1]ТФОМС!D37</f>
        <v>224</v>
      </c>
      <c r="E37" s="32">
        <f>[1]АГЧР!E37+[1]ГКЧС!E37+[1]Госвет!E37+[1]Госжил!E37+[1]Гос_по_тариф!E37+[1]Госсовет!E37+[1]Гостехнадзор!E37+[1]КСП!E37+[1]Минздрав!E37+[1]Мининформ!E37+[1]Минкультур!E37+[1]Минобр!E37+[1]Минприроды!E37+[1]Минсельхоз!E37+[1]Минспорт!E37+[1]Минстрой!E37+[1]Минтранспорт!E37+[1]Минтруд!E37+[1]минэк!E37+[1]Минфин!E37+[1]Минюст!E37+[1]ЦИК!E37+[1]ТФОМС!E37</f>
        <v>7</v>
      </c>
      <c r="F37" s="32">
        <f>[1]АГЧР!F37+[1]ГКЧС!F37+[1]Госвет!F37+[1]Госжил!F37+[1]Гос_по_тариф!F37+[1]Госсовет!F37+[1]Гостехнадзор!F37+[1]КСП!F37+[1]Минздрав!F37+[1]Мининформ!F37+[1]Минкультур!F37+[1]Минобр!F37+[1]Минприроды!F37+[1]Минсельхоз!F37+[1]Минспорт!F37+[1]Минстрой!F37+[1]Минтранспорт!F37+[1]Минтруд!F37+[1]минэк!F37+[1]Минфин!F37+[1]Минюст!F37+[1]ЦИК!F37+[1]ТФОМС!F37</f>
        <v>0</v>
      </c>
      <c r="G37" s="32">
        <f>[1]АГЧР!G37+[1]ГКЧС!G37+[1]Госвет!G37+[1]Госжил!G37+[1]Гос_по_тариф!G37+[1]Госсовет!G37+[1]Гостехнадзор!G37+[1]КСП!G37+[1]Минздрав!G37+[1]Мининформ!G37+[1]Минкультур!G37+[1]Минобр!G37+[1]Минприроды!G37+[1]Минсельхоз!G37+[1]Минспорт!G37+[1]Минстрой!G37+[1]Минтранспорт!G37+[1]Минтруд!G37+[1]минэк!G37+[1]Минфин!G37+[1]Минюст!G37+[1]ЦИК!G37+[1]ТФОМС!G37</f>
        <v>4652</v>
      </c>
      <c r="H37" s="32">
        <f>[1]АГЧР!H37+[1]ГКЧС!H37+[1]Госвет!H37+[1]Госжил!H37+[1]Гос_по_тариф!H37+[1]Госсовет!H37+[1]Гостехнадзор!H37+[1]КСП!H37+[1]Минздрав!H37+[1]Мининформ!H37+[1]Минкультур!H37+[1]Минобр!H37+[1]Минприроды!H37+[1]Минсельхоз!H37+[1]Минспорт!H37+[1]Минстрой!H37+[1]Минтранспорт!H37+[1]Минтруд!H37+[1]минэк!H37+[1]Минфин!H37+[1]Минюст!H37+[1]ЦИК!H37+[1]ТФОМС!H37</f>
        <v>2931</v>
      </c>
      <c r="I37" s="28">
        <f>[1]АГЧР!I37+[1]ГКЧС!I37+[1]Госвет!I37+[1]Госжил!I37+[1]Гос_по_тариф!I37+[1]Госсовет!I37+[1]Гостехнадзор!I37+[1]КСП!I37+[1]Минздрав!I37+[1]Мининформ!I37+[1]Минкультур!I37+[1]Минобр!I37+[1]Минприроды!I37+[1]Минсельхоз!I37+[1]Минспорт!I37+[1]Минстрой!I37+[1]Минтранспорт!I37+[1]Минтруд!I37+[1]минэк!I37+[1]Минфин!I37+[1]Минюст!I37+[1]ЦИК!I37+[1]ТФОМС!I37</f>
        <v>1</v>
      </c>
      <c r="J37" s="28">
        <f>[1]АГЧР!J37+[1]ГКЧС!J37+[1]Госвет!J37+[1]Госжил!J37+[1]Гос_по_тариф!J37+[1]Госсовет!J37+[1]Гостехнадзор!J37+[1]КСП!J37+[1]Минздрав!J37+[1]Мининформ!J37+[1]Минкультур!J37+[1]Минобр!J37+[1]Минприроды!J37+[1]Минсельхоз!J37+[1]Минспорт!J37+[1]Минстрой!J37+[1]Минтранспорт!J37+[1]Минтруд!J37+[1]минэк!J37+[1]Минфин!J37+[1]Минюст!J37+[1]ЦИК!J37+[1]ТФОМС!J37</f>
        <v>1891</v>
      </c>
      <c r="K37" s="28">
        <f>[1]АГЧР!K37+[1]ГКЧС!K37+[1]Госвет!K37+[1]Госжил!K37+[1]Гос_по_тариф!K37+[1]Госсовет!K37+[1]Гостехнадзор!K37+[1]КСП!K37+[1]Минздрав!K37+[1]Мининформ!K37+[1]Минкультур!K37+[1]Минобр!K37+[1]Минприроды!K37+[1]Минсельхоз!K37+[1]Минспорт!K37+[1]Минстрой!K37+[1]Минтранспорт!K37+[1]Минтруд!K37+[1]минэк!K37+[1]Минфин!K37+[1]Минюст!K37+[1]ЦИК!K37+[1]ТФОМС!K37</f>
        <v>26750</v>
      </c>
      <c r="L37" s="29"/>
      <c r="M37" s="44"/>
    </row>
    <row r="38" spans="1:13" s="40" customFormat="1" ht="51.75" thickBot="1" x14ac:dyDescent="0.3">
      <c r="A38" s="35" t="s">
        <v>47</v>
      </c>
      <c r="B38" s="36">
        <v>111</v>
      </c>
      <c r="C38" s="37">
        <f>SUM(D38:K38)</f>
        <v>5596</v>
      </c>
      <c r="D38" s="38">
        <f>[1]АГЧР!D38+[1]ГКЧС!D38+[1]Госвет!D38+[1]Госжил!D38+[1]Гос_по_тариф!D38+[1]Госсовет!D38+[1]Гостехнадзор!D38+[1]КСП!D38+[1]Минздрав!D38+[1]Мининформ!D38+[1]Минкультур!D38+[1]Минобр!D38+[1]Минприроды!D38+[1]Минсельхоз!D38+[1]Минспорт!D38+[1]Минстрой!D38+[1]Минтранспорт!D38+[1]Минтруд!D38+[1]минэк!D38+[1]Минфин!D38+[1]Минюст!D38+[1]ЦИК!D38+[1]ТФОМС!D38</f>
        <v>197</v>
      </c>
      <c r="E38" s="38">
        <f>[1]АГЧР!E38+[1]ГКЧС!E38+[1]Госвет!E38+[1]Госжил!E38+[1]Гос_по_тариф!E38+[1]Госсовет!E38+[1]Гостехнадзор!E38+[1]КСП!E38+[1]Минздрав!E38+[1]Мининформ!E38+[1]Минкультур!E38+[1]Минобр!E38+[1]Минприроды!E38+[1]Минсельхоз!E38+[1]Минспорт!E38+[1]Минстрой!E38+[1]Минтранспорт!E38+[1]Минтруд!E38+[1]минэк!E38+[1]Минфин!E38+[1]Минюст!E38+[1]ЦИК!E38+[1]ТФОМС!E38</f>
        <v>3</v>
      </c>
      <c r="F38" s="38">
        <f>[1]АГЧР!F38+[1]ГКЧС!F38+[1]Госвет!F38+[1]Госжил!F38+[1]Гос_по_тариф!F38+[1]Госсовет!F38+[1]Гостехнадзор!F38+[1]КСП!F38+[1]Минздрав!F38+[1]Мининформ!F38+[1]Минкультур!F38+[1]Минобр!F38+[1]Минприроды!F38+[1]Минсельхоз!F38+[1]Минспорт!F38+[1]Минстрой!F38+[1]Минтранспорт!F38+[1]Минтруд!F38+[1]минэк!F38+[1]Минфин!F38+[1]Минюст!F38+[1]ЦИК!F38+[1]ТФОМС!F38</f>
        <v>0</v>
      </c>
      <c r="G38" s="38">
        <f>[1]АГЧР!G38+[1]ГКЧС!G38+[1]Госвет!G38+[1]Госжил!G38+[1]Гос_по_тариф!G38+[1]Госсовет!G38+[1]Гостехнадзор!G38+[1]КСП!G38+[1]Минздрав!G38+[1]Мининформ!G38+[1]Минкультур!G38+[1]Минобр!G38+[1]Минприроды!G38+[1]Минсельхоз!G38+[1]Минспорт!G38+[1]Минстрой!G38+[1]Минтранспорт!G38+[1]Минтруд!G38+[1]минэк!G38+[1]Минфин!G38+[1]Минюст!G38+[1]ЦИК!G38+[1]ТФОМС!G38</f>
        <v>2798</v>
      </c>
      <c r="H38" s="38">
        <f>[1]АГЧР!H38+[1]ГКЧС!H38+[1]Госвет!H38+[1]Госжил!H38+[1]Гос_по_тариф!H38+[1]Госсовет!H38+[1]Гостехнадзор!H38+[1]КСП!H38+[1]Минздрав!H38+[1]Мининформ!H38+[1]Минкультур!H38+[1]Минобр!H38+[1]Минприроды!H38+[1]Минсельхоз!H38+[1]Минспорт!H38+[1]Минстрой!H38+[1]Минтранспорт!H38+[1]Минтруд!H38+[1]минэк!H38+[1]Минфин!H38+[1]Минюст!H38+[1]ЦИК!H38+[1]ТФОМС!H38</f>
        <v>2596</v>
      </c>
      <c r="I38" s="37">
        <f>[1]АГЧР!I38+[1]ГКЧС!I38+[1]Госвет!I38+[1]Госжил!I38+[1]Гос_по_тариф!I38+[1]Госсовет!I38+[1]Гостехнадзор!I38+[1]КСП!I38+[1]Минздрав!I38+[1]Мининформ!I38+[1]Минкультур!I38+[1]Минобр!I38+[1]Минприроды!I38+[1]Минсельхоз!I38+[1]Минспорт!I38+[1]Минстрой!I38+[1]Минтранспорт!I38+[1]Минтруд!I38+[1]минэк!I38+[1]Минфин!I38+[1]Минюст!I38+[1]ЦИК!I38+[1]ТФОМС!I38</f>
        <v>2</v>
      </c>
      <c r="J38" s="37">
        <f>[1]АГЧР!J38+[1]ГКЧС!J38+[1]Госвет!J38+[1]Госжил!J38+[1]Гос_по_тариф!J38+[1]Госсовет!J38+[1]Гостехнадзор!J38+[1]КСП!J38+[1]Минздрав!J38+[1]Мининформ!J38+[1]Минкультур!J38+[1]Минобр!J38+[1]Минприроды!J38+[1]Минсельхоз!J38+[1]Минспорт!J38+[1]Минстрой!J38+[1]Минтранспорт!J38+[1]Минтруд!J38+[1]минэк!J38+[1]Минфин!J38+[1]Минюст!J38+[1]ЦИК!J38+[1]ТФОМС!J38</f>
        <v>0</v>
      </c>
      <c r="K38" s="37">
        <f>[1]АГЧР!K38+[1]ГКЧС!K38+[1]Госвет!K38+[1]Госжил!K38+[1]Гос_по_тариф!K38+[1]Госсовет!K38+[1]Гостехнадзор!K38+[1]КСП!K38+[1]Минздрав!K38+[1]Мининформ!K38+[1]Минкультур!K38+[1]Минобр!K38+[1]Минприроды!K38+[1]Минсельхоз!K38+[1]Минспорт!K38+[1]Минстрой!K38+[1]Минтранспорт!K38+[1]Минтруд!K38+[1]минэк!K38+[1]Минфин!K38+[1]Минюст!K38+[1]ЦИК!K38+[1]ТФОМС!K38</f>
        <v>0</v>
      </c>
    </row>
    <row r="39" spans="1:13" s="49" customFormat="1" ht="64.5" thickBot="1" x14ac:dyDescent="0.3">
      <c r="A39" s="45" t="s">
        <v>48</v>
      </c>
      <c r="B39" s="46" t="s">
        <v>49</v>
      </c>
      <c r="C39" s="47">
        <f>SUM(D39:K39)</f>
        <v>2973</v>
      </c>
      <c r="D39" s="48">
        <f>[1]АГЧР!D39+[1]ГКЧС!D39+[1]Госвет!D39+[1]Госжил!D39+[1]Гос_по_тариф!D39+[1]Госсовет!D39+[1]Гостехнадзор!D39+[1]КСП!D39+[1]Минздрав!D39+[1]Мининформ!D39+[1]Минкультур!D39+[1]Минобр!D39+[1]Минприроды!D39+[1]Минсельхоз!D39+[1]Минспорт!D39+[1]Минстрой!D39+[1]Минтранспорт!D39+[1]Минтруд!D39+[1]минэк!D39+[1]Минфин!D39+[1]Минюст!D39+[1]ЦИК!D39+[1]ТФОМС!D39</f>
        <v>186</v>
      </c>
      <c r="E39" s="48">
        <f>[1]АГЧР!E39+[1]ГКЧС!E39+[1]Госвет!E39+[1]Госжил!E39+[1]Гос_по_тариф!E39+[1]Госсовет!E39+[1]Гостехнадзор!E39+[1]КСП!E39+[1]Минздрав!E39+[1]Мининформ!E39+[1]Минкультур!E39+[1]Минобр!E39+[1]Минприроды!E39+[1]Минсельхоз!E39+[1]Минспорт!E39+[1]Минстрой!E39+[1]Минтранспорт!E39+[1]Минтруд!E39+[1]минэк!E39+[1]Минфин!E39+[1]Минюст!E39+[1]ЦИК!E39+[1]ТФОМС!E39</f>
        <v>3</v>
      </c>
      <c r="F39" s="48">
        <f>[1]АГЧР!F39+[1]ГКЧС!F39+[1]Госвет!F39+[1]Госжил!F39+[1]Гос_по_тариф!F39+[1]Госсовет!F39+[1]Гостехнадзор!F39+[1]КСП!F39+[1]Минздрав!F39+[1]Мининформ!F39+[1]Минкультур!F39+[1]Минобр!F39+[1]Минприроды!F39+[1]Минсельхоз!F39+[1]Минспорт!F39+[1]Минстрой!F39+[1]Минтранспорт!F39+[1]Минтруд!F39+[1]минэк!F39+[1]Минфин!F39+[1]Минюст!F39+[1]ЦИК!F39+[1]ТФОМС!F39</f>
        <v>0</v>
      </c>
      <c r="G39" s="48">
        <f>[1]АГЧР!G39+[1]ГКЧС!G39+[1]Госвет!G39+[1]Госжил!G39+[1]Гос_по_тариф!G39+[1]Госсовет!G39+[1]Гостехнадзор!G39+[1]КСП!G39+[1]Минздрав!G39+[1]Мининформ!G39+[1]Минкультур!G39+[1]Минобр!G39+[1]Минприроды!G39+[1]Минсельхоз!G39+[1]Минспорт!G39+[1]Минстрой!G39+[1]Минтранспорт!G39+[1]Минтруд!G39+[1]минэк!G39+[1]Минфин!G39+[1]Минюст!G39+[1]ЦИК!G39+[1]ТФОМС!G39</f>
        <v>1466</v>
      </c>
      <c r="H39" s="48">
        <f>[1]АГЧР!H39+[1]ГКЧС!H39+[1]Госвет!H39+[1]Госжил!H39+[1]Гос_по_тариф!H39+[1]Госсовет!H39+[1]Гостехнадзор!H39+[1]КСП!H39+[1]Минздрав!H39+[1]Мининформ!H39+[1]Минкультур!H39+[1]Минобр!H39+[1]Минприроды!H39+[1]Минсельхоз!H39+[1]Минспорт!H39+[1]Минстрой!H39+[1]Минтранспорт!H39+[1]Минтруд!H39+[1]минэк!H39+[1]Минфин!H39+[1]Минюст!H39+[1]ЦИК!H39+[1]ТФОМС!H39</f>
        <v>1317</v>
      </c>
      <c r="I39" s="47">
        <f>[1]АГЧР!I39+[1]ГКЧС!I39+[1]Госвет!I39+[1]Госжил!I39+[1]Гос_по_тариф!I39+[1]Госсовет!I39+[1]Гостехнадзор!I39+[1]КСП!I39+[1]Минздрав!I39+[1]Мининформ!I39+[1]Минкультур!I39+[1]Минобр!I39+[1]Минприроды!I39+[1]Минсельхоз!I39+[1]Минспорт!I39+[1]Минстрой!I39+[1]Минтранспорт!I39+[1]Минтруд!I39+[1]минэк!I39+[1]Минфин!I39+[1]Минюст!I39+[1]ЦИК!I39+[1]ТФОМС!I39</f>
        <v>1</v>
      </c>
      <c r="J39" s="47">
        <f>[1]АГЧР!J39+[1]ГКЧС!J39+[1]Госвет!J39+[1]Госжил!J39+[1]Гос_по_тариф!J39+[1]Госсовет!J39+[1]Гостехнадзор!J39+[1]КСП!J39+[1]Минздрав!J39+[1]Мининформ!J39+[1]Минкультур!J39+[1]Минобр!J39+[1]Минприроды!J39+[1]Минсельхоз!J39+[1]Минспорт!J39+[1]Минстрой!J39+[1]Минтранспорт!J39+[1]Минтруд!J39+[1]минэк!J39+[1]Минфин!J39+[1]Минюст!J39+[1]ЦИК!J39+[1]ТФОМС!J39</f>
        <v>0</v>
      </c>
      <c r="K39" s="47">
        <f>[1]АГЧР!K39+[1]ГКЧС!K39+[1]Госвет!K39+[1]Госжил!K39+[1]Гос_по_тариф!K39+[1]Госсовет!K39+[1]Гостехнадзор!K39+[1]КСП!K39+[1]Минздрав!K39+[1]Мининформ!K39+[1]Минкультур!K39+[1]Минобр!K39+[1]Минприроды!K39+[1]Минсельхоз!K39+[1]Минспорт!K39+[1]Минстрой!K39+[1]Минтранспорт!K39+[1]Минтруд!K39+[1]минэк!K39+[1]Минфин!K39+[1]Минюст!K39+[1]ЦИК!K39+[1]ТФОМС!K39</f>
        <v>0</v>
      </c>
    </row>
    <row r="40" spans="1:13" s="49" customFormat="1" ht="77.25" thickBot="1" x14ac:dyDescent="0.3">
      <c r="A40" s="45" t="s">
        <v>50</v>
      </c>
      <c r="B40" s="46" t="s">
        <v>51</v>
      </c>
      <c r="C40" s="47">
        <f t="shared" ref="C40:C54" si="1">SUM(D40:K40)</f>
        <v>2623</v>
      </c>
      <c r="D40" s="48">
        <f>[1]АГЧР!D40+[1]ГКЧС!D40+[1]Госвет!D40+[1]Госжил!D40+[1]Гос_по_тариф!D40+[1]Госсовет!D40+[1]Гостехнадзор!D40+[1]КСП!D40+[1]Минздрав!D40+[1]Мининформ!D40+[1]Минкультур!D40+[1]Минобр!D40+[1]Минприроды!D40+[1]Минсельхоз!D40+[1]Минспорт!D40+[1]Минстрой!D40+[1]Минтранспорт!D40+[1]Минтруд!D40+[1]минэк!D40+[1]Минфин!D40+[1]Минюст!D40+[1]ЦИК!D40+[1]ТФОМС!D40</f>
        <v>11</v>
      </c>
      <c r="E40" s="48">
        <f>[1]АГЧР!E40+[1]ГКЧС!E40+[1]Госвет!E40+[1]Госжил!E40+[1]Гос_по_тариф!E40+[1]Госсовет!E40+[1]Гостехнадзор!E40+[1]КСП!E40+[1]Минздрав!E40+[1]Мининформ!E40+[1]Минкультур!E40+[1]Минобр!E40+[1]Минприроды!E40+[1]Минсельхоз!E40+[1]Минспорт!E40+[1]Минстрой!E40+[1]Минтранспорт!E40+[1]Минтруд!E40+[1]минэк!E40+[1]Минфин!E40+[1]Минюст!E40+[1]ЦИК!E40+[1]ТФОМС!E40</f>
        <v>0</v>
      </c>
      <c r="F40" s="48">
        <f>[1]АГЧР!F40+[1]ГКЧС!F40+[1]Госвет!F40+[1]Госжил!F40+[1]Гос_по_тариф!F40+[1]Госсовет!F40+[1]Гостехнадзор!F40+[1]КСП!F40+[1]Минздрав!F40+[1]Мининформ!F40+[1]Минкультур!F40+[1]Минобр!F40+[1]Минприроды!F40+[1]Минсельхоз!F40+[1]Минспорт!F40+[1]Минстрой!F40+[1]Минтранспорт!F40+[1]Минтруд!F40+[1]минэк!F40+[1]Минфин!F40+[1]Минюст!F40+[1]ЦИК!F40+[1]ТФОМС!F40</f>
        <v>0</v>
      </c>
      <c r="G40" s="48">
        <f>[1]АГЧР!G40+[1]ГКЧС!G40+[1]Госвет!G40+[1]Госжил!G40+[1]Гос_по_тариф!G40+[1]Госсовет!G40+[1]Гостехнадзор!G40+[1]КСП!G40+[1]Минздрав!G40+[1]Мининформ!G40+[1]Минкультур!G40+[1]Минобр!G40+[1]Минприроды!G40+[1]Минсельхоз!G40+[1]Минспорт!G40+[1]Минстрой!G40+[1]Минтранспорт!G40+[1]Минтруд!G40+[1]минэк!G40+[1]Минфин!G40+[1]Минюст!G40+[1]ЦИК!G40+[1]ТФОМС!G40</f>
        <v>1332</v>
      </c>
      <c r="H40" s="48">
        <f>[1]АГЧР!H40+[1]ГКЧС!H40+[1]Госвет!H40+[1]Госжил!H40+[1]Гос_по_тариф!H40+[1]Госсовет!H40+[1]Гостехнадзор!H40+[1]КСП!H40+[1]Минздрав!H40+[1]Мининформ!H40+[1]Минкультур!H40+[1]Минобр!H40+[1]Минприроды!H40+[1]Минсельхоз!H40+[1]Минспорт!H40+[1]Минстрой!H40+[1]Минтранспорт!H40+[1]Минтруд!H40+[1]минэк!H40+[1]Минфин!H40+[1]Минюст!H40+[1]ЦИК!H40+[1]ТФОМС!H40</f>
        <v>1279</v>
      </c>
      <c r="I40" s="47">
        <f>[1]АГЧР!I40+[1]ГКЧС!I40+[1]Госвет!I40+[1]Госжил!I40+[1]Гос_по_тариф!I40+[1]Госсовет!I40+[1]Гостехнадзор!I40+[1]КСП!I40+[1]Минздрав!I40+[1]Мининформ!I40+[1]Минкультур!I40+[1]Минобр!I40+[1]Минприроды!I40+[1]Минсельхоз!I40+[1]Минспорт!I40+[1]Минстрой!I40+[1]Минтранспорт!I40+[1]Минтруд!I40+[1]минэк!I40+[1]Минфин!I40+[1]Минюст!I40+[1]ЦИК!I40+[1]ТФОМС!I40</f>
        <v>1</v>
      </c>
      <c r="J40" s="47">
        <f>[1]АГЧР!J40+[1]ГКЧС!J40+[1]Госвет!J40+[1]Госжил!J40+[1]Гос_по_тариф!J40+[1]Госсовет!J40+[1]Гостехнадзор!J40+[1]КСП!J40+[1]Минздрав!J40+[1]Мининформ!J40+[1]Минкультур!J40+[1]Минобр!J40+[1]Минприроды!J40+[1]Минсельхоз!J40+[1]Минспорт!J40+[1]Минстрой!J40+[1]Минтранспорт!J40+[1]Минтруд!J40+[1]минэк!J40+[1]Минфин!J40+[1]Минюст!J40+[1]ЦИК!J40+[1]ТФОМС!J40</f>
        <v>0</v>
      </c>
      <c r="K40" s="47">
        <f>[1]АГЧР!K40+[1]ГКЧС!K40+[1]Госвет!K40+[1]Госжил!K40+[1]Гос_по_тариф!K40+[1]Госсовет!K40+[1]Гостехнадзор!K40+[1]КСП!K40+[1]Минздрав!K40+[1]Мининформ!K40+[1]Минкультур!K40+[1]Минобр!K40+[1]Минприроды!K40+[1]Минсельхоз!K40+[1]Минспорт!K40+[1]Минстрой!K40+[1]Минтранспорт!K40+[1]Минтруд!K40+[1]минэк!K40+[1]Минфин!K40+[1]Минюст!K40+[1]ЦИК!K40+[1]ТФОМС!K40</f>
        <v>0</v>
      </c>
    </row>
    <row r="41" spans="1:13" ht="39" thickBot="1" x14ac:dyDescent="0.3">
      <c r="A41" s="31" t="s">
        <v>52</v>
      </c>
      <c r="B41" s="22">
        <v>112</v>
      </c>
      <c r="C41" s="28">
        <f t="shared" si="1"/>
        <v>195</v>
      </c>
      <c r="D41" s="32">
        <f>[1]АГЧР!D41+[1]ГКЧС!D41+[1]Госвет!D41+[1]Госжил!D41+[1]Гос_по_тариф!D41+[1]Госсовет!D41+[1]Гостехнадзор!D41+[1]КСП!D41+[1]Минздрав!D41+[1]Мининформ!D41+[1]Минкультур!D41+[1]Минобр!D41+[1]Минприроды!D41+[1]Минсельхоз!D41+[1]Минспорт!D41+[1]Минстрой!D41+[1]Минтранспорт!D41+[1]Минтруд!D41+[1]минэк!D41+[1]Минфин!D41+[1]Минюст!D41+[1]ЦИК!D41+[1]ТФОМС!D41</f>
        <v>164</v>
      </c>
      <c r="E41" s="32">
        <f>[1]АГЧР!E41+[1]ГКЧС!E41+[1]Госвет!E41+[1]Госжил!E41+[1]Гос_по_тариф!E41+[1]Госсовет!E41+[1]Гостехнадзор!E41+[1]КСП!E41+[1]Минздрав!E41+[1]Мининформ!E41+[1]Минкультур!E41+[1]Минобр!E41+[1]Минприроды!E41+[1]Минсельхоз!E41+[1]Минспорт!E41+[1]Минстрой!E41+[1]Минтранспорт!E41+[1]Минтруд!E41+[1]минэк!E41+[1]Минфин!E41+[1]Минюст!E41+[1]ЦИК!E41+[1]ТФОМС!E41</f>
        <v>0</v>
      </c>
      <c r="F41" s="32">
        <f>[1]АГЧР!F41+[1]ГКЧС!F41+[1]Госвет!F41+[1]Госжил!F41+[1]Гос_по_тариф!F41+[1]Госсовет!F41+[1]Гостехнадзор!F41+[1]КСП!F41+[1]Минздрав!F41+[1]Мининформ!F41+[1]Минкультур!F41+[1]Минобр!F41+[1]Минприроды!F41+[1]Минсельхоз!F41+[1]Минспорт!F41+[1]Минстрой!F41+[1]Минтранспорт!F41+[1]Минтруд!F41+[1]минэк!F41+[1]Минфин!F41+[1]Минюст!F41+[1]ЦИК!F41+[1]ТФОМС!F41</f>
        <v>0</v>
      </c>
      <c r="G41" s="32">
        <f>[1]АГЧР!G41+[1]ГКЧС!G41+[1]Госвет!G41+[1]Госжил!G41+[1]Гос_по_тариф!G41+[1]Госсовет!G41+[1]Гостехнадзор!G41+[1]КСП!G41+[1]Минздрав!G41+[1]Мининформ!G41+[1]Минкультур!G41+[1]Минобр!G41+[1]Минприроды!G41+[1]Минсельхоз!G41+[1]Минспорт!G41+[1]Минстрой!G41+[1]Минтранспорт!G41+[1]Минтруд!G41+[1]минэк!G41+[1]Минфин!G41+[1]Минюст!G41+[1]ЦИК!G41+[1]ТФОМС!G41</f>
        <v>31</v>
      </c>
      <c r="H41" s="32">
        <f>[1]АГЧР!H41+[1]ГКЧС!H41+[1]Госвет!H41+[1]Госжил!H41+[1]Гос_по_тариф!H41+[1]Госсовет!H41+[1]Гостехнадзор!H41+[1]КСП!H41+[1]Минздрав!H41+[1]Мининформ!H41+[1]Минкультур!H41+[1]Минобр!H41+[1]Минприроды!H41+[1]Минсельхоз!H41+[1]Минспорт!H41+[1]Минстрой!H41+[1]Минтранспорт!H41+[1]Минтруд!H41+[1]минэк!H41+[1]Минфин!H41+[1]Минюст!H41+[1]ЦИК!H41+[1]ТФОМС!H41</f>
        <v>0</v>
      </c>
      <c r="I41" s="28">
        <f>[1]АГЧР!I41+[1]ГКЧС!I41+[1]Госвет!I41+[1]Госжил!I41+[1]Гос_по_тариф!I41+[1]Госсовет!I41+[1]Гостехнадзор!I41+[1]КСП!I41+[1]Минздрав!I41+[1]Мининформ!I41+[1]Минкультур!I41+[1]Минобр!I41+[1]Минприроды!I41+[1]Минсельхоз!I41+[1]Минспорт!I41+[1]Минстрой!I41+[1]Минтранспорт!I41+[1]Минтруд!I41+[1]минэк!I41+[1]Минфин!I41+[1]Минюст!I41+[1]ЦИК!I41+[1]ТФОМС!I41</f>
        <v>0</v>
      </c>
      <c r="J41" s="28">
        <f>[1]АГЧР!J41+[1]ГКЧС!J41+[1]Госвет!J41+[1]Госжил!J41+[1]Гос_по_тариф!J41+[1]Госсовет!J41+[1]Гостехнадзор!J41+[1]КСП!J41+[1]Минздрав!J41+[1]Мининформ!J41+[1]Минкультур!J41+[1]Минобр!J41+[1]Минприроды!J41+[1]Минсельхоз!J41+[1]Минспорт!J41+[1]Минстрой!J41+[1]Минтранспорт!J41+[1]Минтруд!J41+[1]минэк!J41+[1]Минфин!J41+[1]Минюст!J41+[1]ЦИК!J41+[1]ТФОМС!J41</f>
        <v>0</v>
      </c>
      <c r="K41" s="28">
        <f>[1]АГЧР!K41+[1]ГКЧС!K41+[1]Госвет!K41+[1]Госжил!K41+[1]Гос_по_тариф!K41+[1]Госсовет!K41+[1]Гостехнадзор!K41+[1]КСП!K41+[1]Минздрав!K41+[1]Мининформ!K41+[1]Минкультур!K41+[1]Минобр!K41+[1]Минприроды!K41+[1]Минсельхоз!K41+[1]Минспорт!K41+[1]Минстрой!K41+[1]Минтранспорт!K41+[1]Минтруд!K41+[1]минэк!K41+[1]Минфин!K41+[1]Минюст!K41+[1]ЦИК!K41+[1]ТФОМС!K41</f>
        <v>0</v>
      </c>
    </row>
    <row r="42" spans="1:13" ht="39" thickBot="1" x14ac:dyDescent="0.3">
      <c r="A42" s="31" t="s">
        <v>53</v>
      </c>
      <c r="B42" s="22">
        <v>113</v>
      </c>
      <c r="C42" s="28">
        <f t="shared" si="1"/>
        <v>164</v>
      </c>
      <c r="D42" s="32">
        <f>[1]АГЧР!D42+[1]ГКЧС!D42+[1]Госвет!D42+[1]Госжил!D42+[1]Гос_по_тариф!D42+[1]Госсовет!D42+[1]Гостехнадзор!D42+[1]КСП!D42+[1]Минздрав!D42+[1]Мининформ!D42+[1]Минкультур!D42+[1]Минобр!D42+[1]Минприроды!D42+[1]Минсельхоз!D42+[1]Минспорт!D42+[1]Минстрой!D42+[1]Минтранспорт!D42+[1]Минтруд!D42+[1]минэк!D42+[1]Минфин!D42+[1]Минюст!D42+[1]ЦИК!D42+[1]ТФОМС!D42</f>
        <v>164</v>
      </c>
      <c r="E42" s="32">
        <f>[1]АГЧР!E42+[1]ГКЧС!E42+[1]Госвет!E42+[1]Госжил!E42+[1]Гос_по_тариф!E42+[1]Госсовет!E42+[1]Гостехнадзор!E42+[1]КСП!E42+[1]Минздрав!E42+[1]Мининформ!E42+[1]Минкультур!E42+[1]Минобр!E42+[1]Минприроды!E42+[1]Минсельхоз!E42+[1]Минспорт!E42+[1]Минстрой!E42+[1]Минтранспорт!E42+[1]Минтруд!E42+[1]минэк!E42+[1]Минфин!E42+[1]Минюст!E42+[1]ЦИК!E42+[1]ТФОМС!E42</f>
        <v>0</v>
      </c>
      <c r="F42" s="32">
        <f>[1]АГЧР!F42+[1]ГКЧС!F42+[1]Госвет!F42+[1]Госжил!F42+[1]Гос_по_тариф!F42+[1]Госсовет!F42+[1]Гостехнадзор!F42+[1]КСП!F42+[1]Минздрав!F42+[1]Мининформ!F42+[1]Минкультур!F42+[1]Минобр!F42+[1]Минприроды!F42+[1]Минсельхоз!F42+[1]Минспорт!F42+[1]Минстрой!F42+[1]Минтранспорт!F42+[1]Минтруд!F42+[1]минэк!F42+[1]Минфин!F42+[1]Минюст!F42+[1]ЦИК!F42+[1]ТФОМС!F42</f>
        <v>0</v>
      </c>
      <c r="G42" s="32">
        <f>[1]АГЧР!G42+[1]ГКЧС!G42+[1]Госвет!G42+[1]Госжил!G42+[1]Гос_по_тариф!G42+[1]Госсовет!G42+[1]Гостехнадзор!G42+[1]КСП!G42+[1]Минздрав!G42+[1]Мининформ!G42+[1]Минкультур!G42+[1]Минобр!G42+[1]Минприроды!G42+[1]Минсельхоз!G42+[1]Минспорт!G42+[1]Минстрой!G42+[1]Минтранспорт!G42+[1]Минтруд!G42+[1]минэк!G42+[1]Минфин!G42+[1]Минюст!G42+[1]ЦИК!G42+[1]ТФОМС!G42</f>
        <v>0</v>
      </c>
      <c r="H42" s="32">
        <f>[1]АГЧР!H42+[1]ГКЧС!H42+[1]Госвет!H42+[1]Госжил!H42+[1]Гос_по_тариф!H42+[1]Госсовет!H42+[1]Гостехнадзор!H42+[1]КСП!H42+[1]Минздрав!H42+[1]Мининформ!H42+[1]Минкультур!H42+[1]Минобр!H42+[1]Минприроды!H42+[1]Минсельхоз!H42+[1]Минспорт!H42+[1]Минстрой!H42+[1]Минтранспорт!H42+[1]Минтруд!H42+[1]минэк!H42+[1]Минфин!H42+[1]Минюст!H42+[1]ЦИК!H42+[1]ТФОМС!H42</f>
        <v>0</v>
      </c>
      <c r="I42" s="28">
        <f>[1]АГЧР!I42+[1]ГКЧС!I42+[1]Госвет!I42+[1]Госжил!I42+[1]Гос_по_тариф!I42+[1]Госсовет!I42+[1]Гостехнадзор!I42+[1]КСП!I42+[1]Минздрав!I42+[1]Мининформ!I42+[1]Минкультур!I42+[1]Минобр!I42+[1]Минприроды!I42+[1]Минсельхоз!I42+[1]Минспорт!I42+[1]Минстрой!I42+[1]Минтранспорт!I42+[1]Минтруд!I42+[1]минэк!I42+[1]Минфин!I42+[1]Минюст!I42+[1]ЦИК!I42+[1]ТФОМС!I42</f>
        <v>0</v>
      </c>
      <c r="J42" s="28">
        <f>[1]АГЧР!J42+[1]ГКЧС!J42+[1]Госвет!J42+[1]Госжил!J42+[1]Гос_по_тариф!J42+[1]Госсовет!J42+[1]Гостехнадзор!J42+[1]КСП!J42+[1]Минздрав!J42+[1]Мининформ!J42+[1]Минкультур!J42+[1]Минобр!J42+[1]Минприроды!J42+[1]Минсельхоз!J42+[1]Минспорт!J42+[1]Минстрой!J42+[1]Минтранспорт!J42+[1]Минтруд!J42+[1]минэк!J42+[1]Минфин!J42+[1]Минюст!J42+[1]ЦИК!J42+[1]ТФОМС!J42</f>
        <v>0</v>
      </c>
      <c r="K42" s="28">
        <f>[1]АГЧР!K42+[1]ГКЧС!K42+[1]Госвет!K42+[1]Госжил!K42+[1]Гос_по_тариф!K42+[1]Госсовет!K42+[1]Гостехнадзор!K42+[1]КСП!K42+[1]Минздрав!K42+[1]Мининформ!K42+[1]Минкультур!K42+[1]Минобр!K42+[1]Минприроды!K42+[1]Минсельхоз!K42+[1]Минспорт!K42+[1]Минстрой!K42+[1]Минтранспорт!K42+[1]Минтруд!K42+[1]минэк!K42+[1]Минфин!K42+[1]Минюст!K42+[1]ЦИК!K42+[1]ТФОМС!K42</f>
        <v>0</v>
      </c>
    </row>
    <row r="43" spans="1:13" ht="39" thickBot="1" x14ac:dyDescent="0.3">
      <c r="A43" s="31" t="s">
        <v>54</v>
      </c>
      <c r="B43" s="22">
        <v>114</v>
      </c>
      <c r="C43" s="28">
        <f>SUM(D43:K43)</f>
        <v>36053</v>
      </c>
      <c r="D43" s="32">
        <f>[1]АГЧР!D43+[1]ГКЧС!D43+[1]Госвет!D43+[1]Госжил!D43+[1]Гос_по_тариф!D43+[1]Госсовет!D43+[1]Гостехнадзор!D43+[1]КСП!D43+[1]Минздрав!D43+[1]Мининформ!D43+[1]Минкультур!D43+[1]Минобр!D43+[1]Минприроды!D43+[1]Минсельхоз!D43+[1]Минспорт!D43+[1]Минстрой!D43+[1]Минтранспорт!D43+[1]Минтруд!D43+[1]минэк!D43+[1]Минфин!D43+[1]Минюст!D43+[1]ЦИК!D43+[1]ТФОМС!D43</f>
        <v>223</v>
      </c>
      <c r="E43" s="32">
        <f>[1]АГЧР!E43+[1]ГКЧС!E43+[1]Госвет!E43+[1]Госжил!E43+[1]Гос_по_тариф!E43+[1]Госсовет!E43+[1]Гостехнадзор!E43+[1]КСП!E43+[1]Минздрав!E43+[1]Мининформ!E43+[1]Минкультур!E43+[1]Минобр!E43+[1]Минприроды!E43+[1]Минсельхоз!E43+[1]Минспорт!E43+[1]Минстрой!E43+[1]Минтранспорт!E43+[1]Минтруд!E43+[1]минэк!E43+[1]Минфин!E43+[1]Минюст!E43+[1]ЦИК!E43+[1]ТФОМС!E43</f>
        <v>6</v>
      </c>
      <c r="F43" s="32">
        <f>[1]АГЧР!F43+[1]ГКЧС!F43+[1]Госвет!F43+[1]Госжил!F43+[1]Гос_по_тариф!F43+[1]Госсовет!F43+[1]Гостехнадзор!F43+[1]КСП!F43+[1]Минздрав!F43+[1]Мининформ!F43+[1]Минкультур!F43+[1]Минобр!F43+[1]Минприроды!F43+[1]Минсельхоз!F43+[1]Минспорт!F43+[1]Минстрой!F43+[1]Минтранспорт!F43+[1]Минтруд!F43+[1]минэк!F43+[1]Минфин!F43+[1]Минюст!F43+[1]ЦИК!F43+[1]ТФОМС!F43</f>
        <v>0</v>
      </c>
      <c r="G43" s="32">
        <f>[1]АГЧР!G43+[1]ГКЧС!G43+[1]Госвет!G43+[1]Госжил!G43+[1]Гос_по_тариф!G43+[1]Госсовет!G43+[1]Гостехнадзор!G43+[1]КСП!G43+[1]Минздрав!G43+[1]Мининформ!G43+[1]Минкультур!G43+[1]Минобр!G43+[1]Минприроды!G43+[1]Минсельхоз!G43+[1]Минспорт!G43+[1]Минстрой!G43+[1]Минтранспорт!G43+[1]Минтруд!G43+[1]минэк!G43+[1]Минфин!G43+[1]Минюст!G43+[1]ЦИК!G43+[1]ТФОМС!G43</f>
        <v>4414</v>
      </c>
      <c r="H43" s="32">
        <f>[1]АГЧР!H43+[1]ГКЧС!H43+[1]Госвет!H43+[1]Госжил!H43+[1]Гос_по_тариф!H43+[1]Госсовет!H43+[1]Гостехнадзор!H43+[1]КСП!H43+[1]Минздрав!H43+[1]Мининформ!H43+[1]Минкультур!H43+[1]Минобр!H43+[1]Минприроды!H43+[1]Минсельхоз!H43+[1]Минспорт!H43+[1]Минстрой!H43+[1]Минтранспорт!H43+[1]Минтруд!H43+[1]минэк!H43+[1]Минфин!H43+[1]Минюст!H43+[1]ЦИК!H43+[1]ТФОМС!H43</f>
        <v>2763</v>
      </c>
      <c r="I43" s="28">
        <f>[1]АГЧР!I43+[1]ГКЧС!I43+[1]Госвет!I43+[1]Госжил!I43+[1]Гос_по_тариф!I43+[1]Госсовет!I43+[1]Гостехнадзор!I43+[1]КСП!I43+[1]Минздрав!I43+[1]Мининформ!I43+[1]Минкультур!I43+[1]Минобр!I43+[1]Минприроды!I43+[1]Минсельхоз!I43+[1]Минспорт!I43+[1]Минстрой!I43+[1]Минтранспорт!I43+[1]Минтруд!I43+[1]минэк!I43+[1]Минфин!I43+[1]Минюст!I43+[1]ЦИК!I43+[1]ТФОМС!I43</f>
        <v>1</v>
      </c>
      <c r="J43" s="28">
        <f>[1]АГЧР!J43+[1]ГКЧС!J43+[1]Госвет!J43+[1]Госжил!J43+[1]Гос_по_тариф!J43+[1]Госсовет!J43+[1]Гостехнадзор!J43+[1]КСП!J43+[1]Минздрав!J43+[1]Мининформ!J43+[1]Минкультур!J43+[1]Минобр!J43+[1]Минприроды!J43+[1]Минсельхоз!J43+[1]Минспорт!J43+[1]Минстрой!J43+[1]Минтранспорт!J43+[1]Минтруд!J43+[1]минэк!J43+[1]Минфин!J43+[1]Минюст!J43+[1]ЦИК!J43+[1]ТФОМС!J43</f>
        <v>1896</v>
      </c>
      <c r="K43" s="28">
        <v>26750</v>
      </c>
    </row>
    <row r="44" spans="1:13" ht="15.75" thickBot="1" x14ac:dyDescent="0.3">
      <c r="A44" s="50" t="s">
        <v>55</v>
      </c>
      <c r="B44" s="13">
        <v>115</v>
      </c>
      <c r="C44" s="28">
        <f t="shared" si="1"/>
        <v>10</v>
      </c>
      <c r="D44" s="32">
        <f>[1]АГЧР!D44+[1]ГКЧС!D44+[1]Госвет!D44+[1]Госжил!D44+[1]Гос_по_тариф!D44+[1]Госсовет!D44+[1]Гостехнадзор!D44+[1]КСП!D44+[1]Минздрав!D44+[1]Мининформ!D44+[1]Минкультур!D44+[1]Минобр!D44+[1]Минприроды!D44+[1]Минсельхоз!D44+[1]Минспорт!D44+[1]Минстрой!D44+[1]Минтранспорт!D44+[1]Минтруд!D44+[1]минэк!D44+[1]Минфин!D44+[1]Минюст!D44+[1]ЦИК!D44+[1]ТФОМС!D44</f>
        <v>0</v>
      </c>
      <c r="E44" s="32">
        <f>[1]АГЧР!E44+[1]ГКЧС!E44+[1]Госвет!E44+[1]Госжил!E44+[1]Гос_по_тариф!E44+[1]Госсовет!E44+[1]Гостехнадзор!E44+[1]КСП!E44+[1]Минздрав!E44+[1]Мининформ!E44+[1]Минкультур!E44+[1]Минобр!E44+[1]Минприроды!E44+[1]Минсельхоз!E44+[1]Минспорт!E44+[1]Минстрой!E44+[1]Минтранспорт!E44+[1]Минтруд!E44+[1]минэк!E44+[1]Минфин!E44+[1]Минюст!E44+[1]ЦИК!E44+[1]ТФОМС!E44</f>
        <v>0</v>
      </c>
      <c r="F44" s="32">
        <f>[1]АГЧР!F44+[1]ГКЧС!F44+[1]Госвет!F44+[1]Госжил!F44+[1]Гос_по_тариф!F44+[1]Госсовет!F44+[1]Гостехнадзор!F44+[1]КСП!F44+[1]Минздрав!F44+[1]Мининформ!F44+[1]Минкультур!F44+[1]Минобр!F44+[1]Минприроды!F44+[1]Минсельхоз!F44+[1]Минспорт!F44+[1]Минстрой!F44+[1]Минтранспорт!F44+[1]Минтруд!F44+[1]минэк!F44+[1]Минфин!F44+[1]Минюст!F44+[1]ЦИК!F44+[1]ТФОМС!F44</f>
        <v>0</v>
      </c>
      <c r="G44" s="32">
        <f>[1]АГЧР!G44+[1]ГКЧС!G44+[1]Госвет!G44+[1]Госжил!G44+[1]Гос_по_тариф!G44+[1]Госсовет!G44+[1]Гостехнадзор!G44+[1]КСП!G44+[1]Минздрав!G44+[1]Мининформ!G44+[1]Минкультур!G44+[1]Минобр!G44+[1]Минприроды!G44+[1]Минсельхоз!G44+[1]Минспорт!G44+[1]Минстрой!G44+[1]Минтранспорт!G44+[1]Минтруд!G44+[1]минэк!G44+[1]Минфин!G44+[1]Минюст!G44+[1]ЦИК!G44+[1]ТФОМС!G44</f>
        <v>0</v>
      </c>
      <c r="H44" s="32">
        <f>[1]АГЧР!H44+[1]ГКЧС!H44+[1]Госвет!H44+[1]Госжил!H44+[1]Гос_по_тариф!H44+[1]Госсовет!H44+[1]Гостехнадзор!H44+[1]КСП!H44+[1]Минздрав!H44+[1]Мининформ!H44+[1]Минкультур!H44+[1]Минобр!H44+[1]Минприроды!H44+[1]Минсельхоз!H44+[1]Минспорт!H44+[1]Минстрой!H44+[1]Минтранспорт!H44+[1]Минтруд!H44+[1]минэк!H44+[1]Минфин!H44+[1]Минюст!H44+[1]ЦИК!H44+[1]ТФОМС!H44</f>
        <v>7</v>
      </c>
      <c r="I44" s="28">
        <f>[1]АГЧР!I44+[1]ГКЧС!I44+[1]Госвет!I44+[1]Госжил!I44+[1]Гос_по_тариф!I44+[1]Госсовет!I44+[1]Гостехнадзор!I44+[1]КСП!I44+[1]Минздрав!I44+[1]Мининформ!I44+[1]Минкультур!I44+[1]Минобр!I44+[1]Минприроды!I44+[1]Минсельхоз!I44+[1]Минспорт!I44+[1]Минстрой!I44+[1]Минтранспорт!I44+[1]Минтруд!I44+[1]минэк!I44+[1]Минфин!I44+[1]Минюст!I44+[1]ЦИК!I44+[1]ТФОМС!I44</f>
        <v>0</v>
      </c>
      <c r="J44" s="28">
        <f>[1]АГЧР!J44+[1]ГКЧС!J44+[1]Госвет!J44+[1]Госжил!J44+[1]Гос_по_тариф!J44+[1]Госсовет!J44+[1]Гостехнадзор!J44+[1]КСП!J44+[1]Минздрав!J44+[1]Мининформ!J44+[1]Минкультур!J44+[1]Минобр!J44+[1]Минприроды!J44+[1]Минсельхоз!J44+[1]Минспорт!J44+[1]Минстрой!J44+[1]Минтранспорт!J44+[1]Минтруд!J44+[1]минэк!J44+[1]Минфин!J44+[1]Минюст!J44+[1]ЦИК!J44+[1]ТФОМС!J44</f>
        <v>3</v>
      </c>
      <c r="K44" s="33" t="s">
        <v>28</v>
      </c>
    </row>
    <row r="45" spans="1:13" ht="15.75" thickBot="1" x14ac:dyDescent="0.3">
      <c r="A45" s="51" t="s">
        <v>56</v>
      </c>
      <c r="B45" s="20"/>
      <c r="C45" s="28">
        <f t="shared" si="1"/>
        <v>0</v>
      </c>
      <c r="D45" s="32">
        <f>[1]АГЧР!D45+[1]ГКЧС!D45+[1]Госвет!D45+[1]Госжил!D45+[1]Гос_по_тариф!D45+[1]Госсовет!D45+[1]Гостехнадзор!D45+[1]КСП!D45+[1]Минздрав!D45+[1]Мининформ!D45+[1]Минкультур!D45+[1]Минобр!D45+[1]Минприроды!D45+[1]Минсельхоз!D45+[1]Минспорт!D45+[1]Минстрой!D45+[1]Минтранспорт!D45+[1]Минтруд!D45+[1]минэк!D45+[1]Минфин!D45+[1]Минюст!D45+[1]ЦИК!D45+[1]ТФОМС!D45</f>
        <v>0</v>
      </c>
      <c r="E45" s="32">
        <f>[1]АГЧР!E45+[1]ГКЧС!E45+[1]Госвет!E45+[1]Госжил!E45+[1]Гос_по_тариф!E45+[1]Госсовет!E45+[1]Гостехнадзор!E45+[1]КСП!E45+[1]Минздрав!E45+[1]Мининформ!E45+[1]Минкультур!E45+[1]Минобр!E45+[1]Минприроды!E45+[1]Минсельхоз!E45+[1]Минспорт!E45+[1]Минстрой!E45+[1]Минтранспорт!E45+[1]Минтруд!E45+[1]минэк!E45+[1]Минфин!E45+[1]Минюст!E45+[1]ЦИК!E45+[1]ТФОМС!E45</f>
        <v>0</v>
      </c>
      <c r="F45" s="32">
        <f>[1]АГЧР!F45+[1]ГКЧС!F45+[1]Госвет!F45+[1]Госжил!F45+[1]Гос_по_тариф!F45+[1]Госсовет!F45+[1]Гостехнадзор!F45+[1]КСП!F45+[1]Минздрав!F45+[1]Мининформ!F45+[1]Минкультур!F45+[1]Минобр!F45+[1]Минприроды!F45+[1]Минсельхоз!F45+[1]Минспорт!F45+[1]Минстрой!F45+[1]Минтранспорт!F45+[1]Минтруд!F45+[1]минэк!F45+[1]Минфин!F45+[1]Минюст!F45+[1]ЦИК!F45+[1]ТФОМС!F45</f>
        <v>0</v>
      </c>
      <c r="G45" s="32">
        <f>[1]АГЧР!G45+[1]ГКЧС!G45+[1]Госвет!G45+[1]Госжил!G45+[1]Гос_по_тариф!G45+[1]Госсовет!G45+[1]Гостехнадзор!G45+[1]КСП!G45+[1]Минздрав!G45+[1]Мининформ!G45+[1]Минкультур!G45+[1]Минобр!G45+[1]Минприроды!G45+[1]Минсельхоз!G45+[1]Минспорт!G45+[1]Минстрой!G45+[1]Минтранспорт!G45+[1]Минтруд!G45+[1]минэк!G45+[1]Минфин!G45+[1]Минюст!G45+[1]ЦИК!G45+[1]ТФОМС!G45</f>
        <v>0</v>
      </c>
      <c r="H45" s="32">
        <f>[1]АГЧР!H45+[1]ГКЧС!H45+[1]Госвет!H45+[1]Госжил!H45+[1]Гос_по_тариф!H45+[1]Госсовет!H45+[1]Гостехнадзор!H45+[1]КСП!H45+[1]Минздрав!H45+[1]Мининформ!H45+[1]Минкультур!H45+[1]Минобр!H45+[1]Минприроды!H45+[1]Минсельхоз!H45+[1]Минспорт!H45+[1]Минстрой!H45+[1]Минтранспорт!H45+[1]Минтруд!H45+[1]минэк!H45+[1]Минфин!H45+[1]Минюст!H45+[1]ЦИК!H45+[1]ТФОМС!H45</f>
        <v>0</v>
      </c>
      <c r="I45" s="28">
        <f>[1]АГЧР!I45+[1]ГКЧС!I45+[1]Госвет!I45+[1]Госжил!I45+[1]Гос_по_тариф!I45+[1]Госсовет!I45+[1]Гостехнадзор!I45+[1]КСП!I45+[1]Минздрав!I45+[1]Мининформ!I45+[1]Минкультур!I45+[1]Минобр!I45+[1]Минприроды!I45+[1]Минсельхоз!I45+[1]Минспорт!I45+[1]Минстрой!I45+[1]Минтранспорт!I45+[1]Минтруд!I45+[1]минэк!I45+[1]Минфин!I45+[1]Минюст!I45+[1]ЦИК!I45+[1]ТФОМС!I45</f>
        <v>0</v>
      </c>
      <c r="J45" s="28">
        <f>[1]АГЧР!J45+[1]ГКЧС!J45+[1]Госвет!J45+[1]Госжил!J45+[1]Гос_по_тариф!J45+[1]Госсовет!J45+[1]Гостехнадзор!J45+[1]КСП!J45+[1]Минздрав!J45+[1]Мининформ!J45+[1]Минкультур!J45+[1]Минобр!J45+[1]Минприроды!J45+[1]Минсельхоз!J45+[1]Минспорт!J45+[1]Минстрой!J45+[1]Минтранспорт!J45+[1]Минтруд!J45+[1]минэк!J45+[1]Минфин!J45+[1]Минюст!J45+[1]ЦИК!J45+[1]ТФОМС!J45</f>
        <v>0</v>
      </c>
      <c r="K45" s="28">
        <f>[1]АГЧР!K45+[1]ГКЧС!K45+[1]Госвет!K45+[1]Госжил!K45+[1]Гос_по_тариф!K45+[1]Госсовет!K45+[1]Гостехнадзор!K45+[1]КСП!K45+[1]Минздрав!K45+[1]Мининформ!K45+[1]Минкультур!K45+[1]Минобр!K45+[1]Минприроды!K45+[1]Минсельхоз!K45+[1]Минспорт!K45+[1]Минстрой!K45+[1]Минтранспорт!K45+[1]Минтруд!K45+[1]минэк!K45+[1]Минфин!K45+[1]Минюст!K45+[1]ЦИК!K45+[1]ТФОМС!K45</f>
        <v>0</v>
      </c>
    </row>
    <row r="46" spans="1:13" ht="15.75" thickBot="1" x14ac:dyDescent="0.3">
      <c r="A46" s="31" t="s">
        <v>57</v>
      </c>
      <c r="B46" s="22">
        <v>116</v>
      </c>
      <c r="C46" s="28">
        <f t="shared" si="1"/>
        <v>3</v>
      </c>
      <c r="D46" s="32">
        <f>[1]АГЧР!D46+[1]ГКЧС!D46+[1]Госвет!D46+[1]Госжил!D46+[1]Гос_по_тариф!D46+[1]Госсовет!D46+[1]Гостехнадзор!D46+[1]КСП!D46+[1]Минздрав!D46+[1]Мининформ!D46+[1]Минкультур!D46+[1]Минобр!D46+[1]Минприроды!D46+[1]Минсельхоз!D46+[1]Минспорт!D46+[1]Минстрой!D46+[1]Минтранспорт!D46+[1]Минтруд!D46+[1]минэк!D46+[1]Минфин!D46+[1]Минюст!D46+[1]ЦИК!D46+[1]ТФОМС!D46</f>
        <v>0</v>
      </c>
      <c r="E46" s="32">
        <f>[1]АГЧР!E46+[1]ГКЧС!E46+[1]Госвет!E46+[1]Госжил!E46+[1]Гос_по_тариф!E46+[1]Госсовет!E46+[1]Гостехнадзор!E46+[1]КСП!E46+[1]Минздрав!E46+[1]Мининформ!E46+[1]Минкультур!E46+[1]Минобр!E46+[1]Минприроды!E46+[1]Минсельхоз!E46+[1]Минспорт!E46+[1]Минстрой!E46+[1]Минтранспорт!E46+[1]Минтруд!E46+[1]минэк!E46+[1]Минфин!E46+[1]Минюст!E46+[1]ЦИК!E46+[1]ТФОМС!E46</f>
        <v>0</v>
      </c>
      <c r="F46" s="32">
        <f>[1]АГЧР!F46+[1]ГКЧС!F46+[1]Госвет!F46+[1]Госжил!F46+[1]Гос_по_тариф!F46+[1]Госсовет!F46+[1]Гостехнадзор!F46+[1]КСП!F46+[1]Минздрав!F46+[1]Мининформ!F46+[1]Минкультур!F46+[1]Минобр!F46+[1]Минприроды!F46+[1]Минсельхоз!F46+[1]Минспорт!F46+[1]Минстрой!F46+[1]Минтранспорт!F46+[1]Минтруд!F46+[1]минэк!F46+[1]Минфин!F46+[1]Минюст!F46+[1]ЦИК!F46+[1]ТФОМС!F46</f>
        <v>0</v>
      </c>
      <c r="G46" s="32">
        <f>[1]АГЧР!G46+[1]ГКЧС!G46+[1]Госвет!G46+[1]Госжил!G46+[1]Гос_по_тариф!G46+[1]Госсовет!G46+[1]Гостехнадзор!G46+[1]КСП!G46+[1]Минздрав!G46+[1]Мининформ!G46+[1]Минкультур!G46+[1]Минобр!G46+[1]Минприроды!G46+[1]Минсельхоз!G46+[1]Минспорт!G46+[1]Минстрой!G46+[1]Минтранспорт!G46+[1]Минтруд!G46+[1]минэк!G46+[1]Минфин!G46+[1]Минюст!G46+[1]ЦИК!G46+[1]ТФОМС!G46</f>
        <v>1</v>
      </c>
      <c r="H46" s="32">
        <f>[1]АГЧР!H46+[1]ГКЧС!H46+[1]Госвет!H46+[1]Госжил!H46+[1]Гос_по_тариф!H46+[1]Госсовет!H46+[1]Гостехнадзор!H46+[1]КСП!H46+[1]Минздрав!H46+[1]Мининформ!H46+[1]Минкультур!H46+[1]Минобр!H46+[1]Минприроды!H46+[1]Минсельхоз!H46+[1]Минспорт!H46+[1]Минстрой!H46+[1]Минтранспорт!H46+[1]Минтруд!H46+[1]минэк!H46+[1]Минфин!H46+[1]Минюст!H46+[1]ЦИК!H46+[1]ТФОМС!H46</f>
        <v>1</v>
      </c>
      <c r="I46" s="28">
        <f>[1]АГЧР!I46+[1]ГКЧС!I46+[1]Госвет!I46+[1]Госжил!I46+[1]Гос_по_тариф!I46+[1]Госсовет!I46+[1]Гостехнадзор!I46+[1]КСП!I46+[1]Минздрав!I46+[1]Мининформ!I46+[1]Минкультур!I46+[1]Минобр!I46+[1]Минприроды!I46+[1]Минсельхоз!I46+[1]Минспорт!I46+[1]Минстрой!I46+[1]Минтранспорт!I46+[1]Минтруд!I46+[1]минэк!I46+[1]Минфин!I46+[1]Минюст!I46+[1]ЦИК!I46+[1]ТФОМС!I46</f>
        <v>0</v>
      </c>
      <c r="J46" s="28">
        <f>[1]АГЧР!J46+[1]ГКЧС!J46+[1]Госвет!J46+[1]Госжил!J46+[1]Гос_по_тариф!J46+[1]Госсовет!J46+[1]Гостехнадзор!J46+[1]КСП!J46+[1]Минздрав!J46+[1]Мининформ!J46+[1]Минкультур!J46+[1]Минобр!J46+[1]Минприроды!J46+[1]Минсельхоз!J46+[1]Минспорт!J46+[1]Минстрой!J46+[1]Минтранспорт!J46+[1]Минтруд!J46+[1]минэк!J46+[1]Минфин!J46+[1]Минюст!J46+[1]ЦИК!J46+[1]ТФОМС!J46</f>
        <v>1</v>
      </c>
      <c r="K46" s="28">
        <f>[1]АГЧР!K46+[1]ГКЧС!K46+[1]Госвет!K46+[1]Госжил!K46+[1]Гос_по_тариф!K46+[1]Госсовет!K46+[1]Гостехнадзор!K46+[1]КСП!K46+[1]Минздрав!K46+[1]Мининформ!K46+[1]Минкультур!K46+[1]Минобр!K46+[1]Минприроды!K46+[1]Минсельхоз!K46+[1]Минспорт!K46+[1]Минстрой!K46+[1]Минтранспорт!K46+[1]Минтруд!K46+[1]минэк!K46+[1]Минфин!K46+[1]Минюст!K46+[1]ЦИК!K46+[1]ТФОМС!K46</f>
        <v>0</v>
      </c>
    </row>
    <row r="47" spans="1:13" ht="15.75" thickBot="1" x14ac:dyDescent="0.3">
      <c r="A47" s="31" t="s">
        <v>58</v>
      </c>
      <c r="B47" s="22">
        <v>121</v>
      </c>
      <c r="C47" s="28">
        <f t="shared" si="1"/>
        <v>417</v>
      </c>
      <c r="D47" s="32">
        <f>[1]АГЧР!D47+[1]ГКЧС!D47+[1]Госвет!D47+[1]Госжил!D47+[1]Гос_по_тариф!D47+[1]Госсовет!D47+[1]Гостехнадзор!D47+[1]КСП!D47+[1]Минздрав!D47+[1]Мининформ!D47+[1]Минкультур!D47+[1]Минобр!D47+[1]Минприроды!D47+[1]Минсельхоз!D47+[1]Минспорт!D47+[1]Минстрой!D47+[1]Минтранспорт!D47+[1]Минтруд!D47+[1]минэк!D47+[1]Минфин!D47+[1]Минюст!D47+[1]ЦИК!D47+[1]ТФОМС!D47</f>
        <v>4</v>
      </c>
      <c r="E47" s="32">
        <f>[1]АГЧР!E47+[1]ГКЧС!E47+[1]Госвет!E47+[1]Госжил!E47+[1]Гос_по_тариф!E47+[1]Госсовет!E47+[1]Гостехнадзор!E47+[1]КСП!E47+[1]Минздрав!E47+[1]Мининформ!E47+[1]Минкультур!E47+[1]Минобр!E47+[1]Минприроды!E47+[1]Минсельхоз!E47+[1]Минспорт!E47+[1]Минстрой!E47+[1]Минтранспорт!E47+[1]Минтруд!E47+[1]минэк!E47+[1]Минфин!E47+[1]Минюст!E47+[1]ЦИК!E47+[1]ТФОМС!E47</f>
        <v>0</v>
      </c>
      <c r="F47" s="32">
        <f>[1]АГЧР!F47+[1]ГКЧС!F47+[1]Госвет!F47+[1]Госжил!F47+[1]Гос_по_тариф!F47+[1]Госсовет!F47+[1]Гостехнадзор!F47+[1]КСП!F47+[1]Минздрав!F47+[1]Мининформ!F47+[1]Минкультур!F47+[1]Минобр!F47+[1]Минприроды!F47+[1]Минсельхоз!F47+[1]Минспорт!F47+[1]Минстрой!F47+[1]Минтранспорт!F47+[1]Минтруд!F47+[1]минэк!F47+[1]Минфин!F47+[1]Минюст!F47+[1]ЦИК!F47+[1]ТФОМС!F47</f>
        <v>0</v>
      </c>
      <c r="G47" s="32">
        <f>[1]АГЧР!G47+[1]ГКЧС!G47+[1]Госвет!G47+[1]Госжил!G47+[1]Гос_по_тариф!G47+[1]Госсовет!G47+[1]Гостехнадзор!G47+[1]КСП!G47+[1]Минздрав!G47+[1]Мининформ!G47+[1]Минкультур!G47+[1]Минобр!G47+[1]Минприроды!G47+[1]Минсельхоз!G47+[1]Минспорт!G47+[1]Минстрой!G47+[1]Минтранспорт!G47+[1]Минтруд!G47+[1]минэк!G47+[1]Минфин!G47+[1]Минюст!G47+[1]ЦИК!G47+[1]ТФОМС!G47</f>
        <v>260</v>
      </c>
      <c r="H47" s="32">
        <f>[1]АГЧР!H47+[1]ГКЧС!H47+[1]Госвет!H47+[1]Госжил!H47+[1]Гос_по_тариф!H47+[1]Госсовет!H47+[1]Гостехнадзор!H47+[1]КСП!H47+[1]Минздрав!H47+[1]Мининформ!H47+[1]Минкультур!H47+[1]Минобр!H47+[1]Минприроды!H47+[1]Минсельхоз!H47+[1]Минспорт!H47+[1]Минстрой!H47+[1]Минтранспорт!H47+[1]Минтруд!H47+[1]минэк!H47+[1]Минфин!H47+[1]Минюст!H47+[1]ЦИК!H47+[1]ТФОМС!H47</f>
        <v>38</v>
      </c>
      <c r="I47" s="28">
        <f>[1]АГЧР!I47+[1]ГКЧС!I47+[1]Госвет!I47+[1]Госжил!I47+[1]Гос_по_тариф!I47+[1]Госсовет!I47+[1]Гостехнадзор!I47+[1]КСП!I47+[1]Минздрав!I47+[1]Мининформ!I47+[1]Минкультур!I47+[1]Минобр!I47+[1]Минприроды!I47+[1]Минсельхоз!I47+[1]Минспорт!I47+[1]Минстрой!I47+[1]Минтранспорт!I47+[1]Минтруд!I47+[1]минэк!I47+[1]Минфин!I47+[1]Минюст!I47+[1]ЦИК!I47+[1]ТФОМС!I47</f>
        <v>0</v>
      </c>
      <c r="J47" s="28">
        <f>[1]АГЧР!J47+[1]ГКЧС!J47+[1]Госвет!J47+[1]Госжил!J47+[1]Гос_по_тариф!J47+[1]Госсовет!J47+[1]Гостехнадзор!J47+[1]КСП!J47+[1]Минздрав!J47+[1]Мининформ!J47+[1]Минкультур!J47+[1]Минобр!J47+[1]Минприроды!J47+[1]Минсельхоз!J47+[1]Минспорт!J47+[1]Минстрой!J47+[1]Минтранспорт!J47+[1]Минтруд!J47+[1]минэк!J47+[1]Минфин!J47+[1]Минюст!J47+[1]ЦИК!J47+[1]ТФОМС!J47</f>
        <v>107</v>
      </c>
      <c r="K47" s="28">
        <f>[1]АГЧР!K47+[1]ГКЧС!K47+[1]Госвет!K47+[1]Госжил!K47+[1]Гос_по_тариф!K47+[1]Госсовет!K47+[1]Гостехнадзор!K47+[1]КСП!K47+[1]Минздрав!K47+[1]Мининформ!K47+[1]Минкультур!K47+[1]Минобр!K47+[1]Минприроды!K47+[1]Минсельхоз!K47+[1]Минспорт!K47+[1]Минстрой!K47+[1]Минтранспорт!K47+[1]Минтруд!K47+[1]минэк!K47+[1]Минфин!K47+[1]Минюст!K47+[1]ЦИК!K47+[1]ТФОМС!K47</f>
        <v>8</v>
      </c>
    </row>
    <row r="48" spans="1:13" s="30" customFormat="1" ht="15.75" thickBot="1" x14ac:dyDescent="0.3">
      <c r="A48" s="25" t="s">
        <v>59</v>
      </c>
      <c r="B48" s="26">
        <v>122</v>
      </c>
      <c r="C48" s="27">
        <f>SUM(D48:K48)</f>
        <v>366</v>
      </c>
      <c r="D48" s="32">
        <f>[1]АГЧР!D48+[1]ГКЧС!D48+[1]Госвет!D48+[1]Госжил!D48+[1]Гос_по_тариф!D48+[1]Госсовет!D48+[1]Гостехнадзор!D48+[1]КСП!D48+[1]Минздрав!D48+[1]Мининформ!D48+[1]Минкультур!D48+[1]Минобр!D48+[1]Минприроды!D48+[1]Минсельхоз!D48+[1]Минспорт!D48+[1]Минстрой!D48+[1]Минтранспорт!D48+[1]Минтруд!D48+[1]минэк!D48+[1]Минфин!D48+[1]Минюст!D48+[1]ЦИК!D48+[1]ТФОМС!D48</f>
        <v>2</v>
      </c>
      <c r="E48" s="32">
        <f>[1]АГЧР!E48+[1]ГКЧС!E48+[1]Госвет!E48+[1]Госжил!E48+[1]Гос_по_тариф!E48+[1]Госсовет!E48+[1]Гостехнадзор!E48+[1]КСП!E48+[1]Минздрав!E48+[1]Мининформ!E48+[1]Минкультур!E48+[1]Минобр!E48+[1]Минприроды!E48+[1]Минсельхоз!E48+[1]Минспорт!E48+[1]Минстрой!E48+[1]Минтранспорт!E48+[1]Минтруд!E48+[1]минэк!E48+[1]Минфин!E48+[1]Минюст!E48+[1]ЦИК!E48+[1]ТФОМС!E48</f>
        <v>0</v>
      </c>
      <c r="F48" s="32">
        <f>[1]АГЧР!F48+[1]ГКЧС!F48+[1]Госвет!F48+[1]Госжил!F48+[1]Гос_по_тариф!F48+[1]Госсовет!F48+[1]Гостехнадзор!F48+[1]КСП!F48+[1]Минздрав!F48+[1]Мининформ!F48+[1]Минкультур!F48+[1]Минобр!F48+[1]Минприроды!F48+[1]Минсельхоз!F48+[1]Минспорт!F48+[1]Минстрой!F48+[1]Минтранспорт!F48+[1]Минтруд!F48+[1]минэк!F48+[1]Минфин!F48+[1]Минюст!F48+[1]ЦИК!F48+[1]ТФОМС!F48</f>
        <v>0</v>
      </c>
      <c r="G48" s="32">
        <f>[1]АГЧР!G48+[1]ГКЧС!G48+[1]Госвет!G48+[1]Госжил!G48+[1]Гос_по_тариф!G48+[1]Госсовет!G48+[1]Гостехнадзор!G48+[1]КСП!G48+[1]Минздрав!G48+[1]Мининформ!G48+[1]Минкультур!G48+[1]Минобр!G48+[1]Минприроды!G48+[1]Минсельхоз!G48+[1]Минспорт!G48+[1]Минстрой!G48+[1]Минтранспорт!G48+[1]Минтруд!G48+[1]минэк!G48+[1]Минфин!G48+[1]Минюст!G48+[1]ЦИК!G48+[1]ТФОМС!G48</f>
        <v>201</v>
      </c>
      <c r="H48" s="32">
        <f>[1]АГЧР!H48+[1]ГКЧС!H48+[1]Госвет!H48+[1]Госжил!H48+[1]Гос_по_тариф!H48+[1]Госсовет!H48+[1]Гостехнадзор!H48+[1]КСП!H48+[1]Минздрав!H48+[1]Мининформ!H48+[1]Минкультур!H48+[1]Минобр!H48+[1]Минприроды!H48+[1]Минсельхоз!H48+[1]Минспорт!H48+[1]Минстрой!H48+[1]Минтранспорт!H48+[1]Минтруд!H48+[1]минэк!H48+[1]Минфин!H48+[1]Минюст!H48+[1]ЦИК!H48+[1]ТФОМС!H48</f>
        <v>68</v>
      </c>
      <c r="I48" s="28">
        <f>[1]АГЧР!I48+[1]ГКЧС!I48+[1]Госвет!I48+[1]Госжил!I48+[1]Гос_по_тариф!I48+[1]Госсовет!I48+[1]Гостехнадзор!I48+[1]КСП!I48+[1]Минздрав!I48+[1]Мининформ!I48+[1]Минкультур!I48+[1]Минобр!I48+[1]Минприроды!I48+[1]Минсельхоз!I48+[1]Минспорт!I48+[1]Минстрой!I48+[1]Минтранспорт!I48+[1]Минтруд!I48+[1]минэк!I48+[1]Минфин!I48+[1]Минюст!I48+[1]ЦИК!I48+[1]ТФОМС!I48</f>
        <v>0</v>
      </c>
      <c r="J48" s="28">
        <f>[1]АГЧР!J48+[1]ГКЧС!J48+[1]Госвет!J48+[1]Госжил!J48+[1]Гос_по_тариф!J48+[1]Госсовет!J48+[1]Гостехнадзор!J48+[1]КСП!J48+[1]Минздрав!J48+[1]Мининформ!J48+[1]Минкультур!J48+[1]Минобр!J48+[1]Минприроды!J48+[1]Минсельхоз!J48+[1]Минспорт!J48+[1]Минстрой!J48+[1]Минтранспорт!J48+[1]Минтруд!J48+[1]минэк!J48+[1]Минфин!J48+[1]Минюст!J48+[1]ЦИК!J48+[1]ТФОМС!J48</f>
        <v>60</v>
      </c>
      <c r="K48" s="28">
        <f>[1]АГЧР!K48+[1]ГКЧС!K48+[1]Госвет!K48+[1]Госжил!K48+[1]Гос_по_тариф!K48+[1]Госсовет!K48+[1]Гостехнадзор!K48+[1]КСП!K48+[1]Минздрав!K48+[1]Мининформ!K48+[1]Минкультур!K48+[1]Минобр!K48+[1]Минприроды!K48+[1]Минсельхоз!K48+[1]Минспорт!K48+[1]Минстрой!K48+[1]Минтранспорт!K48+[1]Минтруд!K48+[1]минэк!K48+[1]Минфин!K48+[1]Минюст!K48+[1]ЦИК!K48+[1]ТФОМС!K48</f>
        <v>35</v>
      </c>
      <c r="L48" s="29"/>
    </row>
    <row r="49" spans="1:12" ht="15.75" thickBot="1" x14ac:dyDescent="0.3">
      <c r="A49" s="50" t="s">
        <v>60</v>
      </c>
      <c r="B49" s="52">
        <v>123</v>
      </c>
      <c r="C49" s="28">
        <f>SUM(D49:K49)</f>
        <v>357</v>
      </c>
      <c r="D49" s="32">
        <f>[1]АГЧР!D49+[1]ГКЧС!D49+[1]Госвет!D49+[1]Госжил!D49+[1]Гос_по_тариф!D49+[1]Госсовет!D49+[1]Гостехнадзор!D49+[1]КСП!D49+[1]Минздрав!D49+[1]Мининформ!D49+[1]Минкультур!D49+[1]Минобр!D49+[1]Минприроды!D49+[1]Минсельхоз!D49+[1]Минспорт!D49+[1]Минстрой!D49+[1]Минтранспорт!D49+[1]Минтруд!D49+[1]минэк!D49+[1]Минфин!D49+[1]Минюст!D49+[1]ЦИК!D49+[1]ТФОМС!D49</f>
        <v>2</v>
      </c>
      <c r="E49" s="32">
        <f>[1]АГЧР!E49+[1]ГКЧС!E49+[1]Госвет!E49+[1]Госжил!E49+[1]Гос_по_тариф!E49+[1]Госсовет!E49+[1]Гостехнадзор!E49+[1]КСП!E49+[1]Минздрав!E49+[1]Мининформ!E49+[1]Минкультур!E49+[1]Минобр!E49+[1]Минприроды!E49+[1]Минсельхоз!E49+[1]Минспорт!E49+[1]Минстрой!E49+[1]Минтранспорт!E49+[1]Минтруд!E49+[1]минэк!E49+[1]Минфин!E49+[1]Минюст!E49+[1]ЦИК!E49+[1]ТФОМС!E49</f>
        <v>0</v>
      </c>
      <c r="F49" s="32">
        <f>[1]АГЧР!F49+[1]ГКЧС!F49+[1]Госвет!F49+[1]Госжил!F49+[1]Гос_по_тариф!F49+[1]Госсовет!F49+[1]Гостехнадзор!F49+[1]КСП!F49+[1]Минздрав!F49+[1]Мининформ!F49+[1]Минкультур!F49+[1]Минобр!F49+[1]Минприроды!F49+[1]Минсельхоз!F49+[1]Минспорт!F49+[1]Минстрой!F49+[1]Минтранспорт!F49+[1]Минтруд!F49+[1]минэк!F49+[1]Минфин!F49+[1]Минюст!F49+[1]ЦИК!F49+[1]ТФОМС!F49</f>
        <v>0</v>
      </c>
      <c r="G49" s="32">
        <f>[1]АГЧР!G49+[1]ГКЧС!G49+[1]Госвет!G49+[1]Госжил!G49+[1]Гос_по_тариф!G49+[1]Госсовет!G49+[1]Гостехнадзор!G49+[1]КСП!G49+[1]Минздрав!G49+[1]Мининформ!G49+[1]Минкультур!G49+[1]Минобр!G49+[1]Минприроды!G49+[1]Минсельхоз!G49+[1]Минспорт!G49+[1]Минстрой!G49+[1]Минтранспорт!G49+[1]Минтруд!G49+[1]минэк!G49+[1]Минфин!G49+[1]Минюст!G49+[1]ЦИК!G49+[1]ТФОМС!G49</f>
        <v>194</v>
      </c>
      <c r="H49" s="32">
        <f>[1]АГЧР!H49+[1]ГКЧС!H49+[1]Госвет!H49+[1]Госжил!H49+[1]Гос_по_тариф!H49+[1]Госсовет!H49+[1]Гостехнадзор!H49+[1]КСП!H49+[1]Минздрав!H49+[1]Мининформ!H49+[1]Минкультур!H49+[1]Минобр!H49+[1]Минприроды!H49+[1]Минсельхоз!H49+[1]Минспорт!H49+[1]Минстрой!H49+[1]Минтранспорт!H49+[1]Минтруд!H49+[1]минэк!H49+[1]Минфин!H49+[1]Минюст!H49+[1]ЦИК!H49+[1]ТФОМС!H49</f>
        <v>66</v>
      </c>
      <c r="I49" s="28">
        <f>[1]АГЧР!I49+[1]ГКЧС!I49+[1]Госвет!I49+[1]Госжил!I49+[1]Гос_по_тариф!I49+[1]Госсовет!I49+[1]Гостехнадзор!I49+[1]КСП!I49+[1]Минздрав!I49+[1]Мининформ!I49+[1]Минкультур!I49+[1]Минобр!I49+[1]Минприроды!I49+[1]Минсельхоз!I49+[1]Минспорт!I49+[1]Минстрой!I49+[1]Минтранспорт!I49+[1]Минтруд!I49+[1]минэк!I49+[1]Минфин!I49+[1]Минюст!I49+[1]ЦИК!I49+[1]ТФОМС!I49</f>
        <v>0</v>
      </c>
      <c r="J49" s="28">
        <f>[1]АГЧР!J49+[1]ГКЧС!J49+[1]Госвет!J49+[1]Госжил!J49+[1]Гос_по_тариф!J49+[1]Госсовет!J49+[1]Гостехнадзор!J49+[1]КСП!J49+[1]Минздрав!J49+[1]Мининформ!J49+[1]Минкультур!J49+[1]Минобр!J49+[1]Минприроды!J49+[1]Минсельхоз!J49+[1]Минспорт!J49+[1]Минстрой!J49+[1]Минтранспорт!J49+[1]Минтруд!J49+[1]минэк!J49+[1]Минфин!J49+[1]Минюст!J49+[1]ЦИК!J49+[1]ТФОМС!J49</f>
        <v>60</v>
      </c>
      <c r="K49" s="28">
        <f>[1]АГЧР!K49+[1]ГКЧС!K49+[1]Госвет!K49+[1]Госжил!K49+[1]Гос_по_тариф!K49+[1]Госсовет!K49+[1]Гостехнадзор!K49+[1]КСП!K49+[1]Минздрав!K49+[1]Мининформ!K49+[1]Минкультур!K49+[1]Минобр!K49+[1]Минприроды!K49+[1]Минсельхоз!K49+[1]Минспорт!K49+[1]Минстрой!K49+[1]Минтранспорт!K49+[1]Минтруд!K49+[1]минэк!K49+[1]Минфин!K49+[1]Минюст!K49+[1]ЦИК!K49+[1]ТФОМС!K49</f>
        <v>35</v>
      </c>
    </row>
    <row r="50" spans="1:12" ht="15.75" thickBot="1" x14ac:dyDescent="0.3">
      <c r="A50" s="51" t="s">
        <v>61</v>
      </c>
      <c r="B50" s="23"/>
      <c r="C50" s="28">
        <f t="shared" si="1"/>
        <v>0</v>
      </c>
      <c r="D50" s="32">
        <f>[1]АГЧР!D50+[1]ГКЧС!D50+[1]Госвет!D50+[1]Госжил!D50+[1]Гос_по_тариф!D50+[1]Госсовет!D50+[1]Гостехнадзор!D50+[1]КСП!D50+[1]Минздрав!D50+[1]Мининформ!D50+[1]Минкультур!D50+[1]Минобр!D50+[1]Минприроды!D50+[1]Минсельхоз!D50+[1]Минспорт!D50+[1]Минстрой!D50+[1]Минтранспорт!D50+[1]Минтруд!D50+[1]минэк!D50+[1]Минфин!D50+[1]Минюст!D50+[1]ЦИК!D50+[1]ТФОМС!D50</f>
        <v>0</v>
      </c>
      <c r="E50" s="32">
        <f>[1]АГЧР!E50+[1]ГКЧС!E50+[1]Госвет!E50+[1]Госжил!E50+[1]Гос_по_тариф!E50+[1]Госсовет!E50+[1]Гостехнадзор!E50+[1]КСП!E50+[1]Минздрав!E50+[1]Мининформ!E50+[1]Минкультур!E50+[1]Минобр!E50+[1]Минприроды!E50+[1]Минсельхоз!E50+[1]Минспорт!E50+[1]Минстрой!E50+[1]Минтранспорт!E50+[1]Минтруд!E50+[1]минэк!E50+[1]Минфин!E50+[1]Минюст!E50+[1]ЦИК!E50+[1]ТФОМС!E50</f>
        <v>0</v>
      </c>
      <c r="F50" s="32">
        <f>[1]АГЧР!F50+[1]ГКЧС!F50+[1]Госвет!F50+[1]Госжил!F50+[1]Гос_по_тариф!F50+[1]Госсовет!F50+[1]Гостехнадзор!F50+[1]КСП!F50+[1]Минздрав!F50+[1]Мининформ!F50+[1]Минкультур!F50+[1]Минобр!F50+[1]Минприроды!F50+[1]Минсельхоз!F50+[1]Минспорт!F50+[1]Минстрой!F50+[1]Минтранспорт!F50+[1]Минтруд!F50+[1]минэк!F50+[1]Минфин!F50+[1]Минюст!F50+[1]ЦИК!F50+[1]ТФОМС!F50</f>
        <v>0</v>
      </c>
      <c r="G50" s="32">
        <f>[1]АГЧР!G50+[1]ГКЧС!G50+[1]Госвет!G50+[1]Госжил!G50+[1]Гос_по_тариф!G50+[1]Госсовет!G50+[1]Гостехнадзор!G50+[1]КСП!G50+[1]Минздрав!G50+[1]Мининформ!G50+[1]Минкультур!G50+[1]Минобр!G50+[1]Минприроды!G50+[1]Минсельхоз!G50+[1]Минспорт!G50+[1]Минстрой!G50+[1]Минтранспорт!G50+[1]Минтруд!G50+[1]минэк!G50+[1]Минфин!G50+[1]Минюст!G50+[1]ЦИК!G50+[1]ТФОМС!G50</f>
        <v>0</v>
      </c>
      <c r="H50" s="32">
        <f>[1]АГЧР!H50+[1]ГКЧС!H50+[1]Госвет!H50+[1]Госжил!H50+[1]Гос_по_тариф!H50+[1]Госсовет!H50+[1]Гостехнадзор!H50+[1]КСП!H50+[1]Минздрав!H50+[1]Мининформ!H50+[1]Минкультур!H50+[1]Минобр!H50+[1]Минприроды!H50+[1]Минсельхоз!H50+[1]Минспорт!H50+[1]Минстрой!H50+[1]Минтранспорт!H50+[1]Минтруд!H50+[1]минэк!H50+[1]Минфин!H50+[1]Минюст!H50+[1]ЦИК!H50+[1]ТФОМС!H50</f>
        <v>0</v>
      </c>
      <c r="I50" s="28">
        <f>[1]АГЧР!I50+[1]ГКЧС!I50+[1]Госвет!I50+[1]Госжил!I50+[1]Гос_по_тариф!I50+[1]Госсовет!I50+[1]Гостехнадзор!I50+[1]КСП!I50+[1]Минздрав!I50+[1]Мининформ!I50+[1]Минкультур!I50+[1]Минобр!I50+[1]Минприроды!I50+[1]Минсельхоз!I50+[1]Минспорт!I50+[1]Минстрой!I50+[1]Минтранспорт!I50+[1]Минтруд!I50+[1]минэк!I50+[1]Минфин!I50+[1]Минюст!I50+[1]ЦИК!I50+[1]ТФОМС!I50</f>
        <v>0</v>
      </c>
      <c r="J50" s="28">
        <f>[1]АГЧР!J50+[1]ГКЧС!J50+[1]Госвет!J50+[1]Госжил!J50+[1]Гос_по_тариф!J50+[1]Госсовет!J50+[1]Гостехнадзор!J50+[1]КСП!J50+[1]Минздрав!J50+[1]Мининформ!J50+[1]Минкультур!J50+[1]Минобр!J50+[1]Минприроды!J50+[1]Минсельхоз!J50+[1]Минспорт!J50+[1]Минстрой!J50+[1]Минтранспорт!J50+[1]Минтруд!J50+[1]минэк!J50+[1]Минфин!J50+[1]Минюст!J50+[1]ЦИК!J50+[1]ТФОМС!J50</f>
        <v>0</v>
      </c>
      <c r="K50" s="28">
        <f>[1]АГЧР!K50+[1]ГКЧС!K50+[1]Госвет!K50+[1]Госжил!K50+[1]Гос_по_тариф!K50+[1]Госсовет!K50+[1]Гостехнадзор!K50+[1]КСП!K50+[1]Минздрав!K50+[1]Мининформ!K50+[1]Минкультур!K50+[1]Минобр!K50+[1]Минприроды!K50+[1]Минсельхоз!K50+[1]Минспорт!K50+[1]Минстрой!K50+[1]Минтранспорт!K50+[1]Минтруд!K50+[1]минэк!K50+[1]Минфин!K50+[1]Минюст!K50+[1]ЦИК!K50+[1]ТФОМС!K50</f>
        <v>0</v>
      </c>
    </row>
    <row r="51" spans="1:12" ht="26.25" thickBot="1" x14ac:dyDescent="0.3">
      <c r="A51" s="51" t="s">
        <v>62</v>
      </c>
      <c r="B51" s="22">
        <v>124</v>
      </c>
      <c r="C51" s="28">
        <f>SUM(D51:K51)</f>
        <v>17</v>
      </c>
      <c r="D51" s="28">
        <f>[1]АГЧР!D51+[1]ГКЧС!D51+[1]Госвет!D51+[1]Госжил!D51+[1]Гос_по_тариф!D51+[1]Госсовет!D51+[1]Гостехнадзор!D51+[1]КСП!D51+[1]Минздрав!D51+[1]Мининформ!D51+[1]Минкультур!D51+[1]Минобр!D51+[1]Минприроды!D51+[1]Минсельхоз!D51+[1]Минспорт!D51+[1]Минстрой!D51+[1]Минтранспорт!D51+[1]Минтруд!D51+[1]минэк!D51+[1]Минфин!D51+[1]Минюст!D51+[1]ЦИК!D51+[1]ТФОМС!D51</f>
        <v>0</v>
      </c>
      <c r="E51" s="28">
        <f>[1]АГЧР!E51+[1]ГКЧС!E51+[1]Госвет!E51+[1]Госжил!E51+[1]Гос_по_тариф!E51+[1]Госсовет!E51+[1]Гостехнадзор!E51+[1]КСП!E51+[1]Минздрав!E51+[1]Мининформ!E51+[1]Минкультур!E51+[1]Минобр!E51+[1]Минприроды!E51+[1]Минсельхоз!E51+[1]Минспорт!E51+[1]Минстрой!E51+[1]Минтранспорт!E51+[1]Минтруд!E51+[1]минэк!E51+[1]Минфин!E51+[1]Минюст!E51+[1]ЦИК!E51+[1]ТФОМС!E51</f>
        <v>0</v>
      </c>
      <c r="F51" s="28">
        <f>[1]АГЧР!F51+[1]ГКЧС!F51+[1]Госвет!F51+[1]Госжил!F51+[1]Гос_по_тариф!F51+[1]Госсовет!F51+[1]Гостехнадзор!F51+[1]КСП!F51+[1]Минздрав!F51+[1]Мининформ!F51+[1]Минкультур!F51+[1]Минобр!F51+[1]Минприроды!F51+[1]Минсельхоз!F51+[1]Минспорт!F51+[1]Минстрой!F51+[1]Минтранспорт!F51+[1]Минтруд!F51+[1]минэк!F51+[1]Минфин!F51+[1]Минюст!F51+[1]ЦИК!F51+[1]ТФОМС!F51</f>
        <v>0</v>
      </c>
      <c r="G51" s="28">
        <f>[1]АГЧР!G51+[1]ГКЧС!G51+[1]Госвет!G51+[1]Госжил!G51+[1]Гос_по_тариф!G51+[1]Госсовет!G51+[1]Гостехнадзор!G51+[1]КСП!G51+[1]Минздрав!G51+[1]Мининформ!G51+[1]Минкультур!G51+[1]Минобр!G51+[1]Минприроды!G51+[1]Минсельхоз!G51+[1]Минспорт!G51+[1]Минстрой!G51+[1]Минтранспорт!G51+[1]Минтруд!G51+[1]минэк!G51+[1]Минфин!G51+[1]Минюст!G51+[1]ЦИК!G51+[1]ТФОМС!G51</f>
        <v>16</v>
      </c>
      <c r="H51" s="28">
        <f>[1]АГЧР!H51+[1]ГКЧС!H51+[1]Госвет!H51+[1]Госжил!H51+[1]Гос_по_тариф!H51+[1]Госсовет!H51+[1]Гостехнадзор!H51+[1]КСП!H51+[1]Минздрав!H51+[1]Мининформ!H51+[1]Минкультур!H51+[1]Минобр!H51+[1]Минприроды!H51+[1]Минсельхоз!H51+[1]Минспорт!H51+[1]Минстрой!H51+[1]Минтранспорт!H51+[1]Минтруд!H51+[1]минэк!H51+[1]Минфин!H51+[1]Минюст!H51+[1]ЦИК!H51+[1]ТФОМС!H51</f>
        <v>1</v>
      </c>
      <c r="I51" s="28">
        <f>[1]АГЧР!I51+[1]ГКЧС!I51+[1]Госвет!I51+[1]Госжил!I51+[1]Гос_по_тариф!I51+[1]Госсовет!I51+[1]Гостехнадзор!I51+[1]КСП!I51+[1]Минздрав!I51+[1]Мининформ!I51+[1]Минкультур!I51+[1]Минобр!I51+[1]Минприроды!I51+[1]Минсельхоз!I51+[1]Минспорт!I51+[1]Минстрой!I51+[1]Минтранспорт!I51+[1]Минтруд!I51+[1]минэк!I51+[1]Минфин!I51+[1]Минюст!I51+[1]ЦИК!I51+[1]ТФОМС!I51</f>
        <v>0</v>
      </c>
      <c r="J51" s="28">
        <f>[1]АГЧР!J51+[1]ГКЧС!J51+[1]Госвет!J51+[1]Госжил!J51+[1]Гос_по_тариф!J51+[1]Госсовет!J51+[1]Гостехнадзор!J51+[1]КСП!J51+[1]Минздрав!J51+[1]Мининформ!J51+[1]Минкультур!J51+[1]Минобр!J51+[1]Минприроды!J51+[1]Минсельхоз!J51+[1]Минспорт!J51+[1]Минстрой!J51+[1]Минтранспорт!J51+[1]Минтруд!J51+[1]минэк!J51+[1]Минфин!J51+[1]Минюст!J51+[1]ЦИК!J51+[1]ТФОМС!J51</f>
        <v>0</v>
      </c>
      <c r="K51" s="28">
        <f>[1]АГЧР!K51+[1]ГКЧС!K51+[1]Госвет!K51+[1]Госжил!K51+[1]Гос_по_тариф!K51+[1]Госсовет!K51+[1]Гостехнадзор!K51+[1]КСП!K51+[1]Минздрав!K51+[1]Мининформ!K51+[1]Минкультур!K51+[1]Минобр!K51+[1]Минприроды!K51+[1]Минсельхоз!K51+[1]Минспорт!K51+[1]Минстрой!K51+[1]Минтранспорт!K51+[1]Минтруд!K51+[1]минэк!K51+[1]Минфин!K51+[1]Минюст!K51+[1]ЦИК!K51+[1]ТФОМС!K51</f>
        <v>0</v>
      </c>
    </row>
    <row r="52" spans="1:12" ht="39" thickBot="1" x14ac:dyDescent="0.3">
      <c r="A52" s="51" t="s">
        <v>63</v>
      </c>
      <c r="B52" s="22">
        <v>125</v>
      </c>
      <c r="C52" s="28">
        <f t="shared" si="1"/>
        <v>0</v>
      </c>
      <c r="D52" s="28">
        <f>[1]АГЧР!D52+[1]ГКЧС!D52+[1]Госвет!D52+[1]Госжил!D52+[1]Гос_по_тариф!D52+[1]Госсовет!D52+[1]Гостехнадзор!D52+[1]КСП!D52+[1]Минздрав!D52+[1]Мининформ!D52+[1]Минкультур!D52+[1]Минобр!D52+[1]Минприроды!D52+[1]Минсельхоз!D52+[1]Минспорт!D52+[1]Минстрой!D52+[1]Минтранспорт!D52+[1]Минтруд!D52+[1]минэк!D52+[1]Минфин!D52+[1]Минюст!D52+[1]ЦИК!D52+[1]ТФОМС!D52</f>
        <v>0</v>
      </c>
      <c r="E52" s="28">
        <f>[1]АГЧР!E52+[1]ГКЧС!E52+[1]Госвет!E52+[1]Госжил!E52+[1]Гос_по_тариф!E52+[1]Госсовет!E52+[1]Гостехнадзор!E52+[1]КСП!E52+[1]Минздрав!E52+[1]Мининформ!E52+[1]Минкультур!E52+[1]Минобр!E52+[1]Минприроды!E52+[1]Минсельхоз!E52+[1]Минспорт!E52+[1]Минстрой!E52+[1]Минтранспорт!E52+[1]Минтруд!E52+[1]минэк!E52+[1]Минфин!E52+[1]Минюст!E52+[1]ЦИК!E52+[1]ТФОМС!E52</f>
        <v>0</v>
      </c>
      <c r="F52" s="28">
        <f>[1]АГЧР!F52+[1]ГКЧС!F52+[1]Госвет!F52+[1]Госжил!F52+[1]Гос_по_тариф!F52+[1]Госсовет!F52+[1]Гостехнадзор!F52+[1]КСП!F52+[1]Минздрав!F52+[1]Мининформ!F52+[1]Минкультур!F52+[1]Минобр!F52+[1]Минприроды!F52+[1]Минсельхоз!F52+[1]Минспорт!F52+[1]Минстрой!F52+[1]Минтранспорт!F52+[1]Минтруд!F52+[1]минэк!F52+[1]Минфин!F52+[1]Минюст!F52+[1]ЦИК!F52+[1]ТФОМС!F52</f>
        <v>0</v>
      </c>
      <c r="G52" s="28">
        <f>[1]АГЧР!G52+[1]ГКЧС!G52+[1]Госвет!G52+[1]Госжил!G52+[1]Гос_по_тариф!G52+[1]Госсовет!G52+[1]Гостехнадзор!G52+[1]КСП!G52+[1]Минздрав!G52+[1]Мининформ!G52+[1]Минкультур!G52+[1]Минобр!G52+[1]Минприроды!G52+[1]Минсельхоз!G52+[1]Минспорт!G52+[1]Минстрой!G52+[1]Минтранспорт!G52+[1]Минтруд!G52+[1]минэк!G52+[1]Минфин!G52+[1]Минюст!G52+[1]ЦИК!G52+[1]ТФОМС!G52</f>
        <v>0</v>
      </c>
      <c r="H52" s="28">
        <f>[1]АГЧР!H52+[1]ГКЧС!H52+[1]Госвет!H52+[1]Госжил!H52+[1]Гос_по_тариф!H52+[1]Госсовет!H52+[1]Гостехнадзор!H52+[1]КСП!H52+[1]Минздрав!H52+[1]Мининформ!H52+[1]Минкультур!H52+[1]Минобр!H52+[1]Минприроды!H52+[1]Минсельхоз!H52+[1]Минспорт!H52+[1]Минстрой!H52+[1]Минтранспорт!H52+[1]Минтруд!H52+[1]минэк!H52+[1]Минфин!H52+[1]Минюст!H52+[1]ЦИК!H52+[1]ТФОМС!H52</f>
        <v>0</v>
      </c>
      <c r="I52" s="28">
        <f>[1]АГЧР!I52+[1]ГКЧС!I52+[1]Госвет!I52+[1]Госжил!I52+[1]Гос_по_тариф!I52+[1]Госсовет!I52+[1]Гостехнадзор!I52+[1]КСП!I52+[1]Минздрав!I52+[1]Мининформ!I52+[1]Минкультур!I52+[1]Минобр!I52+[1]Минприроды!I52+[1]Минсельхоз!I52+[1]Минспорт!I52+[1]Минстрой!I52+[1]Минтранспорт!I52+[1]Минтруд!I52+[1]минэк!I52+[1]Минфин!I52+[1]Минюст!I52+[1]ЦИК!I52+[1]ТФОМС!I52</f>
        <v>0</v>
      </c>
      <c r="J52" s="28">
        <f>[1]АГЧР!J52+[1]ГКЧС!J52+[1]Госвет!J52+[1]Госжил!J52+[1]Гос_по_тариф!J52+[1]Госсовет!J52+[1]Гостехнадзор!J52+[1]КСП!J52+[1]Минздрав!J52+[1]Мининформ!J52+[1]Минкультур!J52+[1]Минобр!J52+[1]Минприроды!J52+[1]Минсельхоз!J52+[1]Минспорт!J52+[1]Минстрой!J52+[1]Минтранспорт!J52+[1]Минтруд!J52+[1]минэк!J52+[1]Минфин!J52+[1]Минюст!J52+[1]ЦИК!J52+[1]ТФОМС!J52</f>
        <v>0</v>
      </c>
      <c r="K52" s="28">
        <f>[1]АГЧР!K52+[1]ГКЧС!K52+[1]Госвет!K52+[1]Госжил!K52+[1]Гос_по_тариф!K52+[1]Госсовет!K52+[1]Гостехнадзор!K52+[1]КСП!K52+[1]Минздрав!K52+[1]Мининформ!K52+[1]Минкультур!K52+[1]Минобр!K52+[1]Минприроды!K52+[1]Минсельхоз!K52+[1]Минспорт!K52+[1]Минстрой!K52+[1]Минтранспорт!K52+[1]Минтруд!K52+[1]минэк!K52+[1]Минфин!K52+[1]Минюст!K52+[1]ЦИК!K52+[1]ТФОМС!K52</f>
        <v>0</v>
      </c>
    </row>
    <row r="53" spans="1:12" ht="15.75" thickBot="1" x14ac:dyDescent="0.3">
      <c r="A53" s="31" t="s">
        <v>64</v>
      </c>
      <c r="B53" s="22">
        <v>126</v>
      </c>
      <c r="C53" s="28">
        <f t="shared" si="1"/>
        <v>0</v>
      </c>
      <c r="D53" s="28">
        <f>[1]АГЧР!D53+[1]ГКЧС!D53+[1]Госвет!D53+[1]Госжил!D53+[1]Гос_по_тариф!D53+[1]Госсовет!D53+[1]Гостехнадзор!D53+[1]КСП!D53+[1]Минздрав!D53+[1]Мининформ!D53+[1]Минкультур!D53+[1]Минобр!D53+[1]Минприроды!D53+[1]Минсельхоз!D53+[1]Минспорт!D53+[1]Минстрой!D53+[1]Минтранспорт!D53+[1]Минтруд!D53+[1]минэк!D53+[1]Минфин!D53+[1]Минюст!D53+[1]ЦИК!D53+[1]ТФОМС!D53</f>
        <v>0</v>
      </c>
      <c r="E53" s="28">
        <f>[1]АГЧР!E53+[1]ГКЧС!E53+[1]Госвет!E53+[1]Госжил!E53+[1]Гос_по_тариф!E53+[1]Госсовет!E53+[1]Гостехнадзор!E53+[1]КСП!E53+[1]Минздрав!E53+[1]Мининформ!E53+[1]Минкультур!E53+[1]Минобр!E53+[1]Минприроды!E53+[1]Минсельхоз!E53+[1]Минспорт!E53+[1]Минстрой!E53+[1]Минтранспорт!E53+[1]Минтруд!E53+[1]минэк!E53+[1]Минфин!E53+[1]Минюст!E53+[1]ЦИК!E53+[1]ТФОМС!E53</f>
        <v>0</v>
      </c>
      <c r="F53" s="28">
        <f>[1]АГЧР!F53+[1]ГКЧС!F53+[1]Госвет!F53+[1]Госжил!F53+[1]Гос_по_тариф!F53+[1]Госсовет!F53+[1]Гостехнадзор!F53+[1]КСП!F53+[1]Минздрав!F53+[1]Мининформ!F53+[1]Минкультур!F53+[1]Минобр!F53+[1]Минприроды!F53+[1]Минсельхоз!F53+[1]Минспорт!F53+[1]Минстрой!F53+[1]Минтранспорт!F53+[1]Минтруд!F53+[1]минэк!F53+[1]Минфин!F53+[1]Минюст!F53+[1]ЦИК!F53+[1]ТФОМС!F53</f>
        <v>0</v>
      </c>
      <c r="G53" s="28">
        <f>[1]АГЧР!G53+[1]ГКЧС!G53+[1]Госвет!G53+[1]Госжил!G53+[1]Гос_по_тариф!G53+[1]Госсовет!G53+[1]Гостехнадзор!G53+[1]КСП!G53+[1]Минздрав!G53+[1]Мининформ!G53+[1]Минкультур!G53+[1]Минобр!G53+[1]Минприроды!G53+[1]Минсельхоз!G53+[1]Минспорт!G53+[1]Минстрой!G53+[1]Минтранспорт!G53+[1]Минтруд!G53+[1]минэк!G53+[1]Минфин!G53+[1]Минюст!G53+[1]ЦИК!G53+[1]ТФОМС!G53</f>
        <v>0</v>
      </c>
      <c r="H53" s="28">
        <f>[1]АГЧР!H53+[1]ГКЧС!H53+[1]Госвет!H53+[1]Госжил!H53+[1]Гос_по_тариф!H53+[1]Госсовет!H53+[1]Гостехнадзор!H53+[1]КСП!H53+[1]Минздрав!H53+[1]Мининформ!H53+[1]Минкультур!H53+[1]Минобр!H53+[1]Минприроды!H53+[1]Минсельхоз!H53+[1]Минспорт!H53+[1]Минстрой!H53+[1]Минтранспорт!H53+[1]Минтруд!H53+[1]минэк!H53+[1]Минфин!H53+[1]Минюст!H53+[1]ЦИК!H53+[1]ТФОМС!H53</f>
        <v>0</v>
      </c>
      <c r="I53" s="28">
        <f>[1]АГЧР!I53+[1]ГКЧС!I53+[1]Госвет!I53+[1]Госжил!I53+[1]Гос_по_тариф!I53+[1]Госсовет!I53+[1]Гостехнадзор!I53+[1]КСП!I53+[1]Минздрав!I53+[1]Мининформ!I53+[1]Минкультур!I53+[1]Минобр!I53+[1]Минприроды!I53+[1]Минсельхоз!I53+[1]Минспорт!I53+[1]Минстрой!I53+[1]Минтранспорт!I53+[1]Минтруд!I53+[1]минэк!I53+[1]Минфин!I53+[1]Минюст!I53+[1]ЦИК!I53+[1]ТФОМС!I53</f>
        <v>0</v>
      </c>
      <c r="J53" s="28">
        <f>[1]АГЧР!J53+[1]ГКЧС!J53+[1]Госвет!J53+[1]Госжил!J53+[1]Гос_по_тариф!J53+[1]Госсовет!J53+[1]Гостехнадзор!J53+[1]КСП!J53+[1]Минздрав!J53+[1]Мининформ!J53+[1]Минкультур!J53+[1]Минобр!J53+[1]Минприроды!J53+[1]Минсельхоз!J53+[1]Минспорт!J53+[1]Минстрой!J53+[1]Минтранспорт!J53+[1]Минтруд!J53+[1]минэк!J53+[1]Минфин!J53+[1]Минюст!J53+[1]ЦИК!J53+[1]ТФОМС!J53</f>
        <v>0</v>
      </c>
      <c r="K53" s="28">
        <f>[1]АГЧР!K53+[1]ГКЧС!K53+[1]Госвет!K53+[1]Госжил!K53+[1]Гос_по_тариф!K53+[1]Госсовет!K53+[1]Гостехнадзор!K53+[1]КСП!K53+[1]Минздрав!K53+[1]Мининформ!K53+[1]Минкультур!K53+[1]Минобр!K53+[1]Минприроды!K53+[1]Минсельхоз!K53+[1]Минспорт!K53+[1]Минстрой!K53+[1]Минтранспорт!K53+[1]Минтруд!K53+[1]минэк!K53+[1]Минфин!K53+[1]Минюст!K53+[1]ЦИК!K53+[1]ТФОМС!K53</f>
        <v>0</v>
      </c>
    </row>
    <row r="54" spans="1:12" ht="39" thickBot="1" x14ac:dyDescent="0.3">
      <c r="A54" s="31" t="s">
        <v>65</v>
      </c>
      <c r="B54" s="22">
        <v>127</v>
      </c>
      <c r="C54" s="28">
        <f t="shared" si="1"/>
        <v>0</v>
      </c>
      <c r="D54" s="28">
        <f>[1]АГЧР!D54+[1]ГКЧС!D54+[1]Госвет!D54+[1]Госжил!D54+[1]Гос_по_тариф!D54+[1]Госсовет!D54+[1]Гостехнадзор!D54+[1]КСП!D54+[1]Минздрав!D54+[1]Мининформ!D54+[1]Минкультур!D54+[1]Минобр!D54+[1]Минприроды!D54+[1]Минсельхоз!D54+[1]Минспорт!D54+[1]Минстрой!D54+[1]Минтранспорт!D54+[1]Минтруд!D54+[1]минэк!D54+[1]Минфин!D54+[1]Минюст!D54+[1]ЦИК!D54+[1]ТФОМС!D54</f>
        <v>0</v>
      </c>
      <c r="E54" s="28">
        <f>[1]АГЧР!E54+[1]ГКЧС!E54+[1]Госвет!E54+[1]Госжил!E54+[1]Гос_по_тариф!E54+[1]Госсовет!E54+[1]Гостехнадзор!E54+[1]КСП!E54+[1]Минздрав!E54+[1]Мининформ!E54+[1]Минкультур!E54+[1]Минобр!E54+[1]Минприроды!E54+[1]Минсельхоз!E54+[1]Минспорт!E54+[1]Минстрой!E54+[1]Минтранспорт!E54+[1]Минтруд!E54+[1]минэк!E54+[1]Минфин!E54+[1]Минюст!E54+[1]ЦИК!E54+[1]ТФОМС!E54</f>
        <v>0</v>
      </c>
      <c r="F54" s="28">
        <f>[1]АГЧР!F54+[1]ГКЧС!F54+[1]Госвет!F54+[1]Госжил!F54+[1]Гос_по_тариф!F54+[1]Госсовет!F54+[1]Гостехнадзор!F54+[1]КСП!F54+[1]Минздрав!F54+[1]Мининформ!F54+[1]Минкультур!F54+[1]Минобр!F54+[1]Минприроды!F54+[1]Минсельхоз!F54+[1]Минспорт!F54+[1]Минстрой!F54+[1]Минтранспорт!F54+[1]Минтруд!F54+[1]минэк!F54+[1]Минфин!F54+[1]Минюст!F54+[1]ЦИК!F54+[1]ТФОМС!F54</f>
        <v>0</v>
      </c>
      <c r="G54" s="28">
        <f>[1]АГЧР!G54+[1]ГКЧС!G54+[1]Госвет!G54+[1]Госжил!G54+[1]Гос_по_тариф!G54+[1]Госсовет!G54+[1]Гостехнадзор!G54+[1]КСП!G54+[1]Минздрав!G54+[1]Мининформ!G54+[1]Минкультур!G54+[1]Минобр!G54+[1]Минприроды!G54+[1]Минсельхоз!G54+[1]Минспорт!G54+[1]Минстрой!G54+[1]Минтранспорт!G54+[1]Минтруд!G54+[1]минэк!G54+[1]Минфин!G54+[1]Минюст!G54+[1]ЦИК!G54+[1]ТФОМС!G54</f>
        <v>0</v>
      </c>
      <c r="H54" s="28">
        <f>[1]АГЧР!H54+[1]ГКЧС!H54+[1]Госвет!H54+[1]Госжил!H54+[1]Гос_по_тариф!H54+[1]Госсовет!H54+[1]Гостехнадзор!H54+[1]КСП!H54+[1]Минздрав!H54+[1]Мининформ!H54+[1]Минкультур!H54+[1]Минобр!H54+[1]Минприроды!H54+[1]Минсельхоз!H54+[1]Минспорт!H54+[1]Минстрой!H54+[1]Минтранспорт!H54+[1]Минтруд!H54+[1]минэк!H54+[1]Минфин!H54+[1]Минюст!H54+[1]ЦИК!H54+[1]ТФОМС!H54</f>
        <v>0</v>
      </c>
      <c r="I54" s="28">
        <f>[1]АГЧР!I54+[1]ГКЧС!I54+[1]Госвет!I54+[1]Госжил!I54+[1]Гос_по_тариф!I54+[1]Госсовет!I54+[1]Гостехнадзор!I54+[1]КСП!I54+[1]Минздрав!I54+[1]Мининформ!I54+[1]Минкультур!I54+[1]Минобр!I54+[1]Минприроды!I54+[1]Минсельхоз!I54+[1]Минспорт!I54+[1]Минстрой!I54+[1]Минтранспорт!I54+[1]Минтруд!I54+[1]минэк!I54+[1]Минфин!I54+[1]Минюст!I54+[1]ЦИК!I54+[1]ТФОМС!I54</f>
        <v>0</v>
      </c>
      <c r="J54" s="28">
        <f>[1]АГЧР!J54+[1]ГКЧС!J54+[1]Госвет!J54+[1]Госжил!J54+[1]Гос_по_тариф!J54+[1]Госсовет!J54+[1]Гостехнадзор!J54+[1]КСП!J54+[1]Минздрав!J54+[1]Мининформ!J54+[1]Минкультур!J54+[1]Минобр!J54+[1]Минприроды!J54+[1]Минсельхоз!J54+[1]Минспорт!J54+[1]Минстрой!J54+[1]Минтранспорт!J54+[1]Минтруд!J54+[1]минэк!J54+[1]Минфин!J54+[1]Минюст!J54+[1]ЦИК!J54+[1]ТФОМС!J54</f>
        <v>0</v>
      </c>
      <c r="K54" s="28">
        <f>[1]АГЧР!K54+[1]ГКЧС!K54+[1]Госвет!K54+[1]Госжил!K54+[1]Гос_по_тариф!K54+[1]Госсовет!K54+[1]Гостехнадзор!K54+[1]КСП!K54+[1]Минздрав!K54+[1]Мининформ!K54+[1]Минкультур!K54+[1]Минобр!K54+[1]Минприроды!K54+[1]Минсельхоз!K54+[1]Минспорт!K54+[1]Минстрой!K54+[1]Минтранспорт!K54+[1]Минтруд!K54+[1]минэк!K54+[1]Минфин!K54+[1]Минюст!K54+[1]ЦИК!K54+[1]ТФОМС!K54</f>
        <v>0</v>
      </c>
    </row>
    <row r="55" spans="1:12" ht="39" customHeight="1" thickBot="1" x14ac:dyDescent="0.3">
      <c r="A55" s="81" t="s">
        <v>66</v>
      </c>
      <c r="B55" s="82"/>
      <c r="C55" s="82"/>
      <c r="D55" s="82"/>
      <c r="E55" s="82"/>
      <c r="F55" s="82"/>
      <c r="G55" s="82"/>
      <c r="H55" s="82"/>
      <c r="I55" s="82"/>
      <c r="J55" s="82"/>
      <c r="K55" s="83"/>
    </row>
    <row r="56" spans="1:12" s="30" customFormat="1" ht="15.75" thickBot="1" x14ac:dyDescent="0.3">
      <c r="A56" s="25" t="s">
        <v>67</v>
      </c>
      <c r="B56" s="26">
        <v>201</v>
      </c>
      <c r="C56" s="27">
        <f t="shared" ref="C56:C61" si="2">SUM(D56:K56)</f>
        <v>20842</v>
      </c>
      <c r="D56" s="28">
        <f>[1]АГЧР!D56+[1]ГКЧС!D56+[1]Госвет!D56+[1]Госжил!D56+[1]Гос_по_тариф!D56+[1]Госсовет!D56+[1]Гостехнадзор!D56+[1]КСП!D56+[1]Минздрав!D56+[1]Мининформ!D56+[1]Минкультур!D56+[1]Минобр!D56+[1]Минприроды!D56+[1]Минсельхоз!D56+[1]Минспорт!D56+[1]Минстрой!D56+[1]Минтранспорт!D56+[1]Минтруд!D56+[1]минэк!D56+[1]Минфин!D56+[1]Минюст!D56+[1]ЦИК!D56+[1]ТФОМС!D56</f>
        <v>131</v>
      </c>
      <c r="E56" s="28">
        <f>[1]АГЧР!E56+[1]ГКЧС!E56+[1]Госвет!E56+[1]Госжил!E56+[1]Гос_по_тариф!E56+[1]Госсовет!E56+[1]Гостехнадзор!E56+[1]КСП!E56+[1]Минздрав!E56+[1]Мининформ!E56+[1]Минкультур!E56+[1]Минобр!E56+[1]Минприроды!E56+[1]Минсельхоз!E56+[1]Минспорт!E56+[1]Минстрой!E56+[1]Минтранспорт!E56+[1]Минтруд!E56+[1]минэк!E56+[1]Минфин!E56+[1]Минюст!E56+[1]ЦИК!E56+[1]ТФОМС!E56</f>
        <v>10</v>
      </c>
      <c r="F56" s="28">
        <f>[1]АГЧР!F56+[1]ГКЧС!F56+[1]Госвет!F56+[1]Госжил!F56+[1]Гос_по_тариф!F56+[1]Госсовет!F56+[1]Гостехнадзор!F56+[1]КСП!F56+[1]Минздрав!F56+[1]Мининформ!F56+[1]Минкультур!F56+[1]Минобр!F56+[1]Минприроды!F56+[1]Минсельхоз!F56+[1]Минспорт!F56+[1]Минстрой!F56+[1]Минтранспорт!F56+[1]Минтруд!F56+[1]минэк!F56+[1]Минфин!F56+[1]Минюст!F56+[1]ЦИК!F56+[1]ТФОМС!F56</f>
        <v>0</v>
      </c>
      <c r="G56" s="28">
        <f>[1]АГЧР!G56+[1]ГКЧС!G56+[1]Госвет!G56+[1]Госжил!G56+[1]Гос_по_тариф!G56+[1]Госсовет!G56+[1]Гостехнадзор!G56+[1]КСП!G56+[1]Минздрав!G56+[1]Мининформ!G56+[1]Минкультур!G56+[1]Минобр!G56+[1]Минприроды!G56+[1]Минсельхоз!G56+[1]Минспорт!G56+[1]Минстрой!G56+[1]Минтранспорт!G56+[1]Минтруд!G56+[1]минэк!G56+[1]Минфин!G56+[1]Минюст!G56+[1]ЦИК!G56+[1]ТФОМС!G56</f>
        <v>14776</v>
      </c>
      <c r="H56" s="28">
        <f>[1]АГЧР!H56+[1]ГКЧС!H56+[1]Госвет!H56+[1]Госжил!H56+[1]Гос_по_тариф!H56+[1]Госсовет!H56+[1]Гостехнадзор!H56+[1]КСП!H56+[1]Минздрав!H56+[1]Мининформ!H56+[1]Минкультур!H56+[1]Минобр!H56+[1]Минприроды!H56+[1]Минсельхоз!H56+[1]Минспорт!H56+[1]Минстрой!H56+[1]Минтранспорт!H56+[1]Минтруд!H56+[1]минэк!H56+[1]Минфин!H56+[1]Минюст!H56+[1]ЦИК!H56+[1]ТФОМС!H56</f>
        <v>5925</v>
      </c>
      <c r="I56" s="28">
        <f>[1]АГЧР!I56+[1]ГКЧС!I56+[1]Госвет!I56+[1]Госжил!I56+[1]Гос_по_тариф!I56+[1]Госсовет!I56+[1]Гостехнадзор!I56+[1]КСП!I56+[1]Минздрав!I56+[1]Мининформ!I56+[1]Минкультур!I56+[1]Минобр!I56+[1]Минприроды!I56+[1]Минсельхоз!I56+[1]Минспорт!I56+[1]Минстрой!I56+[1]Минтранспорт!I56+[1]Минтруд!I56+[1]минэк!I56+[1]Минфин!I56+[1]Минюст!I56+[1]ЦИК!I56+[1]ТФОМС!I56</f>
        <v>0</v>
      </c>
      <c r="J56" s="28">
        <f>[1]АГЧР!J56+[1]ГКЧС!J56+[1]Госвет!J56+[1]Госжил!J56+[1]Гос_по_тариф!J56+[1]Госсовет!J56+[1]Гостехнадзор!J56+[1]КСП!J56+[1]Минздрав!J56+[1]Мининформ!J56+[1]Минкультур!J56+[1]Минобр!J56+[1]Минприроды!J56+[1]Минсельхоз!J56+[1]Минспорт!J56+[1]Минстрой!J56+[1]Минтранспорт!J56+[1]Минтруд!J56+[1]минэк!J56+[1]Минфин!J56+[1]Минюст!J56+[1]ЦИК!J56+[1]ТФОМС!J56</f>
        <v>0</v>
      </c>
      <c r="K56" s="28">
        <f>[1]АГЧР!K56+[1]ГКЧС!K56+[1]Госвет!K56+[1]Госжил!K56+[1]Гос_по_тариф!K56+[1]Госсовет!K56+[1]Гостехнадзор!K56+[1]КСП!K56+[1]Минздрав!K56+[1]Мининформ!K56+[1]Минкультур!K56+[1]Минобр!K56+[1]Минприроды!K56+[1]Минсельхоз!K56+[1]Минспорт!K56+[1]Минстрой!K56+[1]Минтранспорт!K56+[1]Минтруд!K56+[1]минэк!K56+[1]Минфин!K56+[1]Минюст!K56+[1]ЦИК!K56+[1]ТФОМС!K56</f>
        <v>0</v>
      </c>
      <c r="L56" s="29"/>
    </row>
    <row r="57" spans="1:12" ht="51.75" thickBot="1" x14ac:dyDescent="0.3">
      <c r="A57" s="51" t="s">
        <v>68</v>
      </c>
      <c r="B57" s="22">
        <v>202</v>
      </c>
      <c r="C57" s="28">
        <f t="shared" si="2"/>
        <v>0</v>
      </c>
      <c r="D57" s="28">
        <f>[1]АГЧР!D57+[1]ГКЧС!D57+[1]Госвет!D57+[1]Госжил!D57+[1]Гос_по_тариф!D57+[1]Госсовет!D57+[1]Гостехнадзор!D57+[1]КСП!D57+[1]Минздрав!D57+[1]Мининформ!D57+[1]Минкультур!D57+[1]Минобр!D57+[1]Минприроды!D57+[1]Минсельхоз!D57+[1]Минспорт!D57+[1]Минстрой!D57+[1]Минтранспорт!D57+[1]Минтруд!D57+[1]минэк!D57+[1]Минфин!D57+[1]Минюст!D57+[1]ЦИК!D57+[1]ТФОМС!D57</f>
        <v>0</v>
      </c>
      <c r="E57" s="28">
        <f>[1]АГЧР!E57+[1]ГКЧС!E57+[1]Госвет!E57+[1]Госжил!E57+[1]Гос_по_тариф!E57+[1]Госсовет!E57+[1]Гостехнадзор!E57+[1]КСП!E57+[1]Минздрав!E57+[1]Мининформ!E57+[1]Минкультур!E57+[1]Минобр!E57+[1]Минприроды!E57+[1]Минсельхоз!E57+[1]Минспорт!E57+[1]Минстрой!E57+[1]Минтранспорт!E57+[1]Минтруд!E57+[1]минэк!E57+[1]Минфин!E57+[1]Минюст!E57+[1]ЦИК!E57+[1]ТФОМС!E57</f>
        <v>0</v>
      </c>
      <c r="F57" s="28">
        <f>[1]АГЧР!F57+[1]ГКЧС!F57+[1]Госвет!F57+[1]Госжил!F57+[1]Гос_по_тариф!F57+[1]Госсовет!F57+[1]Гостехнадзор!F57+[1]КСП!F57+[1]Минздрав!F57+[1]Мининформ!F57+[1]Минкультур!F57+[1]Минобр!F57+[1]Минприроды!F57+[1]Минсельхоз!F57+[1]Минспорт!F57+[1]Минстрой!F57+[1]Минтранспорт!F57+[1]Минтруд!F57+[1]минэк!F57+[1]Минфин!F57+[1]Минюст!F57+[1]ЦИК!F57+[1]ТФОМС!F57</f>
        <v>0</v>
      </c>
      <c r="G57" s="28">
        <f>[1]АГЧР!G57+[1]ГКЧС!G57+[1]Госвет!G57+[1]Госжил!G57+[1]Гос_по_тариф!G57+[1]Госсовет!G57+[1]Гостехнадзор!G57+[1]КСП!G57+[1]Минздрав!G57+[1]Мининформ!G57+[1]Минкультур!G57+[1]Минобр!G57+[1]Минприроды!G57+[1]Минсельхоз!G57+[1]Минспорт!G57+[1]Минстрой!G57+[1]Минтранспорт!G57+[1]Минтруд!G57+[1]минэк!G57+[1]Минфин!G57+[1]Минюст!G57+[1]ЦИК!G57+[1]ТФОМС!G57</f>
        <v>0</v>
      </c>
      <c r="H57" s="28">
        <f>[1]АГЧР!H57+[1]ГКЧС!H57+[1]Госвет!H57+[1]Госжил!H57+[1]Гос_по_тариф!H57+[1]Госсовет!H57+[1]Гостехнадзор!H57+[1]КСП!H57+[1]Минздрав!H57+[1]Мининформ!H57+[1]Минкультур!H57+[1]Минобр!H57+[1]Минприроды!H57+[1]Минсельхоз!H57+[1]Минспорт!H57+[1]Минстрой!H57+[1]Минтранспорт!H57+[1]Минтруд!H57+[1]минэк!H57+[1]Минфин!H57+[1]Минюст!H57+[1]ЦИК!H57+[1]ТФОМС!H57</f>
        <v>0</v>
      </c>
      <c r="I57" s="28">
        <f>[1]АГЧР!I57+[1]ГКЧС!I57+[1]Госвет!I57+[1]Госжил!I57+[1]Гос_по_тариф!I57+[1]Госсовет!I57+[1]Гостехнадзор!I57+[1]КСП!I57+[1]Минздрав!I57+[1]Мининформ!I57+[1]Минкультур!I57+[1]Минобр!I57+[1]Минприроды!I57+[1]Минсельхоз!I57+[1]Минспорт!I57+[1]Минстрой!I57+[1]Минтранспорт!I57+[1]Минтруд!I57+[1]минэк!I57+[1]Минфин!I57+[1]Минюст!I57+[1]ЦИК!I57+[1]ТФОМС!I57</f>
        <v>0</v>
      </c>
      <c r="J57" s="28">
        <f>[1]АГЧР!J57+[1]ГКЧС!J57+[1]Госвет!J57+[1]Госжил!J57+[1]Гос_по_тариф!J57+[1]Госсовет!J57+[1]Гостехнадзор!J57+[1]КСП!J57+[1]Минздрав!J57+[1]Мининформ!J57+[1]Минкультур!J57+[1]Минобр!J57+[1]Минприроды!J57+[1]Минсельхоз!J57+[1]Минспорт!J57+[1]Минстрой!J57+[1]Минтранспорт!J57+[1]Минтруд!J57+[1]минэк!J57+[1]Минфин!J57+[1]Минюст!J57+[1]ЦИК!J57+[1]ТФОМС!J57</f>
        <v>0</v>
      </c>
      <c r="K57" s="28">
        <f>[1]АГЧР!K57+[1]ГКЧС!K57+[1]Госвет!K57+[1]Госжил!K57+[1]Гос_по_тариф!K57+[1]Госсовет!K57+[1]Гостехнадзор!K57+[1]КСП!K57+[1]Минздрав!K57+[1]Мининформ!K57+[1]Минкультур!K57+[1]Минобр!K57+[1]Минприроды!K57+[1]Минсельхоз!K57+[1]Минспорт!K57+[1]Минстрой!K57+[1]Минтранспорт!K57+[1]Минтруд!K57+[1]минэк!K57+[1]Минфин!K57+[1]Минюст!K57+[1]ЦИК!K57+[1]ТФОМС!K57</f>
        <v>0</v>
      </c>
    </row>
    <row r="58" spans="1:12" ht="51.75" thickBot="1" x14ac:dyDescent="0.3">
      <c r="A58" s="51" t="s">
        <v>69</v>
      </c>
      <c r="B58" s="22">
        <v>203</v>
      </c>
      <c r="C58" s="28">
        <f t="shared" si="2"/>
        <v>3065</v>
      </c>
      <c r="D58" s="28">
        <f>[1]АГЧР!D58+[1]ГКЧС!D58+[1]Госвет!D58+[1]Госжил!D58+[1]Гос_по_тариф!D58+[1]Госсовет!D58+[1]Гостехнадзор!D58+[1]КСП!D58+[1]Минздрав!D58+[1]Мининформ!D58+[1]Минкультур!D58+[1]Минобр!D58+[1]Минприроды!D58+[1]Минсельхоз!D58+[1]Минспорт!D58+[1]Минстрой!D58+[1]Минтранспорт!D58+[1]Минтруд!D58+[1]минэк!D58+[1]Минфин!D58+[1]Минюст!D58+[1]ЦИК!D58+[1]ТФОМС!D58</f>
        <v>47</v>
      </c>
      <c r="E58" s="28">
        <f>[1]АГЧР!E58+[1]ГКЧС!E58+[1]Госвет!E58+[1]Госжил!E58+[1]Гос_по_тариф!E58+[1]Госсовет!E58+[1]Гостехнадзор!E58+[1]КСП!E58+[1]Минздрав!E58+[1]Мининформ!E58+[1]Минкультур!E58+[1]Минобр!E58+[1]Минприроды!E58+[1]Минсельхоз!E58+[1]Минспорт!E58+[1]Минстрой!E58+[1]Минтранспорт!E58+[1]Минтруд!E58+[1]минэк!E58+[1]Минфин!E58+[1]Минюст!E58+[1]ЦИК!E58+[1]ТФОМС!E58</f>
        <v>3</v>
      </c>
      <c r="F58" s="28">
        <f>[1]АГЧР!F58+[1]ГКЧС!F58+[1]Госвет!F58+[1]Госжил!F58+[1]Гос_по_тариф!F58+[1]Госсовет!F58+[1]Гостехнадзор!F58+[1]КСП!F58+[1]Минздрав!F58+[1]Мининформ!F58+[1]Минкультур!F58+[1]Минобр!F58+[1]Минприроды!F58+[1]Минсельхоз!F58+[1]Минспорт!F58+[1]Минстрой!F58+[1]Минтранспорт!F58+[1]Минтруд!F58+[1]минэк!F58+[1]Минфин!F58+[1]Минюст!F58+[1]ЦИК!F58+[1]ТФОМС!F58</f>
        <v>0</v>
      </c>
      <c r="G58" s="28">
        <f>[1]АГЧР!G58+[1]ГКЧС!G58+[1]Госвет!G58+[1]Госжил!G58+[1]Гос_по_тариф!G58+[1]Госсовет!G58+[1]Гостехнадзор!G58+[1]КСП!G58+[1]Минздрав!G58+[1]Мининформ!G58+[1]Минкультур!G58+[1]Минобр!G58+[1]Минприроды!G58+[1]Минсельхоз!G58+[1]Минспорт!G58+[1]Минстрой!G58+[1]Минтранспорт!G58+[1]Минтруд!G58+[1]минэк!G58+[1]Минфин!G58+[1]Минюст!G58+[1]ЦИК!G58+[1]ТФОМС!G58</f>
        <v>1677</v>
      </c>
      <c r="H58" s="28">
        <f>[1]АГЧР!H58+[1]ГКЧС!H58+[1]Госвет!H58+[1]Госжил!H58+[1]Гос_по_тариф!H58+[1]Госсовет!H58+[1]Гостехнадзор!H58+[1]КСП!H58+[1]Минздрав!H58+[1]Мининформ!H58+[1]Минкультур!H58+[1]Минобр!H58+[1]Минприроды!H58+[1]Минсельхоз!H58+[1]Минспорт!H58+[1]Минстрой!H58+[1]Минтранспорт!H58+[1]Минтруд!H58+[1]минэк!H58+[1]Минфин!H58+[1]Минюст!H58+[1]ЦИК!H58+[1]ТФОМС!H58</f>
        <v>1338</v>
      </c>
      <c r="I58" s="28">
        <f>[1]АГЧР!I58+[1]ГКЧС!I58+[1]Госвет!I58+[1]Госжил!I58+[1]Гос_по_тариф!I58+[1]Госсовет!I58+[1]Гостехнадзор!I58+[1]КСП!I58+[1]Минздрав!I58+[1]Мининформ!I58+[1]Минкультур!I58+[1]Минобр!I58+[1]Минприроды!I58+[1]Минсельхоз!I58+[1]Минспорт!I58+[1]Минстрой!I58+[1]Минтранспорт!I58+[1]Минтруд!I58+[1]минэк!I58+[1]Минфин!I58+[1]Минюст!I58+[1]ЦИК!I58+[1]ТФОМС!I58</f>
        <v>0</v>
      </c>
      <c r="J58" s="28">
        <f>[1]АГЧР!J58+[1]ГКЧС!J58+[1]Госвет!J58+[1]Госжил!J58+[1]Гос_по_тариф!J58+[1]Госсовет!J58+[1]Гостехнадзор!J58+[1]КСП!J58+[1]Минздрав!J58+[1]Мининформ!J58+[1]Минкультур!J58+[1]Минобр!J58+[1]Минприроды!J58+[1]Минсельхоз!J58+[1]Минспорт!J58+[1]Минстрой!J58+[1]Минтранспорт!J58+[1]Минтруд!J58+[1]минэк!J58+[1]Минфин!J58+[1]Минюст!J58+[1]ЦИК!J58+[1]ТФОМС!J58</f>
        <v>0</v>
      </c>
      <c r="K58" s="28">
        <f>[1]АГЧР!K58+[1]ГКЧС!K58+[1]Госвет!K58+[1]Госжил!K58+[1]Гос_по_тариф!K58+[1]Госсовет!K58+[1]Гостехнадзор!K58+[1]КСП!K58+[1]Минздрав!K58+[1]Мининформ!K58+[1]Минкультур!K58+[1]Минобр!K58+[1]Минприроды!K58+[1]Минсельхоз!K58+[1]Минспорт!K58+[1]Минстрой!K58+[1]Минтранспорт!K58+[1]Минтруд!K58+[1]минэк!K58+[1]Минфин!K58+[1]Минюст!K58+[1]ЦИК!K58+[1]ТФОМС!K58</f>
        <v>0</v>
      </c>
    </row>
    <row r="59" spans="1:12" ht="26.25" thickBot="1" x14ac:dyDescent="0.3">
      <c r="A59" s="51" t="s">
        <v>70</v>
      </c>
      <c r="B59" s="22">
        <v>204</v>
      </c>
      <c r="C59" s="28">
        <f t="shared" si="2"/>
        <v>87</v>
      </c>
      <c r="D59" s="28">
        <f>[1]АГЧР!D59+[1]ГКЧС!D59+[1]Госвет!D59+[1]Госжил!D59+[1]Гос_по_тариф!D59+[1]Госсовет!D59+[1]Гостехнадзор!D59+[1]КСП!D59+[1]Минздрав!D59+[1]Мининформ!D59+[1]Минкультур!D59+[1]Минобр!D59+[1]Минприроды!D59+[1]Минсельхоз!D59+[1]Минспорт!D59+[1]Минстрой!D59+[1]Минтранспорт!D59+[1]Минтруд!D59+[1]минэк!D59+[1]Минфин!D59+[1]Минюст!D59+[1]ЦИК!D59+[1]ТФОМС!D59</f>
        <v>5</v>
      </c>
      <c r="E59" s="28">
        <f>[1]АГЧР!E59+[1]ГКЧС!E59+[1]Госвет!E59+[1]Госжил!E59+[1]Гос_по_тариф!E59+[1]Госсовет!E59+[1]Гостехнадзор!E59+[1]КСП!E59+[1]Минздрав!E59+[1]Мининформ!E59+[1]Минкультур!E59+[1]Минобр!E59+[1]Минприроды!E59+[1]Минсельхоз!E59+[1]Минспорт!E59+[1]Минстрой!E59+[1]Минтранспорт!E59+[1]Минтруд!E59+[1]минэк!E59+[1]Минфин!E59+[1]Минюст!E59+[1]ЦИК!E59+[1]ТФОМС!E59</f>
        <v>0</v>
      </c>
      <c r="F59" s="28">
        <f>[1]АГЧР!F59+[1]ГКЧС!F59+[1]Госвет!F59+[1]Госжил!F59+[1]Гос_по_тариф!F59+[1]Госсовет!F59+[1]Гостехнадзор!F59+[1]КСП!F59+[1]Минздрав!F59+[1]Мининформ!F59+[1]Минкультур!F59+[1]Минобр!F59+[1]Минприроды!F59+[1]Минсельхоз!F59+[1]Минспорт!F59+[1]Минстрой!F59+[1]Минтранспорт!F59+[1]Минтруд!F59+[1]минэк!F59+[1]Минфин!F59+[1]Минюст!F59+[1]ЦИК!F59+[1]ТФОМС!F59</f>
        <v>0</v>
      </c>
      <c r="G59" s="28">
        <f>[1]АГЧР!G59+[1]ГКЧС!G59+[1]Госвет!G59+[1]Госжил!G59+[1]Гос_по_тариф!G59+[1]Госсовет!G59+[1]Гостехнадзор!G59+[1]КСП!G59+[1]Минздрав!G59+[1]Мининформ!G59+[1]Минкультур!G59+[1]Минобр!G59+[1]Минприроды!G59+[1]Минсельхоз!G59+[1]Минспорт!G59+[1]Минстрой!G59+[1]Минтранспорт!G59+[1]Минтруд!G59+[1]минэк!G59+[1]Минфин!G59+[1]Минюст!G59+[1]ЦИК!G59+[1]ТФОМС!G59</f>
        <v>82</v>
      </c>
      <c r="H59" s="28">
        <f>[1]АГЧР!H59+[1]ГКЧС!H59+[1]Госвет!H59+[1]Госжил!H59+[1]Гос_по_тариф!H59+[1]Госсовет!H59+[1]Гостехнадзор!H59+[1]КСП!H59+[1]Минздрав!H59+[1]Мининформ!H59+[1]Минкультур!H59+[1]Минобр!H59+[1]Минприроды!H59+[1]Минсельхоз!H59+[1]Минспорт!H59+[1]Минстрой!H59+[1]Минтранспорт!H59+[1]Минтруд!H59+[1]минэк!H59+[1]Минфин!H59+[1]Минюст!H59+[1]ЦИК!H59+[1]ТФОМС!H59</f>
        <v>0</v>
      </c>
      <c r="I59" s="28">
        <f>[1]АГЧР!I59+[1]ГКЧС!I59+[1]Госвет!I59+[1]Госжил!I59+[1]Гос_по_тариф!I59+[1]Госсовет!I59+[1]Гостехнадзор!I59+[1]КСП!I59+[1]Минздрав!I59+[1]Мининформ!I59+[1]Минкультур!I59+[1]Минобр!I59+[1]Минприроды!I59+[1]Минсельхоз!I59+[1]Минспорт!I59+[1]Минстрой!I59+[1]Минтранспорт!I59+[1]Минтруд!I59+[1]минэк!I59+[1]Минфин!I59+[1]Минюст!I59+[1]ЦИК!I59+[1]ТФОМС!I59</f>
        <v>0</v>
      </c>
      <c r="J59" s="28">
        <f>[1]АГЧР!J59+[1]ГКЧС!J59+[1]Госвет!J59+[1]Госжил!J59+[1]Гос_по_тариф!J59+[1]Госсовет!J59+[1]Гостехнадзор!J59+[1]КСП!J59+[1]Минздрав!J59+[1]Мининформ!J59+[1]Минкультур!J59+[1]Минобр!J59+[1]Минприроды!J59+[1]Минсельхоз!J59+[1]Минспорт!J59+[1]Минстрой!J59+[1]Минтранспорт!J59+[1]Минтруд!J59+[1]минэк!J59+[1]Минфин!J59+[1]Минюст!J59+[1]ЦИК!J59+[1]ТФОМС!J59</f>
        <v>0</v>
      </c>
      <c r="K59" s="28">
        <f>[1]АГЧР!K59+[1]ГКЧС!K59+[1]Госвет!K59+[1]Госжил!K59+[1]Гос_по_тариф!K59+[1]Госсовет!K59+[1]Гостехнадзор!K59+[1]КСП!K59+[1]Минздрав!K59+[1]Мининформ!K59+[1]Минкультур!K59+[1]Минобр!K59+[1]Минприроды!K59+[1]Минсельхоз!K59+[1]Минспорт!K59+[1]Минстрой!K59+[1]Минтранспорт!K59+[1]Минтруд!K59+[1]минэк!K59+[1]Минфин!K59+[1]Минюст!K59+[1]ЦИК!K59+[1]ТФОМС!K59</f>
        <v>0</v>
      </c>
    </row>
    <row r="60" spans="1:12" ht="39" thickBot="1" x14ac:dyDescent="0.3">
      <c r="A60" s="51" t="s">
        <v>71</v>
      </c>
      <c r="B60" s="22">
        <v>205</v>
      </c>
      <c r="C60" s="28">
        <f t="shared" si="2"/>
        <v>10</v>
      </c>
      <c r="D60" s="28">
        <f>[1]АГЧР!D60+[1]ГКЧС!D60+[1]Госвет!D60+[1]Госжил!D60+[1]Гос_по_тариф!D60+[1]Госсовет!D60+[1]Гостехнадзор!D60+[1]КСП!D60+[1]Минздрав!D60+[1]Мининформ!D60+[1]Минкультур!D60+[1]Минобр!D60+[1]Минприроды!D60+[1]Минсельхоз!D60+[1]Минспорт!D60+[1]Минстрой!D60+[1]Минтранспорт!D60+[1]Минтруд!D60+[1]минэк!D60+[1]Минфин!D60+[1]Минюст!D60+[1]ЦИК!D60+[1]ТФОМС!D60</f>
        <v>6</v>
      </c>
      <c r="E60" s="28">
        <f>[1]АГЧР!E60+[1]ГКЧС!E60+[1]Госвет!E60+[1]Госжил!E60+[1]Гос_по_тариф!E60+[1]Госсовет!E60+[1]Гостехнадзор!E60+[1]КСП!E60+[1]Минздрав!E60+[1]Мининформ!E60+[1]Минкультур!E60+[1]Минобр!E60+[1]Минприроды!E60+[1]Минсельхоз!E60+[1]Минспорт!E60+[1]Минстрой!E60+[1]Минтранспорт!E60+[1]Минтруд!E60+[1]минэк!E60+[1]Минфин!E60+[1]Минюст!E60+[1]ЦИК!E60+[1]ТФОМС!E60</f>
        <v>0</v>
      </c>
      <c r="F60" s="28">
        <f>[1]АГЧР!F60+[1]ГКЧС!F60+[1]Госвет!F60+[1]Госжил!F60+[1]Гос_по_тариф!F60+[1]Госсовет!F60+[1]Гостехнадзор!F60+[1]КСП!F60+[1]Минздрав!F60+[1]Мининформ!F60+[1]Минкультур!F60+[1]Минобр!F60+[1]Минприроды!F60+[1]Минсельхоз!F60+[1]Минспорт!F60+[1]Минстрой!F60+[1]Минтранспорт!F60+[1]Минтруд!F60+[1]минэк!F60+[1]Минфин!F60+[1]Минюст!F60+[1]ЦИК!F60+[1]ТФОМС!F60</f>
        <v>0</v>
      </c>
      <c r="G60" s="28">
        <f>[1]АГЧР!G60+[1]ГКЧС!G60+[1]Госвет!G60+[1]Госжил!G60+[1]Гос_по_тариф!G60+[1]Госсовет!G60+[1]Гостехнадзор!G60+[1]КСП!G60+[1]Минздрав!G60+[1]Мининформ!G60+[1]Минкультур!G60+[1]Минобр!G60+[1]Минприроды!G60+[1]Минсельхоз!G60+[1]Минспорт!G60+[1]Минстрой!G60+[1]Минтранспорт!G60+[1]Минтруд!G60+[1]минэк!G60+[1]Минфин!G60+[1]Минюст!G60+[1]ЦИК!G60+[1]ТФОМС!G60</f>
        <v>4</v>
      </c>
      <c r="H60" s="28">
        <f>[1]АГЧР!H60+[1]ГКЧС!H60+[1]Госвет!H60+[1]Госжил!H60+[1]Гос_по_тариф!H60+[1]Госсовет!H60+[1]Гостехнадзор!H60+[1]КСП!H60+[1]Минздрав!H60+[1]Мининформ!H60+[1]Минкультур!H60+[1]Минобр!H60+[1]Минприроды!H60+[1]Минсельхоз!H60+[1]Минспорт!H60+[1]Минстрой!H60+[1]Минтранспорт!H60+[1]Минтруд!H60+[1]минэк!H60+[1]Минфин!H60+[1]Минюст!H60+[1]ЦИК!H60+[1]ТФОМС!H60</f>
        <v>0</v>
      </c>
      <c r="I60" s="28">
        <f>[1]АГЧР!I60+[1]ГКЧС!I60+[1]Госвет!I60+[1]Госжил!I60+[1]Гос_по_тариф!I60+[1]Госсовет!I60+[1]Гостехнадзор!I60+[1]КСП!I60+[1]Минздрав!I60+[1]Мининформ!I60+[1]Минкультур!I60+[1]Минобр!I60+[1]Минприроды!I60+[1]Минсельхоз!I60+[1]Минспорт!I60+[1]Минстрой!I60+[1]Минтранспорт!I60+[1]Минтруд!I60+[1]минэк!I60+[1]Минфин!I60+[1]Минюст!I60+[1]ЦИК!I60+[1]ТФОМС!I60</f>
        <v>0</v>
      </c>
      <c r="J60" s="28">
        <f>[1]АГЧР!J60+[1]ГКЧС!J60+[1]Госвет!J60+[1]Госжил!J60+[1]Гос_по_тариф!J60+[1]Госсовет!J60+[1]Гостехнадзор!J60+[1]КСП!J60+[1]Минздрав!J60+[1]Мининформ!J60+[1]Минкультур!J60+[1]Минобр!J60+[1]Минприроды!J60+[1]Минсельхоз!J60+[1]Минспорт!J60+[1]Минстрой!J60+[1]Минтранспорт!J60+[1]Минтруд!J60+[1]минэк!J60+[1]Минфин!J60+[1]Минюст!J60+[1]ЦИК!J60+[1]ТФОМС!J60</f>
        <v>0</v>
      </c>
      <c r="K60" s="28">
        <f>[1]АГЧР!K60+[1]ГКЧС!K60+[1]Госвет!K60+[1]Госжил!K60+[1]Гос_по_тариф!K60+[1]Госсовет!K60+[1]Гостехнадзор!K60+[1]КСП!K60+[1]Минздрав!K60+[1]Мининформ!K60+[1]Минкультур!K60+[1]Минобр!K60+[1]Минприроды!K60+[1]Минсельхоз!K60+[1]Минспорт!K60+[1]Минстрой!K60+[1]Минтранспорт!K60+[1]Минтруд!K60+[1]минэк!K60+[1]Минфин!K60+[1]Минюст!K60+[1]ЦИК!K60+[1]ТФОМС!K60</f>
        <v>0</v>
      </c>
    </row>
    <row r="61" spans="1:12" ht="26.25" thickBot="1" x14ac:dyDescent="0.3">
      <c r="A61" s="51" t="s">
        <v>72</v>
      </c>
      <c r="B61" s="22">
        <v>206</v>
      </c>
      <c r="C61" s="28">
        <f t="shared" si="2"/>
        <v>20805</v>
      </c>
      <c r="D61" s="28">
        <f>[1]АГЧР!D61+[1]ГКЧС!D61+[1]Госвет!D61+[1]Госжил!D61+[1]Гос_по_тариф!D61+[1]Госсовет!D61+[1]Гостехнадзор!D61+[1]КСП!D61+[1]Минздрав!D61+[1]Мининформ!D61+[1]Минкультур!D61+[1]Минобр!D61+[1]Минприроды!D61+[1]Минсельхоз!D61+[1]Минспорт!D61+[1]Минстрой!D61+[1]Минтранспорт!D61+[1]Минтруд!D61+[1]минэк!D61+[1]Минфин!D61+[1]Минюст!D61+[1]ЦИК!D61+[1]ТФОМС!D61</f>
        <v>130</v>
      </c>
      <c r="E61" s="28">
        <f>[1]АГЧР!E61+[1]ГКЧС!E61+[1]Госвет!E61+[1]Госжил!E61+[1]Гос_по_тариф!E61+[1]Госсовет!E61+[1]Гостехнадзор!E61+[1]КСП!E61+[1]Минздрав!E61+[1]Мининформ!E61+[1]Минкультур!E61+[1]Минобр!E61+[1]Минприроды!E61+[1]Минсельхоз!E61+[1]Минспорт!E61+[1]Минстрой!E61+[1]Минтранспорт!E61+[1]Минтруд!E61+[1]минэк!E61+[1]Минфин!E61+[1]Минюст!E61+[1]ЦИК!E61+[1]ТФОМС!E61</f>
        <v>10</v>
      </c>
      <c r="F61" s="28">
        <f>[1]АГЧР!F61+[1]ГКЧС!F61+[1]Госвет!F61+[1]Госжил!F61+[1]Гос_по_тариф!F61+[1]Госсовет!F61+[1]Гостехнадзор!F61+[1]КСП!F61+[1]Минздрав!F61+[1]Мининформ!F61+[1]Минкультур!F61+[1]Минобр!F61+[1]Минприроды!F61+[1]Минсельхоз!F61+[1]Минспорт!F61+[1]Минстрой!F61+[1]Минтранспорт!F61+[1]Минтруд!F61+[1]минэк!F61+[1]Минфин!F61+[1]Минюст!F61+[1]ЦИК!F61+[1]ТФОМС!F61</f>
        <v>0</v>
      </c>
      <c r="G61" s="28">
        <f>[1]АГЧР!G61+[1]ГКЧС!G61+[1]Госвет!G61+[1]Госжил!G61+[1]Гос_по_тариф!G61+[1]Госсовет!G61+[1]Гостехнадзор!G61+[1]КСП!G61+[1]Минздрав!G61+[1]Мининформ!G61+[1]Минкультур!G61+[1]Минобр!G61+[1]Минприроды!G61+[1]Минсельхоз!G61+[1]Минспорт!G61+[1]Минстрой!G61+[1]Минтранспорт!G61+[1]Минтруд!G61+[1]минэк!G61+[1]Минфин!G61+[1]Минюст!G61+[1]ЦИК!G61+[1]ТФОМС!G61</f>
        <v>14755</v>
      </c>
      <c r="H61" s="28">
        <f>[1]АГЧР!H61+[1]ГКЧС!H61+[1]Госвет!H61+[1]Госжил!H61+[1]Гос_по_тариф!H61+[1]Госсовет!H61+[1]Гостехнадзор!H61+[1]КСП!H61+[1]Минздрав!H61+[1]Мининформ!H61+[1]Минкультур!H61+[1]Минобр!H61+[1]Минприроды!H61+[1]Минсельхоз!H61+[1]Минспорт!H61+[1]Минстрой!H61+[1]Минтранспорт!H61+[1]Минтруд!H61+[1]минэк!H61+[1]Минфин!H61+[1]Минюст!H61+[1]ЦИК!H61+[1]ТФОМС!H61</f>
        <v>5910</v>
      </c>
      <c r="I61" s="28">
        <f>[1]АГЧР!I61+[1]ГКЧС!I61+[1]Госвет!I61+[1]Госжил!I61+[1]Гос_по_тариф!I61+[1]Госсовет!I61+[1]Гостехнадзор!I61+[1]КСП!I61+[1]Минздрав!I61+[1]Мининформ!I61+[1]Минкультур!I61+[1]Минобр!I61+[1]Минприроды!I61+[1]Минсельхоз!I61+[1]Минспорт!I61+[1]Минстрой!I61+[1]Минтранспорт!I61+[1]Минтруд!I61+[1]минэк!I61+[1]Минфин!I61+[1]Минюст!I61+[1]ЦИК!I61+[1]ТФОМС!I61</f>
        <v>0</v>
      </c>
      <c r="J61" s="28">
        <f>[1]АГЧР!J61+[1]ГКЧС!J61+[1]Госвет!J61+[1]Госжил!J61+[1]Гос_по_тариф!J61+[1]Госсовет!J61+[1]Гостехнадзор!J61+[1]КСП!J61+[1]Минздрав!J61+[1]Мининформ!J61+[1]Минкультур!J61+[1]Минобр!J61+[1]Минприроды!J61+[1]Минсельхоз!J61+[1]Минспорт!J61+[1]Минстрой!J61+[1]Минтранспорт!J61+[1]Минтруд!J61+[1]минэк!J61+[1]Минфин!J61+[1]Минюст!J61+[1]ЦИК!J61+[1]ТФОМС!J61</f>
        <v>0</v>
      </c>
      <c r="K61" s="28">
        <f>[1]АГЧР!K61+[1]ГКЧС!K61+[1]Госвет!K61+[1]Госжил!K61+[1]Гос_по_тариф!K61+[1]Госсовет!K61+[1]Гостехнадзор!K61+[1]КСП!K61+[1]Минздрав!K61+[1]Мининформ!K61+[1]Минкультур!K61+[1]Минобр!K61+[1]Минприроды!K61+[1]Минсельхоз!K61+[1]Минспорт!K61+[1]Минстрой!K61+[1]Минтранспорт!K61+[1]Минтруд!K61+[1]минэк!K61+[1]Минфин!K61+[1]Минюст!K61+[1]ЦИК!K61+[1]ТФОМС!K61</f>
        <v>0</v>
      </c>
    </row>
    <row r="62" spans="1:12" ht="15.75" thickBot="1" x14ac:dyDescent="0.3">
      <c r="A62" s="50" t="s">
        <v>73</v>
      </c>
      <c r="B62" s="13">
        <v>207</v>
      </c>
      <c r="C62" s="28">
        <f t="shared" ref="C62:C70" si="3">SUM(D62:K62)</f>
        <v>10</v>
      </c>
      <c r="D62" s="28">
        <f>[1]АГЧР!D62+[1]ГКЧС!D62+[1]Госвет!D62+[1]Госжил!D62+[1]Гос_по_тариф!D62+[1]Госсовет!D62+[1]Гостехнадзор!D62+[1]КСП!D62+[1]Минздрав!D62+[1]Мининформ!D62+[1]Минкультур!D62+[1]Минобр!D62+[1]Минприроды!D62+[1]Минсельхоз!D62+[1]Минспорт!D62+[1]Минстрой!D62+[1]Минтранспорт!D62+[1]Минтруд!D62+[1]минэк!D62+[1]Минфин!D62+[1]Минюст!D62+[1]ЦИК!D62+[1]ТФОМС!D62</f>
        <v>0</v>
      </c>
      <c r="E62" s="28">
        <f>[1]АГЧР!E62+[1]ГКЧС!E62+[1]Госвет!E62+[1]Госжил!E62+[1]Гос_по_тариф!E62+[1]Госсовет!E62+[1]Гостехнадзор!E62+[1]КСП!E62+[1]Минздрав!E62+[1]Мининформ!E62+[1]Минкультур!E62+[1]Минобр!E62+[1]Минприроды!E62+[1]Минсельхоз!E62+[1]Минспорт!E62+[1]Минстрой!E62+[1]Минтранспорт!E62+[1]Минтруд!E62+[1]минэк!E62+[1]Минфин!E62+[1]Минюст!E62+[1]ЦИК!E62+[1]ТФОМС!E62</f>
        <v>0</v>
      </c>
      <c r="F62" s="28">
        <f>[1]АГЧР!F62+[1]ГКЧС!F62+[1]Госвет!F62+[1]Госжил!F62+[1]Гос_по_тариф!F62+[1]Госсовет!F62+[1]Гостехнадзор!F62+[1]КСП!F62+[1]Минздрав!F62+[1]Мининформ!F62+[1]Минкультур!F62+[1]Минобр!F62+[1]Минприроды!F62+[1]Минсельхоз!F62+[1]Минспорт!F62+[1]Минстрой!F62+[1]Минтранспорт!F62+[1]Минтруд!F62+[1]минэк!F62+[1]Минфин!F62+[1]Минюст!F62+[1]ЦИК!F62+[1]ТФОМС!F62</f>
        <v>0</v>
      </c>
      <c r="G62" s="28">
        <f>[1]АГЧР!G62+[1]ГКЧС!G62+[1]Госвет!G62+[1]Госжил!G62+[1]Гос_по_тариф!G62+[1]Госсовет!G62+[1]Гостехнадзор!G62+[1]КСП!G62+[1]Минздрав!G62+[1]Мининформ!G62+[1]Минкультур!G62+[1]Минобр!G62+[1]Минприроды!G62+[1]Минсельхоз!G62+[1]Минспорт!G62+[1]Минстрой!G62+[1]Минтранспорт!G62+[1]Минтруд!G62+[1]минэк!G62+[1]Минфин!G62+[1]Минюст!G62+[1]ЦИК!G62+[1]ТФОМС!G62</f>
        <v>10</v>
      </c>
      <c r="H62" s="28">
        <f>[1]АГЧР!H62+[1]ГКЧС!H62+[1]Госвет!H62+[1]Госжил!H62+[1]Гос_по_тариф!H62+[1]Госсовет!H62+[1]Гостехнадзор!H62+[1]КСП!H62+[1]Минздрав!H62+[1]Мининформ!H62+[1]Минкультур!H62+[1]Минобр!H62+[1]Минприроды!H62+[1]Минсельхоз!H62+[1]Минспорт!H62+[1]Минстрой!H62+[1]Минтранспорт!H62+[1]Минтруд!H62+[1]минэк!H62+[1]Минфин!H62+[1]Минюст!H62+[1]ЦИК!H62+[1]ТФОМС!H62</f>
        <v>0</v>
      </c>
      <c r="I62" s="28">
        <f>[1]АГЧР!I62+[1]ГКЧС!I62+[1]Госвет!I62+[1]Госжил!I62+[1]Гос_по_тариф!I62+[1]Госсовет!I62+[1]Гостехнадзор!I62+[1]КСП!I62+[1]Минздрав!I62+[1]Мининформ!I62+[1]Минкультур!I62+[1]Минобр!I62+[1]Минприроды!I62+[1]Минсельхоз!I62+[1]Минспорт!I62+[1]Минстрой!I62+[1]Минтранспорт!I62+[1]Минтруд!I62+[1]минэк!I62+[1]Минфин!I62+[1]Минюст!I62+[1]ЦИК!I62+[1]ТФОМС!I62</f>
        <v>0</v>
      </c>
      <c r="J62" s="28">
        <f>[1]АГЧР!J62+[1]ГКЧС!J62+[1]Госвет!J62+[1]Госжил!J62+[1]Гос_по_тариф!J62+[1]Госсовет!J62+[1]Гостехнадзор!J62+[1]КСП!J62+[1]Минздрав!J62+[1]Мининформ!J62+[1]Минкультур!J62+[1]Минобр!J62+[1]Минприроды!J62+[1]Минсельхоз!J62+[1]Минспорт!J62+[1]Минстрой!J62+[1]Минтранспорт!J62+[1]Минтруд!J62+[1]минэк!J62+[1]Минфин!J62+[1]Минюст!J62+[1]ЦИК!J62+[1]ТФОМС!J62</f>
        <v>0</v>
      </c>
      <c r="K62" s="28">
        <f>[1]АГЧР!K62+[1]ГКЧС!K62+[1]Госвет!K62+[1]Госжил!K62+[1]Гос_по_тариф!K62+[1]Госсовет!K62+[1]Гостехнадзор!K62+[1]КСП!K62+[1]Минздрав!K62+[1]Мининформ!K62+[1]Минкультур!K62+[1]Минобр!K62+[1]Минприроды!K62+[1]Минсельхоз!K62+[1]Минспорт!K62+[1]Минстрой!K62+[1]Минтранспорт!K62+[1]Минтруд!K62+[1]минэк!K62+[1]Минфин!K62+[1]Минюст!K62+[1]ЦИК!K62+[1]ТФОМС!K62</f>
        <v>0</v>
      </c>
    </row>
    <row r="63" spans="1:12" ht="15.75" thickBot="1" x14ac:dyDescent="0.3">
      <c r="A63" s="51" t="s">
        <v>74</v>
      </c>
      <c r="B63" s="20"/>
      <c r="C63" s="28">
        <f t="shared" si="3"/>
        <v>0</v>
      </c>
      <c r="D63" s="28">
        <f>[1]АГЧР!D63+[1]ГКЧС!D63+[1]Госвет!D63+[1]Госжил!D63+[1]Гос_по_тариф!D63+[1]Госсовет!D63+[1]Гостехнадзор!D63+[1]КСП!D63+[1]Минздрав!D63+[1]Мининформ!D63+[1]Минкультур!D63+[1]Минобр!D63+[1]Минприроды!D63+[1]Минсельхоз!D63+[1]Минспорт!D63+[1]Минстрой!D63+[1]Минтранспорт!D63+[1]Минтруд!D63+[1]минэк!D63+[1]Минфин!D63+[1]Минюст!D63+[1]ЦИК!D63+[1]ТФОМС!D63</f>
        <v>0</v>
      </c>
      <c r="E63" s="28">
        <f>[1]АГЧР!E63+[1]ГКЧС!E63+[1]Госвет!E63+[1]Госжил!E63+[1]Гос_по_тариф!E63+[1]Госсовет!E63+[1]Гостехнадзор!E63+[1]КСП!E63+[1]Минздрав!E63+[1]Мининформ!E63+[1]Минкультур!E63+[1]Минобр!E63+[1]Минприроды!E63+[1]Минсельхоз!E63+[1]Минспорт!E63+[1]Минстрой!E63+[1]Минтранспорт!E63+[1]Минтруд!E63+[1]минэк!E63+[1]Минфин!E63+[1]Минюст!E63+[1]ЦИК!E63+[1]ТФОМС!E63</f>
        <v>0</v>
      </c>
      <c r="F63" s="28">
        <f>[1]АГЧР!F63+[1]ГКЧС!F63+[1]Госвет!F63+[1]Госжил!F63+[1]Гос_по_тариф!F63+[1]Госсовет!F63+[1]Гостехнадзор!F63+[1]КСП!F63+[1]Минздрав!F63+[1]Мининформ!F63+[1]Минкультур!F63+[1]Минобр!F63+[1]Минприроды!F63+[1]Минсельхоз!F63+[1]Минспорт!F63+[1]Минстрой!F63+[1]Минтранспорт!F63+[1]Минтруд!F63+[1]минэк!F63+[1]Минфин!F63+[1]Минюст!F63+[1]ЦИК!F63+[1]ТФОМС!F63</f>
        <v>0</v>
      </c>
      <c r="G63" s="28">
        <f>[1]АГЧР!G63+[1]ГКЧС!G63+[1]Госвет!G63+[1]Госжил!G63+[1]Гос_по_тариф!G63+[1]Госсовет!G63+[1]Гостехнадзор!G63+[1]КСП!G63+[1]Минздрав!G63+[1]Мининформ!G63+[1]Минкультур!G63+[1]Минобр!G63+[1]Минприроды!G63+[1]Минсельхоз!G63+[1]Минспорт!G63+[1]Минстрой!G63+[1]Минтранспорт!G63+[1]Минтруд!G63+[1]минэк!G63+[1]Минфин!G63+[1]Минюст!G63+[1]ЦИК!G63+[1]ТФОМС!G63</f>
        <v>0</v>
      </c>
      <c r="H63" s="28">
        <f>[1]АГЧР!H63+[1]ГКЧС!H63+[1]Госвет!H63+[1]Госжил!H63+[1]Гос_по_тариф!H63+[1]Госсовет!H63+[1]Гостехнадзор!H63+[1]КСП!H63+[1]Минздрав!H63+[1]Мининформ!H63+[1]Минкультур!H63+[1]Минобр!H63+[1]Минприроды!H63+[1]Минсельхоз!H63+[1]Минспорт!H63+[1]Минстрой!H63+[1]Минтранспорт!H63+[1]Минтруд!H63+[1]минэк!H63+[1]Минфин!H63+[1]Минюст!H63+[1]ЦИК!H63+[1]ТФОМС!H63</f>
        <v>0</v>
      </c>
      <c r="I63" s="28">
        <f>[1]АГЧР!I63+[1]ГКЧС!I63+[1]Госвет!I63+[1]Госжил!I63+[1]Гос_по_тариф!I63+[1]Госсовет!I63+[1]Гостехнадзор!I63+[1]КСП!I63+[1]Минздрав!I63+[1]Мининформ!I63+[1]Минкультур!I63+[1]Минобр!I63+[1]Минприроды!I63+[1]Минсельхоз!I63+[1]Минспорт!I63+[1]Минстрой!I63+[1]Минтранспорт!I63+[1]Минтруд!I63+[1]минэк!I63+[1]Минфин!I63+[1]Минюст!I63+[1]ЦИК!I63+[1]ТФОМС!I63</f>
        <v>0</v>
      </c>
      <c r="J63" s="28">
        <f>[1]АГЧР!J63+[1]ГКЧС!J63+[1]Госвет!J63+[1]Госжил!J63+[1]Гос_по_тариф!J63+[1]Госсовет!J63+[1]Гостехнадзор!J63+[1]КСП!J63+[1]Минздрав!J63+[1]Мининформ!J63+[1]Минкультур!J63+[1]Минобр!J63+[1]Минприроды!J63+[1]Минсельхоз!J63+[1]Минспорт!J63+[1]Минстрой!J63+[1]Минтранспорт!J63+[1]Минтруд!J63+[1]минэк!J63+[1]Минфин!J63+[1]Минюст!J63+[1]ЦИК!J63+[1]ТФОМС!J63</f>
        <v>0</v>
      </c>
      <c r="K63" s="28">
        <f>[1]АГЧР!K63+[1]ГКЧС!K63+[1]Госвет!K63+[1]Госжил!K63+[1]Гос_по_тариф!K63+[1]Госсовет!K63+[1]Гостехнадзор!K63+[1]КСП!K63+[1]Минздрав!K63+[1]Мининформ!K63+[1]Минкультур!K63+[1]Минобр!K63+[1]Минприроды!K63+[1]Минсельхоз!K63+[1]Минспорт!K63+[1]Минстрой!K63+[1]Минтранспорт!K63+[1]Минтруд!K63+[1]минэк!K63+[1]Минфин!K63+[1]Минюст!K63+[1]ЦИК!K63+[1]ТФОМС!K63</f>
        <v>0</v>
      </c>
    </row>
    <row r="64" spans="1:12" ht="15.75" thickBot="1" x14ac:dyDescent="0.3">
      <c r="A64" s="31" t="s">
        <v>75</v>
      </c>
      <c r="B64" s="22">
        <v>208</v>
      </c>
      <c r="C64" s="28">
        <f>SUM(D64:K64)</f>
        <v>62</v>
      </c>
      <c r="D64" s="28">
        <f>[1]АГЧР!D64+[1]ГКЧС!D64+[1]Госвет!D64+[1]Госжил!D64+[1]Гос_по_тариф!D64+[1]Госсовет!D64+[1]Гостехнадзор!D64+[1]КСП!D64+[1]Минздрав!D64+[1]Мининформ!D64+[1]Минкультур!D64+[1]Минобр!D64+[1]Минприроды!D64+[1]Минсельхоз!D64+[1]Минспорт!D64+[1]Минстрой!D64+[1]Минтранспорт!D64+[1]Минтруд!D64+[1]минэк!D64+[1]Минфин!D64+[1]Минюст!D64+[1]ЦИК!D64+[1]ТФОМС!D64</f>
        <v>6</v>
      </c>
      <c r="E64" s="28">
        <f>[1]АГЧР!E64+[1]ГКЧС!E64+[1]Госвет!E64+[1]Госжил!E64+[1]Гос_по_тариф!E64+[1]Госсовет!E64+[1]Гостехнадзор!E64+[1]КСП!E64+[1]Минздрав!E64+[1]Мининформ!E64+[1]Минкультур!E64+[1]Минобр!E64+[1]Минприроды!E64+[1]Минсельхоз!E64+[1]Минспорт!E64+[1]Минстрой!E64+[1]Минтранспорт!E64+[1]Минтруд!E64+[1]минэк!E64+[1]Минфин!E64+[1]Минюст!E64+[1]ЦИК!E64+[1]ТФОМС!E64</f>
        <v>0</v>
      </c>
      <c r="F64" s="28">
        <f>[1]АГЧР!F64+[1]ГКЧС!F64+[1]Госвет!F64+[1]Госжил!F64+[1]Гос_по_тариф!F64+[1]Госсовет!F64+[1]Гостехнадзор!F64+[1]КСП!F64+[1]Минздрав!F64+[1]Мининформ!F64+[1]Минкультур!F64+[1]Минобр!F64+[1]Минприроды!F64+[1]Минсельхоз!F64+[1]Минспорт!F64+[1]Минстрой!F64+[1]Минтранспорт!F64+[1]Минтруд!F64+[1]минэк!F64+[1]Минфин!F64+[1]Минюст!F64+[1]ЦИК!F64+[1]ТФОМС!F64</f>
        <v>0</v>
      </c>
      <c r="G64" s="28">
        <f>[1]АГЧР!G64+[1]ГКЧС!G64+[1]Госвет!G64+[1]Госжил!G64+[1]Гос_по_тариф!G64+[1]Госсовет!G64+[1]Гостехнадзор!G64+[1]КСП!G64+[1]Минздрав!G64+[1]Мининформ!G64+[1]Минкультур!G64+[1]Минобр!G64+[1]Минприроды!G64+[1]Минсельхоз!G64+[1]Минспорт!G64+[1]Минстрой!G64+[1]Минтранспорт!G64+[1]Минтруд!G64+[1]минэк!G64+[1]Минфин!G64+[1]Минюст!G64+[1]ЦИК!G64+[1]ТФОМС!G64</f>
        <v>56</v>
      </c>
      <c r="H64" s="28">
        <f>[1]АГЧР!H64+[1]ГКЧС!H64+[1]Госвет!H64+[1]Госжил!H64+[1]Гос_по_тариф!H64+[1]Госсовет!H64+[1]Гостехнадзор!H64+[1]КСП!H64+[1]Минздрав!H64+[1]Мининформ!H64+[1]Минкультур!H64+[1]Минобр!H64+[1]Минприроды!H64+[1]Минсельхоз!H64+[1]Минспорт!H64+[1]Минстрой!H64+[1]Минтранспорт!H64+[1]Минтруд!H64+[1]минэк!H64+[1]Минфин!H64+[1]Минюст!H64+[1]ЦИК!H64+[1]ТФОМС!H64</f>
        <v>0</v>
      </c>
      <c r="I64" s="28">
        <f>[1]АГЧР!I64+[1]ГКЧС!I64+[1]Госвет!I64+[1]Госжил!I64+[1]Гос_по_тариф!I64+[1]Госсовет!I64+[1]Гостехнадзор!I64+[1]КСП!I64+[1]Минздрав!I64+[1]Мининформ!I64+[1]Минкультур!I64+[1]Минобр!I64+[1]Минприроды!I64+[1]Минсельхоз!I64+[1]Минспорт!I64+[1]Минстрой!I64+[1]Минтранспорт!I64+[1]Минтруд!I64+[1]минэк!I64+[1]Минфин!I64+[1]Минюст!I64+[1]ЦИК!I64+[1]ТФОМС!I64</f>
        <v>0</v>
      </c>
      <c r="J64" s="28">
        <f>[1]АГЧР!J64+[1]ГКЧС!J64+[1]Госвет!J64+[1]Госжил!J64+[1]Гос_по_тариф!J64+[1]Госсовет!J64+[1]Гостехнадзор!J64+[1]КСП!J64+[1]Минздрав!J64+[1]Мининформ!J64+[1]Минкультур!J64+[1]Минобр!J64+[1]Минприроды!J64+[1]Минсельхоз!J64+[1]Минспорт!J64+[1]Минстрой!J64+[1]Минтранспорт!J64+[1]Минтруд!J64+[1]минэк!J64+[1]Минфин!J64+[1]Минюст!J64+[1]ЦИК!J64+[1]ТФОМС!J64</f>
        <v>0</v>
      </c>
      <c r="K64" s="28">
        <f>[1]АГЧР!K64+[1]ГКЧС!K64+[1]Госвет!K64+[1]Госжил!K64+[1]Гос_по_тариф!K64+[1]Госсовет!K64+[1]Гостехнадзор!K64+[1]КСП!K64+[1]Минздрав!K64+[1]Мининформ!K64+[1]Минкультур!K64+[1]Минобр!K64+[1]Минприроды!K64+[1]Минсельхоз!K64+[1]Минспорт!K64+[1]Минстрой!K64+[1]Минтранспорт!K64+[1]Минтруд!K64+[1]минэк!K64+[1]Минфин!K64+[1]Минюст!K64+[1]ЦИК!K64+[1]ТФОМС!K64</f>
        <v>0</v>
      </c>
    </row>
    <row r="65" spans="1:15" s="30" customFormat="1" ht="39" thickBot="1" x14ac:dyDescent="0.3">
      <c r="A65" s="25" t="s">
        <v>76</v>
      </c>
      <c r="B65" s="26">
        <v>209</v>
      </c>
      <c r="C65" s="27">
        <f t="shared" si="3"/>
        <v>1220</v>
      </c>
      <c r="D65" s="28">
        <f>[1]АГЧР!D65+[1]ГКЧС!D65+[1]Госвет!D65+[1]Госжил!D65+[1]Гос_по_тариф!D65+[1]Госсовет!D65+[1]Гостехнадзор!D65+[1]КСП!D65+[1]Минздрав!D65+[1]Мининформ!D65+[1]Минкультур!D65+[1]Минобр!D65+[1]Минприроды!D65+[1]Минсельхоз!D65+[1]Минспорт!D65+[1]Минстрой!D65+[1]Минтранспорт!D65+[1]Минтруд!D65+[1]минэк!D65+[1]Минфин!D65+[1]Минюст!D65+[1]ЦИК!D65+[1]ТФОМС!D65</f>
        <v>17</v>
      </c>
      <c r="E65" s="28">
        <f>[1]АГЧР!E65+[1]ГКЧС!E65+[1]Госвет!E65+[1]Госжил!E65+[1]Гос_по_тариф!E65+[1]Госсовет!E65+[1]Гостехнадзор!E65+[1]КСП!E65+[1]Минздрав!E65+[1]Мининформ!E65+[1]Минкультур!E65+[1]Минобр!E65+[1]Минприроды!E65+[1]Минсельхоз!E65+[1]Минспорт!E65+[1]Минстрой!E65+[1]Минтранспорт!E65+[1]Минтруд!E65+[1]минэк!E65+[1]Минфин!E65+[1]Минюст!E65+[1]ЦИК!E65+[1]ТФОМС!E65</f>
        <v>0</v>
      </c>
      <c r="F65" s="28">
        <f>[1]АГЧР!F65+[1]ГКЧС!F65+[1]Госвет!F65+[1]Госжил!F65+[1]Гос_по_тариф!F65+[1]Госсовет!F65+[1]Гостехнадзор!F65+[1]КСП!F65+[1]Минздрав!F65+[1]Мининформ!F65+[1]Минкультур!F65+[1]Минобр!F65+[1]Минприроды!F65+[1]Минсельхоз!F65+[1]Минспорт!F65+[1]Минстрой!F65+[1]Минтранспорт!F65+[1]Минтруд!F65+[1]минэк!F65+[1]Минфин!F65+[1]Минюст!F65+[1]ЦИК!F65+[1]ТФОМС!F65</f>
        <v>0</v>
      </c>
      <c r="G65" s="28">
        <f>[1]АГЧР!G65+[1]ГКЧС!G65+[1]Госвет!G65+[1]Госжил!G65+[1]Гос_по_тариф!G65+[1]Госсовет!G65+[1]Гостехнадзор!G65+[1]КСП!G65+[1]Минздрав!G65+[1]Мининформ!G65+[1]Минкультур!G65+[1]Минобр!G65+[1]Минприроды!G65+[1]Минсельхоз!G65+[1]Минспорт!G65+[1]Минстрой!G65+[1]Минтранспорт!G65+[1]Минтруд!G65+[1]минэк!G65+[1]Минфин!G65+[1]Минюст!G65+[1]ЦИК!G65+[1]ТФОМС!G65</f>
        <v>1005</v>
      </c>
      <c r="H65" s="28">
        <f>[1]АГЧР!H65+[1]ГКЧС!H65+[1]Госвет!H65+[1]Госжил!H65+[1]Гос_по_тариф!H65+[1]Госсовет!H65+[1]Гостехнадзор!H65+[1]КСП!H65+[1]Минздрав!H65+[1]Мининформ!H65+[1]Минкультур!H65+[1]Минобр!H65+[1]Минприроды!H65+[1]Минсельхоз!H65+[1]Минспорт!H65+[1]Минстрой!H65+[1]Минтранспорт!H65+[1]Минтруд!H65+[1]минэк!H65+[1]Минфин!H65+[1]Минюст!H65+[1]ЦИК!H65+[1]ТФОМС!H65</f>
        <v>198</v>
      </c>
      <c r="I65" s="28">
        <f>[1]АГЧР!I65+[1]ГКЧС!I65+[1]Госвет!I65+[1]Госжил!I65+[1]Гос_по_тариф!I65+[1]Госсовет!I65+[1]Гостехнадзор!I65+[1]КСП!I65+[1]Минздрав!I65+[1]Мининформ!I65+[1]Минкультур!I65+[1]Минобр!I65+[1]Минприроды!I65+[1]Минсельхоз!I65+[1]Минспорт!I65+[1]Минстрой!I65+[1]Минтранспорт!I65+[1]Минтруд!I65+[1]минэк!I65+[1]Минфин!I65+[1]Минюст!I65+[1]ЦИК!I65+[1]ТФОМС!I65</f>
        <v>0</v>
      </c>
      <c r="J65" s="28">
        <f>[1]АГЧР!J65+[1]ГКЧС!J65+[1]Госвет!J65+[1]Госжил!J65+[1]Гос_по_тариф!J65+[1]Госсовет!J65+[1]Гостехнадзор!J65+[1]КСП!J65+[1]Минздрав!J65+[1]Мининформ!J65+[1]Минкультур!J65+[1]Минобр!J65+[1]Минприроды!J65+[1]Минсельхоз!J65+[1]Минспорт!J65+[1]Минстрой!J65+[1]Минтранспорт!J65+[1]Минтруд!J65+[1]минэк!J65+[1]Минфин!J65+[1]Минюст!J65+[1]ЦИК!J65+[1]ТФОМС!J65</f>
        <v>0</v>
      </c>
      <c r="K65" s="28">
        <f>[1]АГЧР!K65+[1]ГКЧС!K65+[1]Госвет!K65+[1]Госжил!K65+[1]Гос_по_тариф!K65+[1]Госсовет!K65+[1]Гостехнадзор!K65+[1]КСП!K65+[1]Минздрав!K65+[1]Мининформ!K65+[1]Минкультур!K65+[1]Минобр!K65+[1]Минприроды!K65+[1]Минсельхоз!K65+[1]Минспорт!K65+[1]Минстрой!K65+[1]Минтранспорт!K65+[1]Минтруд!K65+[1]минэк!K65+[1]Минфин!K65+[1]Минюст!K65+[1]ЦИК!K65+[1]ТФОМС!K65</f>
        <v>0</v>
      </c>
    </row>
    <row r="66" spans="1:15" ht="15.75" thickBot="1" x14ac:dyDescent="0.3">
      <c r="A66" s="50" t="s">
        <v>77</v>
      </c>
      <c r="B66" s="13" t="s">
        <v>78</v>
      </c>
      <c r="C66" s="28">
        <f t="shared" si="3"/>
        <v>312</v>
      </c>
      <c r="D66" s="28">
        <f>[1]АГЧР!D66+[1]ГКЧС!D66+[1]Госвет!D66+[1]Госжил!D66+[1]Гос_по_тариф!D66+[1]Госсовет!D66+[1]Гостехнадзор!D66+[1]КСП!D66+[1]Минздрав!D66+[1]Мининформ!D66+[1]Минкультур!D66+[1]Минобр!D66+[1]Минприроды!D66+[1]Минсельхоз!D66+[1]Минспорт!D66+[1]Минстрой!D66+[1]Минтранспорт!D66+[1]Минтруд!D66+[1]минэк!D66+[1]Минфин!D66+[1]Минюст!D66+[1]ЦИК!D66+[1]ТФОМС!D66</f>
        <v>18</v>
      </c>
      <c r="E66" s="28">
        <f>[1]АГЧР!E66+[1]ГКЧС!E66+[1]Госвет!E66+[1]Госжил!E66+[1]Гос_по_тариф!E66+[1]Госсовет!E66+[1]Гостехнадзор!E66+[1]КСП!E66+[1]Минздрав!E66+[1]Мининформ!E66+[1]Минкультур!E66+[1]Минобр!E66+[1]Минприроды!E66+[1]Минсельхоз!E66+[1]Минспорт!E66+[1]Минстрой!E66+[1]Минтранспорт!E66+[1]Минтруд!E66+[1]минэк!E66+[1]Минфин!E66+[1]Минюст!E66+[1]ЦИК!E66+[1]ТФОМС!E66</f>
        <v>2</v>
      </c>
      <c r="F66" s="28">
        <f>[1]АГЧР!F66+[1]ГКЧС!F66+[1]Госвет!F66+[1]Госжил!F66+[1]Гос_по_тариф!F66+[1]Госсовет!F66+[1]Гостехнадзор!F66+[1]КСП!F66+[1]Минздрав!F66+[1]Мининформ!F66+[1]Минкультур!F66+[1]Минобр!F66+[1]Минприроды!F66+[1]Минсельхоз!F66+[1]Минспорт!F66+[1]Минстрой!F66+[1]Минтранспорт!F66+[1]Минтруд!F66+[1]минэк!F66+[1]Минфин!F66+[1]Минюст!F66+[1]ЦИК!F66+[1]ТФОМС!F66</f>
        <v>0</v>
      </c>
      <c r="G66" s="28">
        <f>[1]АГЧР!G66+[1]ГКЧС!G66+[1]Госвет!G66+[1]Госжил!G66+[1]Гос_по_тариф!G66+[1]Госсовет!G66+[1]Гостехнадзор!G66+[1]КСП!G66+[1]Минздрав!G66+[1]Мининформ!G66+[1]Минкультур!G66+[1]Минобр!G66+[1]Минприроды!G66+[1]Минсельхоз!G66+[1]Минспорт!G66+[1]Минстрой!G66+[1]Минтранспорт!G66+[1]Минтруд!G66+[1]минэк!G66+[1]Минфин!G66+[1]Минюст!G66+[1]ЦИК!G66+[1]ТФОМС!G66</f>
        <v>243</v>
      </c>
      <c r="H66" s="28">
        <f>[1]АГЧР!H66+[1]ГКЧС!H66+[1]Госвет!H66+[1]Госжил!H66+[1]Гос_по_тариф!H66+[1]Госсовет!H66+[1]Гостехнадзор!H66+[1]КСП!H66+[1]Минздрав!H66+[1]Мининформ!H66+[1]Минкультур!H66+[1]Минобр!H66+[1]Минприроды!H66+[1]Минсельхоз!H66+[1]Минспорт!H66+[1]Минстрой!H66+[1]Минтранспорт!H66+[1]Минтруд!H66+[1]минэк!H66+[1]Минфин!H66+[1]Минюст!H66+[1]ЦИК!H66+[1]ТФОМС!H66</f>
        <v>49</v>
      </c>
      <c r="I66" s="28">
        <f>[1]АГЧР!I66+[1]ГКЧС!I66+[1]Госвет!I66+[1]Госжил!I66+[1]Гос_по_тариф!I66+[1]Госсовет!I66+[1]Гостехнадзор!I66+[1]КСП!I66+[1]Минздрав!I66+[1]Мининформ!I66+[1]Минкультур!I66+[1]Минобр!I66+[1]Минприроды!I66+[1]Минсельхоз!I66+[1]Минспорт!I66+[1]Минстрой!I66+[1]Минтранспорт!I66+[1]Минтруд!I66+[1]минэк!I66+[1]Минфин!I66+[1]Минюст!I66+[1]ЦИК!I66+[1]ТФОМС!I66</f>
        <v>0</v>
      </c>
      <c r="J66" s="28">
        <f>[1]АГЧР!J66+[1]ГКЧС!J66+[1]Госвет!J66+[1]Госжил!J66+[1]Гос_по_тариф!J66+[1]Госсовет!J66+[1]Гостехнадзор!J66+[1]КСП!J66+[1]Минздрав!J66+[1]Мининформ!J66+[1]Минкультур!J66+[1]Минобр!J66+[1]Минприроды!J66+[1]Минсельхоз!J66+[1]Минспорт!J66+[1]Минстрой!J66+[1]Минтранспорт!J66+[1]Минтруд!J66+[1]минэк!J66+[1]Минфин!J66+[1]Минюст!J66+[1]ЦИК!J66+[1]ТФОМС!J66</f>
        <v>0</v>
      </c>
      <c r="K66" s="28">
        <f>[1]АГЧР!K66+[1]ГКЧС!K66+[1]Госвет!K66+[1]Госжил!K66+[1]Гос_по_тариф!K66+[1]Госсовет!K66+[1]Гостехнадзор!K66+[1]КСП!K66+[1]Минздрав!K66+[1]Мининформ!K66+[1]Минкультур!K66+[1]Минобр!K66+[1]Минприроды!K66+[1]Минсельхоз!K66+[1]Минспорт!K66+[1]Минстрой!K66+[1]Минтранспорт!K66+[1]Минтруд!K66+[1]минэк!K66+[1]Минфин!K66+[1]Минюст!K66+[1]ЦИК!K66+[1]ТФОМС!K66</f>
        <v>0</v>
      </c>
    </row>
    <row r="67" spans="1:15" ht="26.25" thickBot="1" x14ac:dyDescent="0.3">
      <c r="A67" s="51" t="s">
        <v>79</v>
      </c>
      <c r="B67" s="20"/>
      <c r="C67" s="28">
        <f t="shared" si="3"/>
        <v>7</v>
      </c>
      <c r="D67" s="28">
        <f>[1]АГЧР!D67+[1]ГКЧС!D67+[1]Госвет!D67+[1]Госжил!D67+[1]Гос_по_тариф!D67+[1]Госсовет!D67+[1]Гостехнадзор!D67+[1]КСП!D67+[1]Минздрав!D67+[1]Мининформ!D67+[1]Минкультур!D67+[1]Минобр!D67+[1]Минприроды!D67+[1]Минсельхоз!D67+[1]Минспорт!D67+[1]Минстрой!D67+[1]Минтранспорт!D67+[1]Минтруд!D67+[1]минэк!D67+[1]Минфин!D67+[1]Минюст!D67+[1]ЦИК!D67+[1]ТФОМС!D67</f>
        <v>0</v>
      </c>
      <c r="E67" s="28">
        <f>[1]АГЧР!E67+[1]ГКЧС!E67+[1]Госвет!E67+[1]Госжил!E67+[1]Гос_по_тариф!E67+[1]Госсовет!E67+[1]Гостехнадзор!E67+[1]КСП!E67+[1]Минздрав!E67+[1]Мининформ!E67+[1]Минкультур!E67+[1]Минобр!E67+[1]Минприроды!E67+[1]Минсельхоз!E67+[1]Минспорт!E67+[1]Минстрой!E67+[1]Минтранспорт!E67+[1]Минтруд!E67+[1]минэк!E67+[1]Минфин!E67+[1]Минюст!E67+[1]ЦИК!E67+[1]ТФОМС!E67</f>
        <v>0</v>
      </c>
      <c r="F67" s="28">
        <f>[1]АГЧР!F67+[1]ГКЧС!F67+[1]Госвет!F67+[1]Госжил!F67+[1]Гос_по_тариф!F67+[1]Госсовет!F67+[1]Гостехнадзор!F67+[1]КСП!F67+[1]Минздрав!F67+[1]Мининформ!F67+[1]Минкультур!F67+[1]Минобр!F67+[1]Минприроды!F67+[1]Минсельхоз!F67+[1]Минспорт!F67+[1]Минстрой!F67+[1]Минтранспорт!F67+[1]Минтруд!F67+[1]минэк!F67+[1]Минфин!F67+[1]Минюст!F67+[1]ЦИК!F67+[1]ТФОМС!F67</f>
        <v>0</v>
      </c>
      <c r="G67" s="28">
        <f>[1]АГЧР!G67+[1]ГКЧС!G67+[1]Госвет!G67+[1]Госжил!G67+[1]Гос_по_тариф!G67+[1]Госсовет!G67+[1]Гостехнадзор!G67+[1]КСП!G67+[1]Минздрав!G67+[1]Мининформ!G67+[1]Минкультур!G67+[1]Минобр!G67+[1]Минприроды!G67+[1]Минсельхоз!G67+[1]Минспорт!G67+[1]Минстрой!G67+[1]Минтранспорт!G67+[1]Минтруд!G67+[1]минэк!G67+[1]Минфин!G67+[1]Минюст!G67+[1]ЦИК!G67+[1]ТФОМС!G67</f>
        <v>7</v>
      </c>
      <c r="H67" s="28">
        <f>[1]АГЧР!H67+[1]ГКЧС!H67+[1]Госвет!H67+[1]Госжил!H67+[1]Гос_по_тариф!H67+[1]Госсовет!H67+[1]Гостехнадзор!H67+[1]КСП!H67+[1]Минздрав!H67+[1]Мининформ!H67+[1]Минкультур!H67+[1]Минобр!H67+[1]Минприроды!H67+[1]Минсельхоз!H67+[1]Минспорт!H67+[1]Минстрой!H67+[1]Минтранспорт!H67+[1]Минтруд!H67+[1]минэк!H67+[1]Минфин!H67+[1]Минюст!H67+[1]ЦИК!H67+[1]ТФОМС!H67</f>
        <v>0</v>
      </c>
      <c r="I67" s="28">
        <f>[1]АГЧР!I67+[1]ГКЧС!I67+[1]Госвет!I67+[1]Госжил!I67+[1]Гос_по_тариф!I67+[1]Госсовет!I67+[1]Гостехнадзор!I67+[1]КСП!I67+[1]Минздрав!I67+[1]Мининформ!I67+[1]Минкультур!I67+[1]Минобр!I67+[1]Минприроды!I67+[1]Минсельхоз!I67+[1]Минспорт!I67+[1]Минстрой!I67+[1]Минтранспорт!I67+[1]Минтруд!I67+[1]минэк!I67+[1]Минфин!I67+[1]Минюст!I67+[1]ЦИК!I67+[1]ТФОМС!I67</f>
        <v>0</v>
      </c>
      <c r="J67" s="28">
        <f>[1]АГЧР!J67+[1]ГКЧС!J67+[1]Госвет!J67+[1]Госжил!J67+[1]Гос_по_тариф!J67+[1]Госсовет!J67+[1]Гостехнадзор!J67+[1]КСП!J67+[1]Минздрав!J67+[1]Мининформ!J67+[1]Минкультур!J67+[1]Минобр!J67+[1]Минприроды!J67+[1]Минсельхоз!J67+[1]Минспорт!J67+[1]Минстрой!J67+[1]Минтранспорт!J67+[1]Минтруд!J67+[1]минэк!J67+[1]Минфин!J67+[1]Минюст!J67+[1]ЦИК!J67+[1]ТФОМС!J67</f>
        <v>0</v>
      </c>
      <c r="K67" s="28">
        <f>[1]АГЧР!K67+[1]ГКЧС!K67+[1]Госвет!K67+[1]Госжил!K67+[1]Гос_по_тариф!K67+[1]Госсовет!K67+[1]Гостехнадзор!K67+[1]КСП!K67+[1]Минздрав!K67+[1]Мининформ!K67+[1]Минкультур!K67+[1]Минобр!K67+[1]Минприроды!K67+[1]Минсельхоз!K67+[1]Минспорт!K67+[1]Минстрой!K67+[1]Минтранспорт!K67+[1]Минтруд!K67+[1]минэк!K67+[1]Минфин!K67+[1]Минюст!K67+[1]ЦИК!K67+[1]ТФОМС!K67</f>
        <v>0</v>
      </c>
    </row>
    <row r="68" spans="1:15" ht="26.25" thickBot="1" x14ac:dyDescent="0.3">
      <c r="A68" s="31" t="s">
        <v>80</v>
      </c>
      <c r="B68" s="22">
        <v>211</v>
      </c>
      <c r="C68" s="28">
        <f t="shared" si="3"/>
        <v>7</v>
      </c>
      <c r="D68" s="28">
        <f>[1]АГЧР!D68+[1]ГКЧС!D68+[1]Госвет!D68+[1]Госжил!D68+[1]Гос_по_тариф!D68+[1]Госсовет!D68+[1]Гостехнадзор!D68+[1]КСП!D68+[1]Минздрав!D68+[1]Мининформ!D68+[1]Минкультур!D68+[1]Минобр!D68+[1]Минприроды!D68+[1]Минсельхоз!D68+[1]Минспорт!D68+[1]Минстрой!D68+[1]Минтранспорт!D68+[1]Минтруд!D68+[1]минэк!D68+[1]Минфин!D68+[1]Минюст!D68+[1]ЦИК!D68+[1]ТФОМС!D68</f>
        <v>0</v>
      </c>
      <c r="E68" s="28">
        <f>[1]АГЧР!E68+[1]ГКЧС!E68+[1]Госвет!E68+[1]Госжил!E68+[1]Гос_по_тариф!E68+[1]Госсовет!E68+[1]Гостехнадзор!E68+[1]КСП!E68+[1]Минздрав!E68+[1]Мининформ!E68+[1]Минкультур!E68+[1]Минобр!E68+[1]Минприроды!E68+[1]Минсельхоз!E68+[1]Минспорт!E68+[1]Минстрой!E68+[1]Минтранспорт!E68+[1]Минтруд!E68+[1]минэк!E68+[1]Минфин!E68+[1]Минюст!E68+[1]ЦИК!E68+[1]ТФОМС!E68</f>
        <v>0</v>
      </c>
      <c r="F68" s="28">
        <f>[1]АГЧР!F68+[1]ГКЧС!F68+[1]Госвет!F68+[1]Госжил!F68+[1]Гос_по_тариф!F68+[1]Госсовет!F68+[1]Гостехнадзор!F68+[1]КСП!F68+[1]Минздрав!F68+[1]Мининформ!F68+[1]Минкультур!F68+[1]Минобр!F68+[1]Минприроды!F68+[1]Минсельхоз!F68+[1]Минспорт!F68+[1]Минстрой!F68+[1]Минтранспорт!F68+[1]Минтруд!F68+[1]минэк!F68+[1]Минфин!F68+[1]Минюст!F68+[1]ЦИК!F68+[1]ТФОМС!F68</f>
        <v>0</v>
      </c>
      <c r="G68" s="28">
        <f>[1]АГЧР!G68+[1]ГКЧС!G68+[1]Госвет!G68+[1]Госжил!G68+[1]Гос_по_тариф!G68+[1]Госсовет!G68+[1]Гостехнадзор!G68+[1]КСП!G68+[1]Минздрав!G68+[1]Мининформ!G68+[1]Минкультур!G68+[1]Минобр!G68+[1]Минприроды!G68+[1]Минсельхоз!G68+[1]Минспорт!G68+[1]Минстрой!G68+[1]Минтранспорт!G68+[1]Минтруд!G68+[1]минэк!G68+[1]Минфин!G68+[1]Минюст!G68+[1]ЦИК!G68+[1]ТФОМС!G68</f>
        <v>7</v>
      </c>
      <c r="H68" s="28">
        <f>[1]АГЧР!H68+[1]ГКЧС!H68+[1]Госвет!H68+[1]Госжил!H68+[1]Гос_по_тариф!H68+[1]Госсовет!H68+[1]Гостехнадзор!H68+[1]КСП!H68+[1]Минздрав!H68+[1]Мининформ!H68+[1]Минкультур!H68+[1]Минобр!H68+[1]Минприроды!H68+[1]Минсельхоз!H68+[1]Минспорт!H68+[1]Минстрой!H68+[1]Минтранспорт!H68+[1]Минтруд!H68+[1]минэк!H68+[1]Минфин!H68+[1]Минюст!H68+[1]ЦИК!H68+[1]ТФОМС!H68</f>
        <v>0</v>
      </c>
      <c r="I68" s="28">
        <f>[1]АГЧР!I68+[1]ГКЧС!I68+[1]Госвет!I68+[1]Госжил!I68+[1]Гос_по_тариф!I68+[1]Госсовет!I68+[1]Гостехнадзор!I68+[1]КСП!I68+[1]Минздрав!I68+[1]Мининформ!I68+[1]Минкультур!I68+[1]Минобр!I68+[1]Минприроды!I68+[1]Минсельхоз!I68+[1]Минспорт!I68+[1]Минстрой!I68+[1]Минтранспорт!I68+[1]Минтруд!I68+[1]минэк!I68+[1]Минфин!I68+[1]Минюст!I68+[1]ЦИК!I68+[1]ТФОМС!I68</f>
        <v>0</v>
      </c>
      <c r="J68" s="28">
        <f>[1]АГЧР!J68+[1]ГКЧС!J68+[1]Госвет!J68+[1]Госжил!J68+[1]Гос_по_тариф!J68+[1]Госсовет!J68+[1]Гостехнадзор!J68+[1]КСП!J68+[1]Минздрав!J68+[1]Мининформ!J68+[1]Минкультур!J68+[1]Минобр!J68+[1]Минприроды!J68+[1]Минсельхоз!J68+[1]Минспорт!J68+[1]Минстрой!J68+[1]Минтранспорт!J68+[1]Минтруд!J68+[1]минэк!J68+[1]Минфин!J68+[1]Минюст!J68+[1]ЦИК!J68+[1]ТФОМС!J68</f>
        <v>0</v>
      </c>
      <c r="K68" s="28">
        <f>[1]АГЧР!K68+[1]ГКЧС!K68+[1]Госвет!K68+[1]Госжил!K68+[1]Гос_по_тариф!K68+[1]Госсовет!K68+[1]Гостехнадзор!K68+[1]КСП!K68+[1]Минздрав!K68+[1]Мининформ!K68+[1]Минкультур!K68+[1]Минобр!K68+[1]Минприроды!K68+[1]Минсельхоз!K68+[1]Минспорт!K68+[1]Минстрой!K68+[1]Минтранспорт!K68+[1]Минтруд!K68+[1]минэк!K68+[1]Минфин!K68+[1]Минюст!K68+[1]ЦИК!K68+[1]ТФОМС!K68</f>
        <v>0</v>
      </c>
    </row>
    <row r="69" spans="1:15" ht="26.25" thickBot="1" x14ac:dyDescent="0.3">
      <c r="A69" s="51" t="s">
        <v>81</v>
      </c>
      <c r="B69" s="22" t="s">
        <v>82</v>
      </c>
      <c r="C69" s="28">
        <f t="shared" si="3"/>
        <v>941</v>
      </c>
      <c r="D69" s="28">
        <f>[1]АГЧР!D69+[1]ГКЧС!D69+[1]Госвет!D69+[1]Госжил!D69+[1]Гос_по_тариф!D69+[1]Госсовет!D69+[1]Гостехнадзор!D69+[1]КСП!D69+[1]Минздрав!D69+[1]Мининформ!D69+[1]Минкультур!D69+[1]Минобр!D69+[1]Минприроды!D69+[1]Минсельхоз!D69+[1]Минспорт!D69+[1]Минстрой!D69+[1]Минтранспорт!D69+[1]Минтруд!D69+[1]минэк!D69+[1]Минфин!D69+[1]Минюст!D69+[1]ЦИК!D69+[1]ТФОМС!D69</f>
        <v>4</v>
      </c>
      <c r="E69" s="28">
        <f>[1]АГЧР!E69+[1]ГКЧС!E69+[1]Госвет!E69+[1]Госжил!E69+[1]Гос_по_тариф!E69+[1]Госсовет!E69+[1]Гостехнадзор!E69+[1]КСП!E69+[1]Минздрав!E69+[1]Мининформ!E69+[1]Минкультур!E69+[1]Минобр!E69+[1]Минприроды!E69+[1]Минсельхоз!E69+[1]Минспорт!E69+[1]Минстрой!E69+[1]Минтранспорт!E69+[1]Минтруд!E69+[1]минэк!E69+[1]Минфин!E69+[1]Минюст!E69+[1]ЦИК!E69+[1]ТФОМС!E69</f>
        <v>0</v>
      </c>
      <c r="F69" s="28">
        <f>[1]АГЧР!F69+[1]ГКЧС!F69+[1]Госвет!F69+[1]Госжил!F69+[1]Гос_по_тариф!F69+[1]Госсовет!F69+[1]Гостехнадзор!F69+[1]КСП!F69+[1]Минздрав!F69+[1]Мининформ!F69+[1]Минкультур!F69+[1]Минобр!F69+[1]Минприроды!F69+[1]Минсельхоз!F69+[1]Минспорт!F69+[1]Минстрой!F69+[1]Минтранспорт!F69+[1]Минтруд!F69+[1]минэк!F69+[1]Минфин!F69+[1]Минюст!F69+[1]ЦИК!F69+[1]ТФОМС!F69</f>
        <v>0</v>
      </c>
      <c r="G69" s="28">
        <f>[1]АГЧР!G69+[1]ГКЧС!G69+[1]Госвет!G69+[1]Госжил!G69+[1]Гос_по_тариф!G69+[1]Госсовет!G69+[1]Гостехнадзор!G69+[1]КСП!G69+[1]Минздрав!G69+[1]Мининформ!G69+[1]Минкультур!G69+[1]Минобр!G69+[1]Минприроды!G69+[1]Минсельхоз!G69+[1]Минспорт!G69+[1]Минстрой!G69+[1]Минтранспорт!G69+[1]Минтруд!G69+[1]минэк!G69+[1]Минфин!G69+[1]Минюст!G69+[1]ЦИК!G69+[1]ТФОМС!G69</f>
        <v>773</v>
      </c>
      <c r="H69" s="28">
        <f>[1]АГЧР!H69+[1]ГКЧС!H69+[1]Госвет!H69+[1]Госжил!H69+[1]Гос_по_тариф!H69+[1]Госсовет!H69+[1]Гостехнадзор!H69+[1]КСП!H69+[1]Минздрав!H69+[1]Мининформ!H69+[1]Минкультур!H69+[1]Минобр!H69+[1]Минприроды!H69+[1]Минсельхоз!H69+[1]Минспорт!H69+[1]Минстрой!H69+[1]Минтранспорт!H69+[1]Минтруд!H69+[1]минэк!H69+[1]Минфин!H69+[1]Минюст!H69+[1]ЦИК!H69+[1]ТФОМС!H69</f>
        <v>164</v>
      </c>
      <c r="I69" s="28">
        <f>[1]АГЧР!I69+[1]ГКЧС!I69+[1]Госвет!I69+[1]Госжил!I69+[1]Гос_по_тариф!I69+[1]Госсовет!I69+[1]Гостехнадзор!I69+[1]КСП!I69+[1]Минздрав!I69+[1]Мининформ!I69+[1]Минкультур!I69+[1]Минобр!I69+[1]Минприроды!I69+[1]Минсельхоз!I69+[1]Минспорт!I69+[1]Минстрой!I69+[1]Минтранспорт!I69+[1]Минтруд!I69+[1]минэк!I69+[1]Минфин!I69+[1]Минюст!I69+[1]ЦИК!I69+[1]ТФОМС!I69</f>
        <v>0</v>
      </c>
      <c r="J69" s="28">
        <f>[1]АГЧР!J69+[1]ГКЧС!J69+[1]Госвет!J69+[1]Госжил!J69+[1]Гос_по_тариф!J69+[1]Госсовет!J69+[1]Гостехнадзор!J69+[1]КСП!J69+[1]Минздрав!J69+[1]Мининформ!J69+[1]Минкультур!J69+[1]Минобр!J69+[1]Минприроды!J69+[1]Минсельхоз!J69+[1]Минспорт!J69+[1]Минстрой!J69+[1]Минтранспорт!J69+[1]Минтруд!J69+[1]минэк!J69+[1]Минфин!J69+[1]Минюст!J69+[1]ЦИК!J69+[1]ТФОМС!J69</f>
        <v>0</v>
      </c>
      <c r="K69" s="28">
        <f>[1]АГЧР!K69+[1]ГКЧС!K69+[1]Госвет!K69+[1]Госжил!K69+[1]Гос_по_тариф!K69+[1]Госсовет!K69+[1]Гостехнадзор!K69+[1]КСП!K69+[1]Минздрав!K69+[1]Мининформ!K69+[1]Минкультур!K69+[1]Минобр!K69+[1]Минприроды!K69+[1]Минсельхоз!K69+[1]Минспорт!K69+[1]Минстрой!K69+[1]Минтранспорт!K69+[1]Минтруд!K69+[1]минэк!K69+[1]Минфин!K69+[1]Минюст!K69+[1]ЦИК!K69+[1]ТФОМС!K69</f>
        <v>0</v>
      </c>
    </row>
    <row r="70" spans="1:15" s="30" customFormat="1" ht="26.25" thickBot="1" x14ac:dyDescent="0.3">
      <c r="A70" s="25" t="s">
        <v>83</v>
      </c>
      <c r="B70" s="26">
        <v>213</v>
      </c>
      <c r="C70" s="27">
        <f t="shared" si="3"/>
        <v>344</v>
      </c>
      <c r="D70" s="28">
        <f>[1]АГЧР!D70+[1]ГКЧС!D70+[1]Госвет!D70+[1]Госжил!D70+[1]Гос_по_тариф!D70+[1]Госсовет!D70+[1]Гостехнадзор!D70+[1]КСП!D70+[1]Минздрав!D70+[1]Мининформ!D70+[1]Минкультур!D70+[1]Минобр!D70+[1]Минприроды!D70+[1]Минсельхоз!D70+[1]Минспорт!D70+[1]Минстрой!D70+[1]Минтранспорт!D70+[1]Минтруд!D70+[1]минэк!D70+[1]Минфин!D70+[1]Минюст!D70+[1]ЦИК!D70+[1]ТФОМС!D70</f>
        <v>0</v>
      </c>
      <c r="E70" s="28">
        <f>[1]АГЧР!E70+[1]ГКЧС!E70+[1]Госвет!E70+[1]Госжил!E70+[1]Гос_по_тариф!E70+[1]Госсовет!E70+[1]Гостехнадзор!E70+[1]КСП!E70+[1]Минздрав!E70+[1]Мининформ!E70+[1]Минкультур!E70+[1]Минобр!E70+[1]Минприроды!E70+[1]Минсельхоз!E70+[1]Минспорт!E70+[1]Минстрой!E70+[1]Минтранспорт!E70+[1]Минтруд!E70+[1]минэк!E70+[1]Минфин!E70+[1]Минюст!E70+[1]ЦИК!E70+[1]ТФОМС!E70</f>
        <v>0</v>
      </c>
      <c r="F70" s="28">
        <f>[1]АГЧР!F70+[1]ГКЧС!F70+[1]Госвет!F70+[1]Госжил!F70+[1]Гос_по_тариф!F70+[1]Госсовет!F70+[1]Гостехнадзор!F70+[1]КСП!F70+[1]Минздрав!F70+[1]Мининформ!F70+[1]Минкультур!F70+[1]Минобр!F70+[1]Минприроды!F70+[1]Минсельхоз!F70+[1]Минспорт!F70+[1]Минстрой!F70+[1]Минтранспорт!F70+[1]Минтруд!F70+[1]минэк!F70+[1]Минфин!F70+[1]Минюст!F70+[1]ЦИК!F70+[1]ТФОМС!F70</f>
        <v>0</v>
      </c>
      <c r="G70" s="28">
        <f>[1]АГЧР!G70+[1]ГКЧС!G70+[1]Госвет!G70+[1]Госжил!G70+[1]Гос_по_тариф!G70+[1]Госсовет!G70+[1]Гостехнадзор!G70+[1]КСП!G70+[1]Минздрав!G70+[1]Мининформ!G70+[1]Минкультур!G70+[1]Минобр!G70+[1]Минприроды!G70+[1]Минсельхоз!G70+[1]Минспорт!G70+[1]Минстрой!G70+[1]Минтранспорт!G70+[1]Минтруд!G70+[1]минэк!G70+[1]Минфин!G70+[1]Минюст!G70+[1]ЦИК!G70+[1]ТФОМС!G70</f>
        <v>343</v>
      </c>
      <c r="H70" s="28">
        <f>[1]АГЧР!H70+[1]ГКЧС!H70+[1]Госвет!H70+[1]Госжил!H70+[1]Гос_по_тариф!H70+[1]Госсовет!H70+[1]Гостехнадзор!H70+[1]КСП!H70+[1]Минздрав!H70+[1]Мининформ!H70+[1]Минкультур!H70+[1]Минобр!H70+[1]Минприроды!H70+[1]Минсельхоз!H70+[1]Минспорт!H70+[1]Минстрой!H70+[1]Минтранспорт!H70+[1]Минтруд!H70+[1]минэк!H70+[1]Минфин!H70+[1]Минюст!H70+[1]ЦИК!H70+[1]ТФОМС!H70</f>
        <v>1</v>
      </c>
      <c r="I70" s="28">
        <f>[1]АГЧР!I70+[1]ГКЧС!I70+[1]Госвет!I70+[1]Госжил!I70+[1]Гос_по_тариф!I70+[1]Госсовет!I70+[1]Гостехнадзор!I70+[1]КСП!I70+[1]Минздрав!I70+[1]Мининформ!I70+[1]Минкультур!I70+[1]Минобр!I70+[1]Минприроды!I70+[1]Минсельхоз!I70+[1]Минспорт!I70+[1]Минстрой!I70+[1]Минтранспорт!I70+[1]Минтруд!I70+[1]минэк!I70+[1]Минфин!I70+[1]Минюст!I70+[1]ЦИК!I70+[1]ТФОМС!I70</f>
        <v>0</v>
      </c>
      <c r="J70" s="28">
        <f>[1]АГЧР!J70+[1]ГКЧС!J70+[1]Госвет!J70+[1]Госжил!J70+[1]Гос_по_тариф!J70+[1]Госсовет!J70+[1]Гостехнадзор!J70+[1]КСП!J70+[1]Минздрав!J70+[1]Мининформ!J70+[1]Минкультур!J70+[1]Минобр!J70+[1]Минприроды!J70+[1]Минсельхоз!J70+[1]Минспорт!J70+[1]Минстрой!J70+[1]Минтранспорт!J70+[1]Минтруд!J70+[1]минэк!J70+[1]Минфин!J70+[1]Минюст!J70+[1]ЦИК!J70+[1]ТФОМС!J70</f>
        <v>0</v>
      </c>
      <c r="K70" s="28">
        <f>[1]АГЧР!K70+[1]ГКЧС!K70+[1]Госвет!K70+[1]Госжил!K70+[1]Гос_по_тариф!K70+[1]Госсовет!K70+[1]Гостехнадзор!K70+[1]КСП!K70+[1]Минздрав!K70+[1]Мининформ!K70+[1]Минкультур!K70+[1]Минобр!K70+[1]Минприроды!K70+[1]Минсельхоз!K70+[1]Минспорт!K70+[1]Минстрой!K70+[1]Минтранспорт!K70+[1]Минтруд!K70+[1]минэк!K70+[1]Минфин!K70+[1]Минюст!K70+[1]ЦИК!K70+[1]ТФОМС!K70</f>
        <v>0</v>
      </c>
    </row>
    <row r="71" spans="1:15" ht="26.25" thickBot="1" x14ac:dyDescent="0.3">
      <c r="A71" s="31" t="s">
        <v>84</v>
      </c>
      <c r="B71" s="22">
        <v>214</v>
      </c>
      <c r="C71" s="28">
        <f>SUM(D71:K71)</f>
        <v>10</v>
      </c>
      <c r="D71" s="28">
        <f>[1]АГЧР!D71+[1]ГКЧС!D71+[1]Госвет!D71+[1]Госжил!D71+[1]Гос_по_тариф!D71+[1]Госсовет!D71+[1]Гостехнадзор!D71+[1]КСП!D71+[1]Минздрав!D71+[1]Мининформ!D71+[1]Минкультур!D71+[1]Минобр!D71+[1]Минприроды!D71+[1]Минсельхоз!D71+[1]Минспорт!D71+[1]Минстрой!D71+[1]Минтранспорт!D71+[1]Минтруд!D71+[1]минэк!D71+[1]Минфин!D71+[1]Минюст!D71+[1]ЦИК!D71+[1]ТФОМС!D71</f>
        <v>0</v>
      </c>
      <c r="E71" s="28">
        <f>[1]АГЧР!E71+[1]ГКЧС!E71+[1]Госвет!E71+[1]Госжил!E71+[1]Гос_по_тариф!E71+[1]Госсовет!E71+[1]Гостехнадзор!E71+[1]КСП!E71+[1]Минздрав!E71+[1]Мининформ!E71+[1]Минкультур!E71+[1]Минобр!E71+[1]Минприроды!E71+[1]Минсельхоз!E71+[1]Минспорт!E71+[1]Минстрой!E71+[1]Минтранспорт!E71+[1]Минтруд!E71+[1]минэк!E71+[1]Минфин!E71+[1]Минюст!E71+[1]ЦИК!E71+[1]ТФОМС!E71</f>
        <v>0</v>
      </c>
      <c r="F71" s="28">
        <f>[1]АГЧР!F71+[1]ГКЧС!F71+[1]Госвет!F71+[1]Госжил!F71+[1]Гос_по_тариф!F71+[1]Госсовет!F71+[1]Гостехнадзор!F71+[1]КСП!F71+[1]Минздрав!F71+[1]Мининформ!F71+[1]Минкультур!F71+[1]Минобр!F71+[1]Минприроды!F71+[1]Минсельхоз!F71+[1]Минспорт!F71+[1]Минстрой!F71+[1]Минтранспорт!F71+[1]Минтруд!F71+[1]минэк!F71+[1]Минфин!F71+[1]Минюст!F71+[1]ЦИК!F71+[1]ТФОМС!F71</f>
        <v>0</v>
      </c>
      <c r="G71" s="28">
        <f>[1]АГЧР!G71+[1]ГКЧС!G71+[1]Госвет!G71+[1]Госжил!G71+[1]Гос_по_тариф!G71+[1]Госсовет!G71+[1]Гостехнадзор!G71+[1]КСП!G71+[1]Минздрав!G71+[1]Мининформ!G71+[1]Минкультур!G71+[1]Минобр!G71+[1]Минприроды!G71+[1]Минсельхоз!G71+[1]Минспорт!G71+[1]Минстрой!G71+[1]Минтранспорт!G71+[1]Минтруд!G71+[1]минэк!G71+[1]Минфин!G71+[1]Минюст!G71+[1]ЦИК!G71+[1]ТФОМС!G71</f>
        <v>9</v>
      </c>
      <c r="H71" s="28">
        <f>[1]АГЧР!H71+[1]ГКЧС!H71+[1]Госвет!H71+[1]Госжил!H71+[1]Гос_по_тариф!H71+[1]Госсовет!H71+[1]Гостехнадзор!H71+[1]КСП!H71+[1]Минздрав!H71+[1]Мининформ!H71+[1]Минкультур!H71+[1]Минобр!H71+[1]Минприроды!H71+[1]Минсельхоз!H71+[1]Минспорт!H71+[1]Минстрой!H71+[1]Минтранспорт!H71+[1]Минтруд!H71+[1]минэк!H71+[1]Минфин!H71+[1]Минюст!H71+[1]ЦИК!H71+[1]ТФОМС!H71</f>
        <v>1</v>
      </c>
      <c r="I71" s="28">
        <f>[1]АГЧР!I71+[1]ГКЧС!I71+[1]Госвет!I71+[1]Госжил!I71+[1]Гос_по_тариф!I71+[1]Госсовет!I71+[1]Гостехнадзор!I71+[1]КСП!I71+[1]Минздрав!I71+[1]Мининформ!I71+[1]Минкультур!I71+[1]Минобр!I71+[1]Минприроды!I71+[1]Минсельхоз!I71+[1]Минспорт!I71+[1]Минстрой!I71+[1]Минтранспорт!I71+[1]Минтруд!I71+[1]минэк!I71+[1]Минфин!I71+[1]Минюст!I71+[1]ЦИК!I71+[1]ТФОМС!I71</f>
        <v>0</v>
      </c>
      <c r="J71" s="28">
        <f>[1]АГЧР!J71+[1]ГКЧС!J71+[1]Госвет!J71+[1]Госжил!J71+[1]Гос_по_тариф!J71+[1]Госсовет!J71+[1]Гостехнадзор!J71+[1]КСП!J71+[1]Минздрав!J71+[1]Мининформ!J71+[1]Минкультур!J71+[1]Минобр!J71+[1]Минприроды!J71+[1]Минсельхоз!J71+[1]Минспорт!J71+[1]Минстрой!J71+[1]Минтранспорт!J71+[1]Минтруд!J71+[1]минэк!J71+[1]Минфин!J71+[1]Минюст!J71+[1]ЦИК!J71+[1]ТФОМС!J71</f>
        <v>0</v>
      </c>
      <c r="K71" s="28">
        <f>[1]АГЧР!K71+[1]ГКЧС!K71+[1]Госвет!K71+[1]Госжил!K71+[1]Гос_по_тариф!K71+[1]Госсовет!K71+[1]Гостехнадзор!K71+[1]КСП!K71+[1]Минздрав!K71+[1]Мининформ!K71+[1]Минкультур!K71+[1]Минобр!K71+[1]Минприроды!K71+[1]Минсельхоз!K71+[1]Минспорт!K71+[1]Минстрой!K71+[1]Минтранспорт!K71+[1]Минтруд!K71+[1]минэк!K71+[1]Минфин!K71+[1]Минюст!K71+[1]ЦИК!K71+[1]ТФОМС!K71</f>
        <v>0</v>
      </c>
    </row>
    <row r="72" spans="1:15" ht="38.25" customHeight="1" x14ac:dyDescent="0.25">
      <c r="A72" s="84" t="s">
        <v>85</v>
      </c>
      <c r="B72" s="85"/>
      <c r="C72" s="85"/>
      <c r="D72" s="85"/>
      <c r="E72" s="85"/>
      <c r="F72" s="85"/>
      <c r="G72" s="85"/>
      <c r="H72" s="85"/>
      <c r="I72" s="85"/>
      <c r="J72" s="85"/>
      <c r="K72" s="86"/>
    </row>
    <row r="73" spans="1:15" ht="26.25" customHeight="1" thickBot="1" x14ac:dyDescent="0.3">
      <c r="A73" s="87" t="s">
        <v>86</v>
      </c>
      <c r="B73" s="88"/>
      <c r="C73" s="88"/>
      <c r="D73" s="88"/>
      <c r="E73" s="88"/>
      <c r="F73" s="88"/>
      <c r="G73" s="88"/>
      <c r="H73" s="88"/>
      <c r="I73" s="88"/>
      <c r="J73" s="88"/>
      <c r="K73" s="89"/>
    </row>
    <row r="74" spans="1:15" s="58" customFormat="1" ht="26.25" thickBot="1" x14ac:dyDescent="0.3">
      <c r="A74" s="54" t="s">
        <v>87</v>
      </c>
      <c r="B74" s="55">
        <v>301</v>
      </c>
      <c r="C74" s="56">
        <f t="shared" ref="C74:C86" si="4">SUM(D74:K74)</f>
        <v>12597387.425520003</v>
      </c>
      <c r="D74" s="56">
        <f>[1]АГЧР!D74+[1]ГКЧС!D74+[1]Госвет!D74+[1]Госжил!D74+[1]Гос_по_тариф!D74+[1]Госсовет!D74+[1]Гостехнадзор!D74+[1]КСП!D74+[1]Минздрав!D74+[1]Мининформ!D74+[1]Минкультур!D74+[1]Минобр!D74+[1]Минприроды!D74+[1]Минсельхоз!D74+[1]Минспорт!D74+[1]Минстрой!D74+[1]Минтранспорт!D74+[1]Минтруд!D74+[1]минэк!D74+[1]Минфин!D74+[1]Минюст!D74+[1]ЦИК!D74+[1]ТФОМС!D74</f>
        <v>263504.54232999997</v>
      </c>
      <c r="E74" s="56">
        <f>[1]АГЧР!E74+[1]ГКЧС!E74+[1]Госвет!E74+[1]Госжил!E74+[1]Гос_по_тариф!E74+[1]Госсовет!E74+[1]Гостехнадзор!E74+[1]КСП!E74+[1]Минздрав!E74+[1]Мининформ!E74+[1]Минкультур!E74+[1]Минобр!E74+[1]Минприроды!E74+[1]Минсельхоз!E74+[1]Минспорт!E74+[1]Минстрой!E74+[1]Минтранспорт!E74+[1]Минтруд!E74+[1]минэк!E74+[1]Минфин!E74+[1]Минюст!E74+[1]ЦИК!E74+[1]ТФОМС!E74</f>
        <v>186918.75</v>
      </c>
      <c r="F74" s="56">
        <f>[1]АГЧР!F74+[1]ГКЧС!F74+[1]Госвет!F74+[1]Госжил!F74+[1]Гос_по_тариф!F74+[1]Госсовет!F74+[1]Гостехнадзор!F74+[1]КСП!F74+[1]Минздрав!F74+[1]Мининформ!F74+[1]Минкультур!F74+[1]Минобр!F74+[1]Минприроды!F74+[1]Минсельхоз!F74+[1]Минспорт!F74+[1]Минстрой!F74+[1]Минтранспорт!F74+[1]Минтруд!F74+[1]минэк!F74+[1]Минфин!F74+[1]Минюст!F74+[1]ЦИК!F74+[1]ТФОМС!F74</f>
        <v>0</v>
      </c>
      <c r="G74" s="56">
        <f>[1]АГЧР!G74+[1]ГКЧС!G74+[1]Госвет!G74+[1]Госжил!G74+[1]Гос_по_тариф!G74+[1]Госсовет!G74+[1]Гостехнадзор!G74+[1]КСП!G74+[1]Минздрав!G74+[1]Мининформ!G74+[1]Минкультур!G74+[1]Минобр!G74+[1]Минприроды!G74+[1]Минсельхоз!G74+[1]Минспорт!G74+[1]Минстрой!G74+[1]Минтранспорт!G74+[1]Минтруд!G74+[1]минэк!G74+[1]Минфин!G74+[1]Минюст!G74+[1]ЦИК!G74+[1]ТФОМС!G74</f>
        <v>10025441.058960002</v>
      </c>
      <c r="H74" s="56">
        <f>[1]АГЧР!H74+[1]ГКЧС!H74+[1]Госвет!H74+[1]Госжил!H74+[1]Гос_по_тариф!H74+[1]Госсовет!H74+[1]Гостехнадзор!H74+[1]КСП!H74+[1]Минздрав!H74+[1]Мининформ!H74+[1]Минкультур!H74+[1]Минобр!H74+[1]Минприроды!H74+[1]Минсельхоз!H74+[1]Минспорт!H74+[1]Минстрой!H74+[1]Минтранспорт!H74+[1]Минтруд!H74+[1]минэк!H74+[1]Минфин!H74+[1]Минюст!H74+[1]ЦИК!H74+[1]ТФОМС!H74</f>
        <v>445383.72679000004</v>
      </c>
      <c r="I74" s="56">
        <f>[1]АГЧР!I74+[1]ГКЧС!I74+[1]Госвет!I74+[1]Госжил!I74+[1]Гос_по_тариф!I74+[1]Госсовет!I74+[1]Гостехнадзор!I74+[1]КСП!I74+[1]Минздрав!I74+[1]Мининформ!I74+[1]Минкультур!I74+[1]Минобр!I74+[1]Минприроды!I74+[1]Минсельхоз!I74+[1]Минспорт!I74+[1]Минстрой!I74+[1]Минтранспорт!I74+[1]Минтруд!I74+[1]минэк!I74+[1]Минфин!I74+[1]Минюст!I74+[1]ЦИК!I74+[1]ТФОМС!I74</f>
        <v>1384.49</v>
      </c>
      <c r="J74" s="56">
        <f>[1]АГЧР!J74+[1]ГКЧС!J74+[1]Госвет!J74+[1]Госжил!J74+[1]Гос_по_тариф!J74+[1]Госсовет!J74+[1]Гостехнадзор!J74+[1]КСП!J74+[1]Минздрав!J74+[1]Мининформ!J74+[1]Минкультур!J74+[1]Минобр!J74+[1]Минприроды!J74+[1]Минсельхоз!J74+[1]Минспорт!J74+[1]Минстрой!J74+[1]Минтранспорт!J74+[1]Минтруд!J74+[1]минэк!J74+[1]Минфин!J74+[1]Минюст!J74+[1]ЦИК!J74+[1]ТФОМС!J74</f>
        <v>1067264.7003000001</v>
      </c>
      <c r="K74" s="56">
        <v>607490.15713999991</v>
      </c>
      <c r="L74" s="57"/>
      <c r="M74" s="57"/>
    </row>
    <row r="75" spans="1:15" ht="51.75" thickBot="1" x14ac:dyDescent="0.3">
      <c r="A75" s="31" t="s">
        <v>88</v>
      </c>
      <c r="B75" s="22">
        <v>302</v>
      </c>
      <c r="C75" s="56">
        <f t="shared" si="4"/>
        <v>0</v>
      </c>
      <c r="D75" s="56">
        <f>[1]АГЧР!D75+[1]ГКЧС!D75+[1]Госвет!D75+[1]Госжил!D75+[1]Гос_по_тариф!D75+[1]Госсовет!D75+[1]Гостехнадзор!D75+[1]КСП!D75+[1]Минздрав!D75+[1]Мининформ!D75+[1]Минкультур!D75+[1]Минобр!D75+[1]Минприроды!D75+[1]Минсельхоз!D75+[1]Минспорт!D75+[1]Минстрой!D75+[1]Минтранспорт!D75+[1]Минтруд!D75+[1]минэк!D75+[1]Минфин!D75+[1]Минюст!D75+[1]ЦИК!D75+[1]ТФОМС!D75</f>
        <v>0</v>
      </c>
      <c r="E75" s="56">
        <f>[1]АГЧР!E75+[1]ГКЧС!E75+[1]Госвет!E75+[1]Госжил!E75+[1]Гос_по_тариф!E75+[1]Госсовет!E75+[1]Гостехнадзор!E75+[1]КСП!E75+[1]Минздрав!E75+[1]Мининформ!E75+[1]Минкультур!E75+[1]Минобр!E75+[1]Минприроды!E75+[1]Минсельхоз!E75+[1]Минспорт!E75+[1]Минстрой!E75+[1]Минтранспорт!E75+[1]Минтруд!E75+[1]минэк!E75+[1]Минфин!E75+[1]Минюст!E75+[1]ЦИК!E75+[1]ТФОМС!E75</f>
        <v>0</v>
      </c>
      <c r="F75" s="56">
        <f>[1]АГЧР!F75+[1]ГКЧС!F75+[1]Госвет!F75+[1]Госжил!F75+[1]Гос_по_тариф!F75+[1]Госсовет!F75+[1]Гостехнадзор!F75+[1]КСП!F75+[1]Минздрав!F75+[1]Мининформ!F75+[1]Минкультур!F75+[1]Минобр!F75+[1]Минприроды!F75+[1]Минсельхоз!F75+[1]Минспорт!F75+[1]Минстрой!F75+[1]Минтранспорт!F75+[1]Минтруд!F75+[1]минэк!F75+[1]Минфин!F75+[1]Минюст!F75+[1]ЦИК!F75+[1]ТФОМС!F75</f>
        <v>0</v>
      </c>
      <c r="G75" s="56">
        <f>[1]АГЧР!G75+[1]ГКЧС!G75+[1]Госвет!G75+[1]Госжил!G75+[1]Гос_по_тариф!G75+[1]Госсовет!G75+[1]Гостехнадзор!G75+[1]КСП!G75+[1]Минздрав!G75+[1]Мининформ!G75+[1]Минкультур!G75+[1]Минобр!G75+[1]Минприроды!G75+[1]Минсельхоз!G75+[1]Минспорт!G75+[1]Минстрой!G75+[1]Минтранспорт!G75+[1]Минтруд!G75+[1]минэк!G75+[1]Минфин!G75+[1]Минюст!G75+[1]ЦИК!G75+[1]ТФОМС!G75</f>
        <v>0</v>
      </c>
      <c r="H75" s="56">
        <f>[1]АГЧР!H75+[1]ГКЧС!H75+[1]Госвет!H75+[1]Госжил!H75+[1]Гос_по_тариф!H75+[1]Госсовет!H75+[1]Гостехнадзор!H75+[1]КСП!H75+[1]Минздрав!H75+[1]Мининформ!H75+[1]Минкультур!H75+[1]Минобр!H75+[1]Минприроды!H75+[1]Минсельхоз!H75+[1]Минспорт!H75+[1]Минстрой!H75+[1]Минтранспорт!H75+[1]Минтруд!H75+[1]минэк!H75+[1]Минфин!H75+[1]Минюст!H75+[1]ЦИК!H75+[1]ТФОМС!H75</f>
        <v>0</v>
      </c>
      <c r="I75" s="56">
        <f>[1]АГЧР!I75+[1]ГКЧС!I75+[1]Госвет!I75+[1]Госжил!I75+[1]Гос_по_тариф!I75+[1]Госсовет!I75+[1]Гостехнадзор!I75+[1]КСП!I75+[1]Минздрав!I75+[1]Мининформ!I75+[1]Минкультур!I75+[1]Минобр!I75+[1]Минприроды!I75+[1]Минсельхоз!I75+[1]Минспорт!I75+[1]Минстрой!I75+[1]Минтранспорт!I75+[1]Минтруд!I75+[1]минэк!I75+[1]Минфин!I75+[1]Минюст!I75+[1]ЦИК!I75+[1]ТФОМС!I75</f>
        <v>0</v>
      </c>
      <c r="J75" s="56">
        <f>[1]АГЧР!J75+[1]ГКЧС!J75+[1]Госвет!J75+[1]Госжил!J75+[1]Гос_по_тариф!J75+[1]Госсовет!J75+[1]Гостехнадзор!J75+[1]КСП!J75+[1]Минздрав!J75+[1]Мининформ!J75+[1]Минкультур!J75+[1]Минобр!J75+[1]Минприроды!J75+[1]Минсельхоз!J75+[1]Минспорт!J75+[1]Минстрой!J75+[1]Минтранспорт!J75+[1]Минтруд!J75+[1]минэк!J75+[1]Минфин!J75+[1]Минюст!J75+[1]ЦИК!J75+[1]ТФОМС!J75</f>
        <v>0</v>
      </c>
      <c r="K75" s="56">
        <f>[1]АГЧР!K75+[1]ГКЧС!K75+[1]Госвет!K75+[1]Госжил!K75+[1]Гос_по_тариф!K75+[1]Госсовет!K75+[1]Гостехнадзор!K75+[1]КСП!K75+[1]Минздрав!K75+[1]Мининформ!K75+[1]Минкультур!K75+[1]Минобр!K75+[1]Минприроды!K75+[1]Минсельхоз!K75+[1]Минспорт!K75+[1]Минстрой!K75+[1]Минтранспорт!K75+[1]Минтруд!K75+[1]минэк!K75+[1]Минфин!K75+[1]Минюст!K75+[1]ЦИК!K75+[1]ТФОМС!K75</f>
        <v>0</v>
      </c>
    </row>
    <row r="76" spans="1:15" s="40" customFormat="1" ht="51.75" thickBot="1" x14ac:dyDescent="0.3">
      <c r="A76" s="35" t="s">
        <v>89</v>
      </c>
      <c r="B76" s="36">
        <v>303</v>
      </c>
      <c r="C76" s="59">
        <f t="shared" si="4"/>
        <v>6500139.7293600012</v>
      </c>
      <c r="D76" s="59">
        <f>[1]АГЧР!D76+[1]ГКЧС!D76+[1]Госвет!D76+[1]Госжил!D76+[1]Гос_по_тариф!D76+[1]Госсовет!D76+[1]Гостехнадзор!D76+[1]КСП!D76+[1]Минздрав!D76+[1]Мининформ!D76+[1]Минкультур!D76+[1]Минобр!D76+[1]Минприроды!D76+[1]Минсельхоз!D76+[1]Минспорт!D76+[1]Минстрой!D76+[1]Минтранспорт!D76+[1]Минтруд!D76+[1]минэк!D76+[1]Минфин!D76+[1]Минюст!D76+[1]ЦИК!D76+[1]ТФОМС!D76</f>
        <v>170795.77001000004</v>
      </c>
      <c r="E76" s="59">
        <f>[1]АГЧР!E76+[1]ГКЧС!E76+[1]Госвет!E76+[1]Госжил!E76+[1]Гос_по_тариф!E76+[1]Госсовет!E76+[1]Гостехнадзор!E76+[1]КСП!E76+[1]Минздрав!E76+[1]Мининформ!E76+[1]Минкультур!E76+[1]Минобр!E76+[1]Минприроды!E76+[1]Минсельхоз!E76+[1]Минспорт!E76+[1]Минстрой!E76+[1]Минтранспорт!E76+[1]Минтруд!E76+[1]минэк!E76+[1]Минфин!E76+[1]Минюст!E76+[1]ЦИК!E76+[1]ТФОМС!E76</f>
        <v>49823.62</v>
      </c>
      <c r="F76" s="59">
        <f>[1]АГЧР!F76+[1]ГКЧС!F76+[1]Госвет!F76+[1]Госжил!F76+[1]Гос_по_тариф!F76+[1]Госсовет!F76+[1]Гостехнадзор!F76+[1]КСП!F76+[1]Минздрав!F76+[1]Мининформ!F76+[1]Минкультур!F76+[1]Минобр!F76+[1]Минприроды!F76+[1]Минсельхоз!F76+[1]Минспорт!F76+[1]Минстрой!F76+[1]Минтранспорт!F76+[1]Минтруд!F76+[1]минэк!F76+[1]Минфин!F76+[1]Минюст!F76+[1]ЦИК!F76+[1]ТФОМС!F76</f>
        <v>0</v>
      </c>
      <c r="G76" s="59">
        <f>[1]АГЧР!G76+[1]ГКЧС!G76+[1]Госвет!G76+[1]Госжил!G76+[1]Гос_по_тариф!G76+[1]Госсовет!G76+[1]Гостехнадзор!G76+[1]КСП!G76+[1]Минздрав!G76+[1]Мининформ!G76+[1]Минкультур!G76+[1]Минобр!G76+[1]Минприроды!G76+[1]Минсельхоз!G76+[1]Минспорт!G76+[1]Минстрой!G76+[1]Минтранспорт!G76+[1]Минтруд!G76+[1]минэк!G76+[1]Минфин!G76+[1]Минюст!G76+[1]ЦИК!G76+[1]ТФОМС!G76</f>
        <v>5911988.4937500004</v>
      </c>
      <c r="H76" s="59">
        <f>[1]АГЧР!H76+[1]ГКЧС!H76+[1]Госвет!H76+[1]Госжил!H76+[1]Гос_по_тариф!H76+[1]Госсовет!H76+[1]Гостехнадзор!H76+[1]КСП!H76+[1]Минздрав!H76+[1]Мининформ!H76+[1]Минкультур!H76+[1]Минобр!H76+[1]Минприроды!H76+[1]Минсельхоз!H76+[1]Минспорт!H76+[1]Минстрой!H76+[1]Минтранспорт!H76+[1]Минтруд!H76+[1]минэк!H76+[1]Минфин!H76+[1]Минюст!H76+[1]ЦИК!H76+[1]ТФОМС!H76</f>
        <v>366147.35560000013</v>
      </c>
      <c r="I76" s="59">
        <f>[1]АГЧР!I76+[1]ГКЧС!I76+[1]Госвет!I76+[1]Госжил!I76+[1]Гос_по_тариф!I76+[1]Госсовет!I76+[1]Гостехнадзор!I76+[1]КСП!I76+[1]Минздрав!I76+[1]Мининформ!I76+[1]Минкультур!I76+[1]Минобр!I76+[1]Минприроды!I76+[1]Минсельхоз!I76+[1]Минспорт!I76+[1]Минстрой!I76+[1]Минтранспорт!I76+[1]Минтруд!I76+[1]минэк!I76+[1]Минфин!I76+[1]Минюст!I76+[1]ЦИК!I76+[1]ТФОМС!I76</f>
        <v>1384.49</v>
      </c>
      <c r="J76" s="59">
        <f>[1]АГЧР!J76+[1]ГКЧС!J76+[1]Госвет!J76+[1]Госжил!J76+[1]Гос_по_тариф!J76+[1]Госсовет!J76+[1]Гостехнадзор!J76+[1]КСП!J76+[1]Минздрав!J76+[1]Мининформ!J76+[1]Минкультур!J76+[1]Минобр!J76+[1]Минприроды!J76+[1]Минсельхоз!J76+[1]Минспорт!J76+[1]Минстрой!J76+[1]Минтранспорт!J76+[1]Минтруд!J76+[1]минэк!J76+[1]Минфин!J76+[1]Минюст!J76+[1]ЦИК!J76+[1]ТФОМС!J76</f>
        <v>0</v>
      </c>
      <c r="K76" s="59">
        <f>[1]АГЧР!K76+[1]ГКЧС!K76+[1]Госвет!K76+[1]Госжил!K76+[1]Гос_по_тариф!K76+[1]Госсовет!K76+[1]Гостехнадзор!K76+[1]КСП!K76+[1]Минздрав!K76+[1]Мининформ!K76+[1]Минкультур!K76+[1]Минобр!K76+[1]Минприроды!K76+[1]Минсельхоз!K76+[1]Минспорт!K76+[1]Минстрой!K76+[1]Минтранспорт!K76+[1]Минтруд!K76+[1]минэк!K76+[1]Минфин!K76+[1]Минюст!K76+[1]ЦИК!K76+[1]ТФОМС!K76</f>
        <v>0</v>
      </c>
      <c r="L76" s="60"/>
    </row>
    <row r="77" spans="1:15" s="49" customFormat="1" ht="64.5" thickBot="1" x14ac:dyDescent="0.3">
      <c r="A77" s="45" t="s">
        <v>90</v>
      </c>
      <c r="B77" s="46" t="s">
        <v>91</v>
      </c>
      <c r="C77" s="61">
        <f t="shared" si="4"/>
        <v>3045266.8807200007</v>
      </c>
      <c r="D77" s="61">
        <f>[1]АГЧР!D77+[1]ГКЧС!D77+[1]Госвет!D77+[1]Госжил!D77+[1]Гос_по_тариф!D77+[1]Госсовет!D77+[1]Гостехнадзор!D77+[1]КСП!D77+[1]Минздрав!D77+[1]Мининформ!D77+[1]Минкультур!D77+[1]Минобр!D77+[1]Минприроды!D77+[1]Минсельхоз!D77+[1]Минспорт!D77+[1]Минстрой!D77+[1]Минтранспорт!D77+[1]Минтруд!D77+[1]минэк!D77+[1]Минфин!D77+[1]Минюст!D77+[1]ЦИК!D77+[1]ТФОМС!D77</f>
        <v>155897.94406000001</v>
      </c>
      <c r="E77" s="61">
        <f>[1]АГЧР!E77+[1]ГКЧС!E77+[1]Госвет!E77+[1]Госжил!E77+[1]Гос_по_тариф!E77+[1]Госсовет!E77+[1]Гостехнадзор!E77+[1]КСП!E77+[1]Минздрав!E77+[1]Мининформ!E77+[1]Минкультур!E77+[1]Минобр!E77+[1]Минприроды!E77+[1]Минсельхоз!E77+[1]Минспорт!E77+[1]Минстрой!E77+[1]Минтранспорт!E77+[1]Минтруд!E77+[1]минэк!E77+[1]Минфин!E77+[1]Минюст!E77+[1]ЦИК!E77+[1]ТФОМС!E77</f>
        <v>49823.62</v>
      </c>
      <c r="F77" s="61">
        <f>[1]АГЧР!F77+[1]ГКЧС!F77+[1]Госвет!F77+[1]Госжил!F77+[1]Гос_по_тариф!F77+[1]Госсовет!F77+[1]Гостехнадзор!F77+[1]КСП!F77+[1]Минздрав!F77+[1]Мининформ!F77+[1]Минкультур!F77+[1]Минобр!F77+[1]Минприроды!F77+[1]Минсельхоз!F77+[1]Минспорт!F77+[1]Минстрой!F77+[1]Минтранспорт!F77+[1]Минтруд!F77+[1]минэк!F77+[1]Минфин!F77+[1]Минюст!F77+[1]ЦИК!F77+[1]ТФОМС!F77</f>
        <v>0</v>
      </c>
      <c r="G77" s="61">
        <f>[1]АГЧР!G77+[1]ГКЧС!G77+[1]Госвет!G77+[1]Госжил!G77+[1]Гос_по_тариф!G77+[1]Госсовет!G77+[1]Гостехнадзор!G77+[1]КСП!G77+[1]Минздрав!G77+[1]Мининформ!G77+[1]Минкультур!G77+[1]Минобр!G77+[1]Минприроды!G77+[1]Минсельхоз!G77+[1]Минспорт!G77+[1]Минстрой!G77+[1]Минтранспорт!G77+[1]Минтруд!G77+[1]минэк!G77+[1]Минфин!G77+[1]Минюст!G77+[1]ЦИК!G77+[1]ТФОМС!G77</f>
        <v>2674207.7706600004</v>
      </c>
      <c r="H77" s="61">
        <f>[1]АГЧР!H77+[1]ГКЧС!H77+[1]Госвет!H77+[1]Госжил!H77+[1]Гос_по_тариф!H77+[1]Госсовет!H77+[1]Гостехнадзор!H77+[1]КСП!H77+[1]Минздрав!H77+[1]Мининформ!H77+[1]Минкультур!H77+[1]Минобр!H77+[1]Минприроды!H77+[1]Минсельхоз!H77+[1]Минспорт!H77+[1]Минстрой!H77+[1]Минтранспорт!H77+[1]Минтруд!H77+[1]минэк!H77+[1]Минфин!H77+[1]Минюст!H77+[1]ЦИК!H77+[1]ТФОМС!H77</f>
        <v>163953.05600000004</v>
      </c>
      <c r="I77" s="61">
        <f>[1]АГЧР!I77+[1]ГКЧС!I77+[1]Госвет!I77+[1]Госжил!I77+[1]Гос_по_тариф!I77+[1]Госсовет!I77+[1]Гостехнадзор!I77+[1]КСП!I77+[1]Минздрав!I77+[1]Мининформ!I77+[1]Минкультур!I77+[1]Минобр!I77+[1]Минприроды!I77+[1]Минсельхоз!I77+[1]Минспорт!I77+[1]Минстрой!I77+[1]Минтранспорт!I77+[1]Минтруд!I77+[1]минэк!I77+[1]Минфин!I77+[1]Минюст!I77+[1]ЦИК!I77+[1]ТФОМС!I77</f>
        <v>1384.49</v>
      </c>
      <c r="J77" s="61">
        <f>[1]АГЧР!J77+[1]ГКЧС!J77+[1]Госвет!J77+[1]Госжил!J77+[1]Гос_по_тариф!J77+[1]Госсовет!J77+[1]Гостехнадзор!J77+[1]КСП!J77+[1]Минздрав!J77+[1]Мининформ!J77+[1]Минкультур!J77+[1]Минобр!J77+[1]Минприроды!J77+[1]Минсельхоз!J77+[1]Минспорт!J77+[1]Минстрой!J77+[1]Минтранспорт!J77+[1]Минтруд!J77+[1]минэк!J77+[1]Минфин!J77+[1]Минюст!J77+[1]ЦИК!J77+[1]ТФОМС!J77</f>
        <v>0</v>
      </c>
      <c r="K77" s="61">
        <f>[1]АГЧР!K77+[1]ГКЧС!K77+[1]Госвет!K77+[1]Госжил!K77+[1]Гос_по_тариф!K77+[1]Госсовет!K77+[1]Гостехнадзор!K77+[1]КСП!K77+[1]Минздрав!K77+[1]Мининформ!K77+[1]Минкультур!K77+[1]Минобр!K77+[1]Минприроды!K77+[1]Минсельхоз!K77+[1]Минспорт!K77+[1]Минстрой!K77+[1]Минтранспорт!K77+[1]Минтруд!K77+[1]минэк!K77+[1]Минфин!K77+[1]Минюст!K77+[1]ЦИК!K77+[1]ТФОМС!K77</f>
        <v>0</v>
      </c>
      <c r="L77" s="62"/>
    </row>
    <row r="78" spans="1:15" s="49" customFormat="1" ht="64.5" thickBot="1" x14ac:dyDescent="0.3">
      <c r="A78" s="45" t="s">
        <v>92</v>
      </c>
      <c r="B78" s="46" t="s">
        <v>93</v>
      </c>
      <c r="C78" s="61">
        <f t="shared" si="4"/>
        <v>3062801.5691000009</v>
      </c>
      <c r="D78" s="61">
        <f>[1]АГЧР!D78+[1]ГКЧС!D78+[1]Госвет!D78+[1]Госжил!D78+[1]Гос_по_тариф!D78+[1]Госсовет!D78+[1]Гостехнадзор!D78+[1]КСП!D78+[1]Минздрав!D78+[1]Мининформ!D78+[1]Минкультур!D78+[1]Минобр!D78+[1]Минприроды!D78+[1]Минсельхоз!D78+[1]Минспорт!D78+[1]Минстрой!D78+[1]Минтранспорт!D78+[1]Минтруд!D78+[1]минэк!D78+[1]Минфин!D78+[1]Минюст!D78+[1]ЦИК!D78+[1]ТФОМС!D78</f>
        <v>13639.61995</v>
      </c>
      <c r="E78" s="61">
        <f>[1]АГЧР!E78+[1]ГКЧС!E78+[1]Госвет!E78+[1]Госжил!E78+[1]Гос_по_тариф!E78+[1]Госсовет!E78+[1]Гостехнадзор!E78+[1]КСП!E78+[1]Минздрав!E78+[1]Мининформ!E78+[1]Минкультур!E78+[1]Минобр!E78+[1]Минприроды!E78+[1]Минсельхоз!E78+[1]Минспорт!E78+[1]Минстрой!E78+[1]Минтранспорт!E78+[1]Минтруд!E78+[1]минэк!E78+[1]Минфин!E78+[1]Минюст!E78+[1]ЦИК!E78+[1]ТФОМС!E78</f>
        <v>0</v>
      </c>
      <c r="F78" s="61">
        <f>[1]АГЧР!F78+[1]ГКЧС!F78+[1]Госвет!F78+[1]Госжил!F78+[1]Гос_по_тариф!F78+[1]Госсовет!F78+[1]Гостехнадзор!F78+[1]КСП!F78+[1]Минздрав!F78+[1]Мининформ!F78+[1]Минкультур!F78+[1]Минобр!F78+[1]Минприроды!F78+[1]Минсельхоз!F78+[1]Минспорт!F78+[1]Минстрой!F78+[1]Минтранспорт!F78+[1]Минтруд!F78+[1]минэк!F78+[1]Минфин!F78+[1]Минюст!F78+[1]ЦИК!F78+[1]ТФОМС!F78</f>
        <v>0</v>
      </c>
      <c r="G78" s="61">
        <f>[1]АГЧР!G78+[1]ГКЧС!G78+[1]Госвет!G78+[1]Госжил!G78+[1]Гос_по_тариф!G78+[1]Госсовет!G78+[1]Гостехнадзор!G78+[1]КСП!G78+[1]Минздрав!G78+[1]Мининформ!G78+[1]Минкультур!G78+[1]Минобр!G78+[1]Минприроды!G78+[1]Минсельхоз!G78+[1]Минспорт!G78+[1]Минстрой!G78+[1]Минтранспорт!G78+[1]Минтруд!G78+[1]минэк!G78+[1]Минфин!G78+[1]Минюст!G78+[1]ЦИК!G78+[1]ТФОМС!G78</f>
        <v>2870654.1895500007</v>
      </c>
      <c r="H78" s="61">
        <f>[1]АГЧР!H78+[1]ГКЧС!H78+[1]Госвет!H78+[1]Госжил!H78+[1]Гос_по_тариф!H78+[1]Госсовет!H78+[1]Гостехнадзор!H78+[1]КСП!H78+[1]Минздрав!H78+[1]Мининформ!H78+[1]Минкультур!H78+[1]Минобр!H78+[1]Минприроды!H78+[1]Минсельхоз!H78+[1]Минспорт!H78+[1]Минстрой!H78+[1]Минтранспорт!H78+[1]Минтруд!H78+[1]минэк!H78+[1]Минфин!H78+[1]Минюст!H78+[1]ЦИК!H78+[1]ТФОМС!H78</f>
        <v>178507.75960000005</v>
      </c>
      <c r="I78" s="61">
        <f>[1]АГЧР!I78+[1]ГКЧС!I78+[1]Госвет!I78+[1]Госжил!I78+[1]Гос_по_тариф!I78+[1]Госсовет!I78+[1]Гостехнадзор!I78+[1]КСП!I78+[1]Минздрав!I78+[1]Мининформ!I78+[1]Минкультур!I78+[1]Минобр!I78+[1]Минприроды!I78+[1]Минсельхоз!I78+[1]Минспорт!I78+[1]Минстрой!I78+[1]Минтранспорт!I78+[1]Минтруд!I78+[1]минэк!I78+[1]Минфин!I78+[1]Минюст!I78+[1]ЦИК!I78+[1]ТФОМС!I78</f>
        <v>0</v>
      </c>
      <c r="J78" s="61">
        <f>[1]АГЧР!J78+[1]ГКЧС!J78+[1]Госвет!J78+[1]Госжил!J78+[1]Гос_по_тариф!J78+[1]Госсовет!J78+[1]Гостехнадзор!J78+[1]КСП!J78+[1]Минздрав!J78+[1]Мининформ!J78+[1]Минкультур!J78+[1]Минобр!J78+[1]Минприроды!J78+[1]Минсельхоз!J78+[1]Минспорт!J78+[1]Минстрой!J78+[1]Минтранспорт!J78+[1]Минтруд!J78+[1]минэк!J78+[1]Минфин!J78+[1]Минюст!J78+[1]ЦИК!J78+[1]ТФОМС!J78</f>
        <v>0</v>
      </c>
      <c r="K78" s="61">
        <f>[1]АГЧР!K78+[1]ГКЧС!K78+[1]Госвет!K78+[1]Госжил!K78+[1]Гос_по_тариф!K78+[1]Госсовет!K78+[1]Гостехнадзор!K78+[1]КСП!K78+[1]Минздрав!K78+[1]Мининформ!K78+[1]Минкультур!K78+[1]Минобр!K78+[1]Минприроды!K78+[1]Минсельхоз!K78+[1]Минспорт!K78+[1]Минстрой!K78+[1]Минтранспорт!K78+[1]Минтруд!K78+[1]минэк!K78+[1]Минфин!K78+[1]Минюст!K78+[1]ЦИК!K78+[1]ТФОМС!K78</f>
        <v>0</v>
      </c>
    </row>
    <row r="79" spans="1:15" s="49" customFormat="1" ht="64.5" thickBot="1" x14ac:dyDescent="0.3">
      <c r="A79" s="45" t="s">
        <v>94</v>
      </c>
      <c r="B79" s="46">
        <v>304</v>
      </c>
      <c r="C79" s="61">
        <f t="shared" si="4"/>
        <v>392071.27954000002</v>
      </c>
      <c r="D79" s="61">
        <f>[1]АГЧР!D79+[1]ГКЧС!D79+[1]Госвет!D79+[1]Госжил!D79+[1]Гос_по_тариф!D79+[1]Госсовет!D79+[1]Гостехнадзор!D79+[1]КСП!D79+[1]Минздрав!D79+[1]Мининформ!D79+[1]Минкультур!D79+[1]Минобр!D79+[1]Минприроды!D79+[1]Минсельхоз!D79+[1]Минспорт!D79+[1]Минстрой!D79+[1]Минтранспорт!D79+[1]Минтруд!D79+[1]минэк!D79+[1]Минфин!D79+[1]Минюст!D79+[1]ЦИК!D79+[1]ТФОМС!D79</f>
        <v>1258.2060000000001</v>
      </c>
      <c r="E79" s="61">
        <f>[1]АГЧР!E79+[1]ГКЧС!E79+[1]Госвет!E79+[1]Госжил!E79+[1]Гос_по_тариф!E79+[1]Госсовет!E79+[1]Гостехнадзор!E79+[1]КСП!E79+[1]Минздрав!E79+[1]Мининформ!E79+[1]Минкультур!E79+[1]Минобр!E79+[1]Минприроды!E79+[1]Минсельхоз!E79+[1]Минспорт!E79+[1]Минстрой!E79+[1]Минтранспорт!E79+[1]Минтруд!E79+[1]минэк!E79+[1]Минфин!E79+[1]Минюст!E79+[1]ЦИК!E79+[1]ТФОМС!E79</f>
        <v>0</v>
      </c>
      <c r="F79" s="61">
        <f>[1]АГЧР!F79+[1]ГКЧС!F79+[1]Госвет!F79+[1]Госжил!F79+[1]Гос_по_тариф!F79+[1]Госсовет!F79+[1]Гостехнадзор!F79+[1]КСП!F79+[1]Минздрав!F79+[1]Мининформ!F79+[1]Минкультур!F79+[1]Минобр!F79+[1]Минприроды!F79+[1]Минсельхоз!F79+[1]Минспорт!F79+[1]Минстрой!F79+[1]Минтранспорт!F79+[1]Минтруд!F79+[1]минэк!F79+[1]Минфин!F79+[1]Минюст!F79+[1]ЦИК!F79+[1]ТФОМС!F79</f>
        <v>0</v>
      </c>
      <c r="G79" s="61">
        <f>[1]АГЧР!G79+[1]ГКЧС!G79+[1]Госвет!G79+[1]Госжил!G79+[1]Гос_по_тариф!G79+[1]Госсовет!G79+[1]Гостехнадзор!G79+[1]КСП!G79+[1]Минздрав!G79+[1]Мининформ!G79+[1]Минкультур!G79+[1]Минобр!G79+[1]Минприроды!G79+[1]Минсельхоз!G79+[1]Минспорт!G79+[1]Минстрой!G79+[1]Минтранспорт!G79+[1]Минтруд!G79+[1]минэк!G79+[1]Минфин!G79+[1]Минюст!G79+[1]ЦИК!G79+[1]ТФОМС!G79</f>
        <v>367126.53354000003</v>
      </c>
      <c r="H79" s="61">
        <f>[1]АГЧР!H79+[1]ГКЧС!H79+[1]Госвет!H79+[1]Госжил!H79+[1]Гос_по_тариф!H79+[1]Госсовет!H79+[1]Гостехнадзор!H79+[1]КСП!H79+[1]Минздрав!H79+[1]Мининформ!H79+[1]Минкультур!H79+[1]Минобр!H79+[1]Минприроды!H79+[1]Минсельхоз!H79+[1]Минспорт!H79+[1]Минстрой!H79+[1]Минтранспорт!H79+[1]Минтруд!H79+[1]минэк!H79+[1]Минфин!H79+[1]Минюст!H79+[1]ЦИК!H79+[1]ТФОМС!H79</f>
        <v>23686.539999999997</v>
      </c>
      <c r="I79" s="61">
        <f>[1]АГЧР!I79+[1]ГКЧС!I79+[1]Госвет!I79+[1]Госжил!I79+[1]Гос_по_тариф!I79+[1]Госсовет!I79+[1]Гостехнадзор!I79+[1]КСП!I79+[1]Минздрав!I79+[1]Мининформ!I79+[1]Минкультур!I79+[1]Минобр!I79+[1]Минприроды!I79+[1]Минсельхоз!I79+[1]Минспорт!I79+[1]Минстрой!I79+[1]Минтранспорт!I79+[1]Минтруд!I79+[1]минэк!I79+[1]Минфин!I79+[1]Минюст!I79+[1]ЦИК!I79+[1]ТФОМС!I79</f>
        <v>0</v>
      </c>
      <c r="J79" s="61">
        <f>[1]АГЧР!J79+[1]ГКЧС!J79+[1]Госвет!J79+[1]Госжил!J79+[1]Гос_по_тариф!J79+[1]Госсовет!J79+[1]Гостехнадзор!J79+[1]КСП!J79+[1]Минздрав!J79+[1]Мининформ!J79+[1]Минкультур!J79+[1]Минобр!J79+[1]Минприроды!J79+[1]Минсельхоз!J79+[1]Минспорт!J79+[1]Минстрой!J79+[1]Минтранспорт!J79+[1]Минтруд!J79+[1]минэк!J79+[1]Минфин!J79+[1]Минюст!J79+[1]ЦИК!J79+[1]ТФОМС!J79</f>
        <v>0</v>
      </c>
      <c r="K79" s="61">
        <f>[1]АГЧР!K79+[1]ГКЧС!K79+[1]Госвет!K79+[1]Госжил!K79+[1]Гос_по_тариф!K79+[1]Госсовет!K79+[1]Гостехнадзор!K79+[1]КСП!K79+[1]Минздрав!K79+[1]Мининформ!K79+[1]Минкультур!K79+[1]Минобр!K79+[1]Минприроды!K79+[1]Минсельхоз!K79+[1]Минспорт!K79+[1]Минстрой!K79+[1]Минтранспорт!K79+[1]Минтруд!K79+[1]минэк!K79+[1]Минфин!K79+[1]Минюст!K79+[1]ЦИК!K79+[1]ТФОМС!K79</f>
        <v>0</v>
      </c>
      <c r="L79" s="62"/>
      <c r="M79" s="62"/>
      <c r="N79" s="62"/>
      <c r="O79" s="62"/>
    </row>
    <row r="80" spans="1:15" ht="77.25" thickBot="1" x14ac:dyDescent="0.3">
      <c r="A80" s="31" t="s">
        <v>95</v>
      </c>
      <c r="B80" s="22" t="s">
        <v>96</v>
      </c>
      <c r="C80" s="56">
        <f t="shared" si="4"/>
        <v>185130.66117000006</v>
      </c>
      <c r="D80" s="56">
        <f>[1]АГЧР!D80+[1]ГКЧС!D80+[1]Госвет!D80+[1]Госжил!D80+[1]Гос_по_тариф!D80+[1]Госсовет!D80+[1]Гостехнадзор!D80+[1]КСП!D80+[1]Минздрав!D80+[1]Мининформ!D80+[1]Минкультур!D80+[1]Минобр!D80+[1]Минприроды!D80+[1]Минсельхоз!D80+[1]Минспорт!D80+[1]Минстрой!D80+[1]Минтранспорт!D80+[1]Минтруд!D80+[1]минэк!D80+[1]Минфин!D80+[1]Минюст!D80+[1]ЦИК!D80+[1]ТФОМС!D80</f>
        <v>1185.6300000000001</v>
      </c>
      <c r="E80" s="56">
        <f>[1]АГЧР!E80+[1]ГКЧС!E80+[1]Госвет!E80+[1]Госжил!E80+[1]Гос_по_тариф!E80+[1]Госсовет!E80+[1]Гостехнадзор!E80+[1]КСП!E80+[1]Минздрав!E80+[1]Мининформ!E80+[1]Минкультур!E80+[1]Минобр!E80+[1]Минприроды!E80+[1]Минсельхоз!E80+[1]Минспорт!E80+[1]Минстрой!E80+[1]Минтранспорт!E80+[1]Минтруд!E80+[1]минэк!E80+[1]Минфин!E80+[1]Минюст!E80+[1]ЦИК!E80+[1]ТФОМС!E80</f>
        <v>0</v>
      </c>
      <c r="F80" s="56">
        <f>[1]АГЧР!F80+[1]ГКЧС!F80+[1]Госвет!F80+[1]Госжил!F80+[1]Гос_по_тариф!F80+[1]Госсовет!F80+[1]Гостехнадзор!F80+[1]КСП!F80+[1]Минздрав!F80+[1]Мининформ!F80+[1]Минкультур!F80+[1]Минобр!F80+[1]Минприроды!F80+[1]Минсельхоз!F80+[1]Минспорт!F80+[1]Минстрой!F80+[1]Минтранспорт!F80+[1]Минтруд!F80+[1]минэк!F80+[1]Минфин!F80+[1]Минюст!F80+[1]ЦИК!F80+[1]ТФОМС!F80</f>
        <v>0</v>
      </c>
      <c r="G80" s="56">
        <f>[1]АГЧР!G80+[1]ГКЧС!G80+[1]Госвет!G80+[1]Госжил!G80+[1]Гос_по_тариф!G80+[1]Госсовет!G80+[1]Гостехнадзор!G80+[1]КСП!G80+[1]Минздрав!G80+[1]Мининформ!G80+[1]Минкультур!G80+[1]Минобр!G80+[1]Минприроды!G80+[1]Минсельхоз!G80+[1]Минспорт!G80+[1]Минстрой!G80+[1]Минтранспорт!G80+[1]Минтруд!G80+[1]минэк!G80+[1]Минфин!G80+[1]Минюст!G80+[1]ЦИК!G80+[1]ТФОМС!G80</f>
        <v>161978.15179000006</v>
      </c>
      <c r="H80" s="56">
        <f>[1]АГЧР!H80+[1]ГКЧС!H80+[1]Госвет!H80+[1]Госжил!H80+[1]Гос_по_тариф!H80+[1]Госсовет!H80+[1]Гостехнадзор!H80+[1]КСП!H80+[1]Минздрав!H80+[1]Мининформ!H80+[1]Минкультур!H80+[1]Минобр!H80+[1]Минприроды!H80+[1]Минсельхоз!H80+[1]Минспорт!H80+[1]Минстрой!H80+[1]Минтранспорт!H80+[1]Минтруд!H80+[1]минэк!H80+[1]Минфин!H80+[1]Минюст!H80+[1]ЦИК!H80+[1]ТФОМС!H80</f>
        <v>21966.879379999998</v>
      </c>
      <c r="I80" s="56">
        <f>[1]АГЧР!I80+[1]ГКЧС!I80+[1]Госвет!I80+[1]Госжил!I80+[1]Гос_по_тариф!I80+[1]Госсовет!I80+[1]Гостехнадзор!I80+[1]КСП!I80+[1]Минздрав!I80+[1]Мининформ!I80+[1]Минкультур!I80+[1]Минобр!I80+[1]Минприроды!I80+[1]Минсельхоз!I80+[1]Минспорт!I80+[1]Минстрой!I80+[1]Минтранспорт!I80+[1]Минтруд!I80+[1]минэк!I80+[1]Минфин!I80+[1]Минюст!I80+[1]ЦИК!I80+[1]ТФОМС!I80</f>
        <v>0</v>
      </c>
      <c r="J80" s="56">
        <f>[1]АГЧР!J80+[1]ГКЧС!J80+[1]Госвет!J80+[1]Госжил!J80+[1]Гос_по_тариф!J80+[1]Госсовет!J80+[1]Гостехнадзор!J80+[1]КСП!J80+[1]Минздрав!J80+[1]Мининформ!J80+[1]Минкультур!J80+[1]Минобр!J80+[1]Минприроды!J80+[1]Минсельхоз!J80+[1]Минспорт!J80+[1]Минстрой!J80+[1]Минтранспорт!J80+[1]Минтруд!J80+[1]минэк!J80+[1]Минфин!J80+[1]Минюст!J80+[1]ЦИК!J80+[1]ТФОМС!J80</f>
        <v>0</v>
      </c>
      <c r="K80" s="56">
        <f>[1]АГЧР!K80+[1]ГКЧС!K80+[1]Госвет!K80+[1]Госжил!K80+[1]Гос_по_тариф!K80+[1]Госсовет!K80+[1]Гостехнадзор!K80+[1]КСП!K80+[1]Минздрав!K80+[1]Мининформ!K80+[1]Минкультур!K80+[1]Минобр!K80+[1]Минприроды!K80+[1]Минсельхоз!K80+[1]Минспорт!K80+[1]Минстрой!K80+[1]Минтранспорт!K80+[1]Минтруд!K80+[1]минэк!K80+[1]Минфин!K80+[1]Минюст!K80+[1]ЦИК!K80+[1]ТФОМС!K80</f>
        <v>0</v>
      </c>
    </row>
    <row r="81" spans="1:14" ht="51.75" thickBot="1" x14ac:dyDescent="0.3">
      <c r="A81" s="31" t="s">
        <v>97</v>
      </c>
      <c r="B81" s="22">
        <v>305</v>
      </c>
      <c r="C81" s="56">
        <f t="shared" si="4"/>
        <v>205432.98836999998</v>
      </c>
      <c r="D81" s="56">
        <f>[1]АГЧР!D81+[1]ГКЧС!D81+[1]Госвет!D81+[1]Госжил!D81+[1]Гос_по_тариф!D81+[1]Госсовет!D81+[1]Гостехнадзор!D81+[1]КСП!D81+[1]Минздрав!D81+[1]Мининформ!D81+[1]Минкультур!D81+[1]Минобр!D81+[1]Минприроды!D81+[1]Минсельхоз!D81+[1]Минспорт!D81+[1]Минстрой!D81+[1]Минтранспорт!D81+[1]Минтруд!D81+[1]минэк!D81+[1]Минфин!D81+[1]Минюст!D81+[1]ЦИК!D81+[1]ТФОМС!D81</f>
        <v>72.575999999999993</v>
      </c>
      <c r="E81" s="56">
        <f>[1]АГЧР!E81+[1]ГКЧС!E81+[1]Госвет!E81+[1]Госжил!E81+[1]Гос_по_тариф!E81+[1]Госсовет!E81+[1]Гостехнадзор!E81+[1]КСП!E81+[1]Минздрав!E81+[1]Мининформ!E81+[1]Минкультур!E81+[1]Минобр!E81+[1]Минприроды!E81+[1]Минсельхоз!E81+[1]Минспорт!E81+[1]Минстрой!E81+[1]Минтранспорт!E81+[1]Минтруд!E81+[1]минэк!E81+[1]Минфин!E81+[1]Минюст!E81+[1]ЦИК!E81+[1]ТФОМС!E81</f>
        <v>0</v>
      </c>
      <c r="F81" s="56">
        <f>[1]АГЧР!F81+[1]ГКЧС!F81+[1]Госвет!F81+[1]Госжил!F81+[1]Гос_по_тариф!F81+[1]Госсовет!F81+[1]Гостехнадзор!F81+[1]КСП!F81+[1]Минздрав!F81+[1]Мининформ!F81+[1]Минкультур!F81+[1]Минобр!F81+[1]Минприроды!F81+[1]Минсельхоз!F81+[1]Минспорт!F81+[1]Минстрой!F81+[1]Минтранспорт!F81+[1]Минтруд!F81+[1]минэк!F81+[1]Минфин!F81+[1]Минюст!F81+[1]ЦИК!F81+[1]ТФОМС!F81</f>
        <v>0</v>
      </c>
      <c r="G81" s="56">
        <f>[1]АГЧР!G81+[1]ГКЧС!G81+[1]Госвет!G81+[1]Госжил!G81+[1]Гос_по_тариф!G81+[1]Госсовет!G81+[1]Гостехнадзор!G81+[1]КСП!G81+[1]Минздрав!G81+[1]Мининформ!G81+[1]Минкультур!G81+[1]Минобр!G81+[1]Минприроды!G81+[1]Минсельхоз!G81+[1]Минспорт!G81+[1]Минстрой!G81+[1]Минтранспорт!G81+[1]Минтруд!G81+[1]минэк!G81+[1]Минфин!G81+[1]Минюст!G81+[1]ЦИК!G81+[1]ТФОМС!G81</f>
        <v>203640.75174999997</v>
      </c>
      <c r="H81" s="56">
        <f>[1]АГЧР!H81+[1]ГКЧС!H81+[1]Госвет!H81+[1]Госжил!H81+[1]Гос_по_тариф!H81+[1]Госсовет!H81+[1]Гостехнадзор!H81+[1]КСП!H81+[1]Минздрав!H81+[1]Мининформ!H81+[1]Минкультур!H81+[1]Минобр!H81+[1]Минприроды!H81+[1]Минсельхоз!H81+[1]Минспорт!H81+[1]Минстрой!H81+[1]Минтранспорт!H81+[1]Минтруд!H81+[1]минэк!H81+[1]Минфин!H81+[1]Минюст!H81+[1]ЦИК!H81+[1]ТФОМС!H81</f>
        <v>1719.6606200000001</v>
      </c>
      <c r="I81" s="56">
        <f>[1]АГЧР!I81+[1]ГКЧС!I81+[1]Госвет!I81+[1]Госжил!I81+[1]Гос_по_тариф!I81+[1]Госсовет!I81+[1]Гостехнадзор!I81+[1]КСП!I81+[1]Минздрав!I81+[1]Мининформ!I81+[1]Минкультур!I81+[1]Минобр!I81+[1]Минприроды!I81+[1]Минсельхоз!I81+[1]Минспорт!I81+[1]Минстрой!I81+[1]Минтранспорт!I81+[1]Минтруд!I81+[1]минэк!I81+[1]Минфин!I81+[1]Минюст!I81+[1]ЦИК!I81+[1]ТФОМС!I81</f>
        <v>0</v>
      </c>
      <c r="J81" s="56">
        <f>[1]АГЧР!J81+[1]ГКЧС!J81+[1]Госвет!J81+[1]Госжил!J81+[1]Гос_по_тариф!J81+[1]Госсовет!J81+[1]Гостехнадзор!J81+[1]КСП!J81+[1]Минздрав!J81+[1]Мининформ!J81+[1]Минкультур!J81+[1]Минобр!J81+[1]Минприроды!J81+[1]Минсельхоз!J81+[1]Минспорт!J81+[1]Минстрой!J81+[1]Минтранспорт!J81+[1]Минтруд!J81+[1]минэк!J81+[1]Минфин!J81+[1]Минюст!J81+[1]ЦИК!J81+[1]ТФОМС!J81</f>
        <v>0</v>
      </c>
      <c r="K81" s="56">
        <f>[1]АГЧР!K81+[1]ГКЧС!K81+[1]Госвет!K81+[1]Госжил!K81+[1]Гос_по_тариф!K81+[1]Госсовет!K81+[1]Гостехнадзор!K81+[1]КСП!K81+[1]Минздрав!K81+[1]Мининформ!K81+[1]Минкультур!K81+[1]Минобр!K81+[1]Минприроды!K81+[1]Минсельхоз!K81+[1]Минспорт!K81+[1]Минстрой!K81+[1]Минтранспорт!K81+[1]Минтруд!K81+[1]минэк!K81+[1]Минфин!K81+[1]Минюст!K81+[1]ЦИК!K81+[1]ТФОМС!K81</f>
        <v>0</v>
      </c>
    </row>
    <row r="82" spans="1:14" ht="51.75" thickBot="1" x14ac:dyDescent="0.3">
      <c r="A82" s="31" t="s">
        <v>98</v>
      </c>
      <c r="B82" s="22">
        <v>306</v>
      </c>
      <c r="C82" s="56">
        <f t="shared" si="4"/>
        <v>1507.63</v>
      </c>
      <c r="D82" s="56">
        <f>[1]АГЧР!D82+[1]ГКЧС!D82+[1]Госвет!D82+[1]Госжил!D82+[1]Гос_по_тариф!D82+[1]Госсовет!D82+[1]Гостехнадзор!D82+[1]КСП!D82+[1]Минздрав!D82+[1]Мининформ!D82+[1]Минкультур!D82+[1]Минобр!D82+[1]Минприроды!D82+[1]Минсельхоз!D82+[1]Минспорт!D82+[1]Минстрой!D82+[1]Минтранспорт!D82+[1]Минтруд!D82+[1]минэк!D82+[1]Минфин!D82+[1]Минюст!D82+[1]ЦИК!D82+[1]ТФОМС!D82</f>
        <v>0</v>
      </c>
      <c r="E82" s="56">
        <f>[1]АГЧР!E82+[1]ГКЧС!E82+[1]Госвет!E82+[1]Госжил!E82+[1]Гос_по_тариф!E82+[1]Госсовет!E82+[1]Гостехнадзор!E82+[1]КСП!E82+[1]Минздрав!E82+[1]Мининформ!E82+[1]Минкультур!E82+[1]Минобр!E82+[1]Минприроды!E82+[1]Минсельхоз!E82+[1]Минспорт!E82+[1]Минстрой!E82+[1]Минтранспорт!E82+[1]Минтруд!E82+[1]минэк!E82+[1]Минфин!E82+[1]Минюст!E82+[1]ЦИК!E82+[1]ТФОМС!E82</f>
        <v>0</v>
      </c>
      <c r="F82" s="56">
        <f>[1]АГЧР!F82+[1]ГКЧС!F82+[1]Госвет!F82+[1]Госжил!F82+[1]Гос_по_тариф!F82+[1]Госсовет!F82+[1]Гостехнадзор!F82+[1]КСП!F82+[1]Минздрав!F82+[1]Мининформ!F82+[1]Минкультур!F82+[1]Минобр!F82+[1]Минприроды!F82+[1]Минсельхоз!F82+[1]Минспорт!F82+[1]Минстрой!F82+[1]Минтранспорт!F82+[1]Минтруд!F82+[1]минэк!F82+[1]Минфин!F82+[1]Минюст!F82+[1]ЦИК!F82+[1]ТФОМС!F82</f>
        <v>0</v>
      </c>
      <c r="G82" s="56">
        <f>[1]АГЧР!G82+[1]ГКЧС!G82+[1]Госвет!G82+[1]Госжил!G82+[1]Гос_по_тариф!G82+[1]Госсовет!G82+[1]Гостехнадзор!G82+[1]КСП!G82+[1]Минздрав!G82+[1]Мининформ!G82+[1]Минкультур!G82+[1]Минобр!G82+[1]Минприроды!G82+[1]Минсельхоз!G82+[1]Минспорт!G82+[1]Минстрой!G82+[1]Минтранспорт!G82+[1]Минтруд!G82+[1]минэк!G82+[1]Минфин!G82+[1]Минюст!G82+[1]ЦИК!G82+[1]ТФОМС!G82</f>
        <v>1507.63</v>
      </c>
      <c r="H82" s="56">
        <f>[1]АГЧР!H82+[1]ГКЧС!H82+[1]Госвет!H82+[1]Госжил!H82+[1]Гос_по_тариф!H82+[1]Госсовет!H82+[1]Гостехнадзор!H82+[1]КСП!H82+[1]Минздрав!H82+[1]Мининформ!H82+[1]Минкультур!H82+[1]Минобр!H82+[1]Минприроды!H82+[1]Минсельхоз!H82+[1]Минспорт!H82+[1]Минстрой!H82+[1]Минтранспорт!H82+[1]Минтруд!H82+[1]минэк!H82+[1]Минфин!H82+[1]Минюст!H82+[1]ЦИК!H82+[1]ТФОМС!H82</f>
        <v>0</v>
      </c>
      <c r="I82" s="56">
        <f>[1]АГЧР!I82+[1]ГКЧС!I82+[1]Госвет!I82+[1]Госжил!I82+[1]Гос_по_тариф!I82+[1]Госсовет!I82+[1]Гостехнадзор!I82+[1]КСП!I82+[1]Минздрав!I82+[1]Мининформ!I82+[1]Минкультур!I82+[1]Минобр!I82+[1]Минприроды!I82+[1]Минсельхоз!I82+[1]Минспорт!I82+[1]Минстрой!I82+[1]Минтранспорт!I82+[1]Минтруд!I82+[1]минэк!I82+[1]Минфин!I82+[1]Минюст!I82+[1]ЦИК!I82+[1]ТФОМС!I82</f>
        <v>0</v>
      </c>
      <c r="J82" s="56">
        <f>[1]АГЧР!J82+[1]ГКЧС!J82+[1]Госвет!J82+[1]Госжил!J82+[1]Гос_по_тариф!J82+[1]Госсовет!J82+[1]Гостехнадзор!J82+[1]КСП!J82+[1]Минздрав!J82+[1]Мининформ!J82+[1]Минкультур!J82+[1]Минобр!J82+[1]Минприроды!J82+[1]Минсельхоз!J82+[1]Минспорт!J82+[1]Минстрой!J82+[1]Минтранспорт!J82+[1]Минтруд!J82+[1]минэк!J82+[1]Минфин!J82+[1]Минюст!J82+[1]ЦИК!J82+[1]ТФОМС!J82</f>
        <v>0</v>
      </c>
      <c r="K82" s="56">
        <f>[1]АГЧР!K82+[1]ГКЧС!K82+[1]Госвет!K82+[1]Госжил!K82+[1]Гос_по_тариф!K82+[1]Госсовет!K82+[1]Гостехнадзор!K82+[1]КСП!K82+[1]Минздрав!K82+[1]Мининформ!K82+[1]Минкультур!K82+[1]Минобр!K82+[1]Минприроды!K82+[1]Минсельхоз!K82+[1]Минспорт!K82+[1]Минстрой!K82+[1]Минтранспорт!K82+[1]Минтруд!K82+[1]минэк!K82+[1]Минфин!K82+[1]Минюст!K82+[1]ЦИК!K82+[1]ТФОМС!K82</f>
        <v>0</v>
      </c>
    </row>
    <row r="83" spans="1:14" ht="39" thickBot="1" x14ac:dyDescent="0.3">
      <c r="A83" s="31" t="s">
        <v>99</v>
      </c>
      <c r="B83" s="22">
        <v>307</v>
      </c>
      <c r="C83" s="61">
        <f>SUM(D83:K83)</f>
        <v>50826.323150000004</v>
      </c>
      <c r="D83" s="61">
        <f>[1]АГЧР!D83+[1]ГКЧС!D83+[1]Госвет!D83+[1]Госжил!D83+[1]Гос_по_тариф!D83+[1]Госсовет!D83+[1]Гостехнадзор!D83+[1]КСП!D83+[1]Минздрав!D83+[1]Мининформ!D83+[1]Минкультур!D83+[1]Минобр!D83+[1]Минприроды!D83+[1]Минсельхоз!D83+[1]Минспорт!D83+[1]Минстрой!D83+[1]Минтранспорт!D83+[1]Минтруд!D83+[1]минэк!D83+[1]Минфин!D83+[1]Минюст!D83+[1]ЦИК!D83+[1]ТФОМС!D83</f>
        <v>48489.8</v>
      </c>
      <c r="E83" s="61">
        <f>[1]АГЧР!E83+[1]ГКЧС!E83+[1]Госвет!E83+[1]Госжил!E83+[1]Гос_по_тариф!E83+[1]Госсовет!E83+[1]Гостехнадзор!E83+[1]КСП!E83+[1]Минздрав!E83+[1]Мининформ!E83+[1]Минкультур!E83+[1]Минобр!E83+[1]Минприроды!E83+[1]Минсельхоз!E83+[1]Минспорт!E83+[1]Минстрой!E83+[1]Минтранспорт!E83+[1]Минтруд!E83+[1]минэк!E83+[1]Минфин!E83+[1]Минюст!E83+[1]ЦИК!E83+[1]ТФОМС!E83</f>
        <v>0</v>
      </c>
      <c r="F83" s="61">
        <f>[1]АГЧР!F83+[1]ГКЧС!F83+[1]Госвет!F83+[1]Госжил!F83+[1]Гос_по_тариф!F83+[1]Госсовет!F83+[1]Гостехнадзор!F83+[1]КСП!F83+[1]Минздрав!F83+[1]Мининформ!F83+[1]Минкультур!F83+[1]Минобр!F83+[1]Минприроды!F83+[1]Минсельхоз!F83+[1]Минспорт!F83+[1]Минстрой!F83+[1]Минтранспорт!F83+[1]Минтруд!F83+[1]минэк!F83+[1]Минфин!F83+[1]Минюст!F83+[1]ЦИК!F83+[1]ТФОМС!F83</f>
        <v>0</v>
      </c>
      <c r="G83" s="61">
        <f>[1]АГЧР!G83+[1]ГКЧС!G83+[1]Госвет!G83+[1]Госжил!G83+[1]Гос_по_тариф!G83+[1]Госсовет!G83+[1]Гостехнадзор!G83+[1]КСП!G83+[1]Минздрав!G83+[1]Мининформ!G83+[1]Минкультур!G83+[1]Минобр!G83+[1]Минприроды!G83+[1]Минсельхоз!G83+[1]Минспорт!G83+[1]Минстрой!G83+[1]Минтранспорт!G83+[1]Минтруд!G83+[1]минэк!G83+[1]Минфин!G83+[1]Минюст!G83+[1]ЦИК!G83+[1]ТФОМС!G83</f>
        <v>2336.52315</v>
      </c>
      <c r="H83" s="61">
        <f>[1]АГЧР!H83+[1]ГКЧС!H83+[1]Госвет!H83+[1]Госжил!H83+[1]Гос_по_тариф!H83+[1]Госсовет!H83+[1]Гостехнадзор!H83+[1]КСП!H83+[1]Минздрав!H83+[1]Мининформ!H83+[1]Минкультур!H83+[1]Минобр!H83+[1]Минприроды!H83+[1]Минсельхоз!H83+[1]Минспорт!H83+[1]Минстрой!H83+[1]Минтранспорт!H83+[1]Минтруд!H83+[1]минэк!H83+[1]Минфин!H83+[1]Минюст!H83+[1]ЦИК!H83+[1]ТФОМС!H83</f>
        <v>0</v>
      </c>
      <c r="I83" s="61">
        <f>[1]АГЧР!I83+[1]ГКЧС!I83+[1]Госвет!I83+[1]Госжил!I83+[1]Гос_по_тариф!I83+[1]Госсовет!I83+[1]Гостехнадзор!I83+[1]КСП!I83+[1]Минздрав!I83+[1]Мининформ!I83+[1]Минкультур!I83+[1]Минобр!I83+[1]Минприроды!I83+[1]Минсельхоз!I83+[1]Минспорт!I83+[1]Минстрой!I83+[1]Минтранспорт!I83+[1]Минтруд!I83+[1]минэк!I83+[1]Минфин!I83+[1]Минюст!I83+[1]ЦИК!I83+[1]ТФОМС!I83</f>
        <v>0</v>
      </c>
      <c r="J83" s="61">
        <f>[1]АГЧР!J83+[1]ГКЧС!J83+[1]Госвет!J83+[1]Госжил!J83+[1]Гос_по_тариф!J83+[1]Госсовет!J83+[1]Гостехнадзор!J83+[1]КСП!J83+[1]Минздрав!J83+[1]Мининформ!J83+[1]Минкультур!J83+[1]Минобр!J83+[1]Минприроды!J83+[1]Минсельхоз!J83+[1]Минспорт!J83+[1]Минстрой!J83+[1]Минтранспорт!J83+[1]Минтруд!J83+[1]минэк!J83+[1]Минфин!J83+[1]Минюст!J83+[1]ЦИК!J83+[1]ТФОМС!J83</f>
        <v>0</v>
      </c>
      <c r="K83" s="61">
        <f>[1]АГЧР!K83+[1]ГКЧС!K83+[1]Госвет!K83+[1]Госжил!K83+[1]Гос_по_тариф!K83+[1]Госсовет!K83+[1]Гостехнадзор!K83+[1]КСП!K83+[1]Минздрав!K83+[1]Мининформ!K83+[1]Минкультур!K83+[1]Минобр!K83+[1]Минприроды!K83+[1]Минсельхоз!K83+[1]Минспорт!K83+[1]Минстрой!K83+[1]Минтранспорт!K83+[1]Минтруд!K83+[1]минэк!K83+[1]Минфин!K83+[1]Минюст!K83+[1]ЦИК!K83+[1]ТФОМС!K83</f>
        <v>0</v>
      </c>
    </row>
    <row r="84" spans="1:14" ht="39" thickBot="1" x14ac:dyDescent="0.3">
      <c r="A84" s="31" t="s">
        <v>100</v>
      </c>
      <c r="B84" s="22">
        <v>308</v>
      </c>
      <c r="C84" s="56">
        <f t="shared" si="4"/>
        <v>48489.8</v>
      </c>
      <c r="D84" s="56">
        <f>[1]АГЧР!D84+[1]ГКЧС!D84+[1]Госвет!D84+[1]Госжил!D84+[1]Гос_по_тариф!D84+[1]Госсовет!D84+[1]Гостехнадзор!D84+[1]КСП!D84+[1]Минздрав!D84+[1]Мининформ!D84+[1]Минкультур!D84+[1]Минобр!D84+[1]Минприроды!D84+[1]Минсельхоз!D84+[1]Минспорт!D84+[1]Минстрой!D84+[1]Минтранспорт!D84+[1]Минтруд!D84+[1]минэк!D84+[1]Минфин!D84+[1]Минюст!D84+[1]ЦИК!D84+[1]ТФОМС!D84</f>
        <v>48489.8</v>
      </c>
      <c r="E84" s="56">
        <f>[1]АГЧР!E84+[1]ГКЧС!E84+[1]Госвет!E84+[1]Госжил!E84+[1]Гос_по_тариф!E84+[1]Госсовет!E84+[1]Гостехнадзор!E84+[1]КСП!E84+[1]Минздрав!E84+[1]Мининформ!E84+[1]Минкультур!E84+[1]Минобр!E84+[1]Минприроды!E84+[1]Минсельхоз!E84+[1]Минспорт!E84+[1]Минстрой!E84+[1]Минтранспорт!E84+[1]Минтруд!E84+[1]минэк!E84+[1]Минфин!E84+[1]Минюст!E84+[1]ЦИК!E84+[1]ТФОМС!E84</f>
        <v>0</v>
      </c>
      <c r="F84" s="56">
        <f>[1]АГЧР!F84+[1]ГКЧС!F84+[1]Госвет!F84+[1]Госжил!F84+[1]Гос_по_тариф!F84+[1]Госсовет!F84+[1]Гостехнадзор!F84+[1]КСП!F84+[1]Минздрав!F84+[1]Мининформ!F84+[1]Минкультур!F84+[1]Минобр!F84+[1]Минприроды!F84+[1]Минсельхоз!F84+[1]Минспорт!F84+[1]Минстрой!F84+[1]Минтранспорт!F84+[1]Минтруд!F84+[1]минэк!F84+[1]Минфин!F84+[1]Минюст!F84+[1]ЦИК!F84+[1]ТФОМС!F84</f>
        <v>0</v>
      </c>
      <c r="G84" s="56">
        <f>[1]АГЧР!G84+[1]ГКЧС!G84+[1]Госвет!G84+[1]Госжил!G84+[1]Гос_по_тариф!G84+[1]Госсовет!G84+[1]Гостехнадзор!G84+[1]КСП!G84+[1]Минздрав!G84+[1]Мининформ!G84+[1]Минкультур!G84+[1]Минобр!G84+[1]Минприроды!G84+[1]Минсельхоз!G84+[1]Минспорт!G84+[1]Минстрой!G84+[1]Минтранспорт!G84+[1]Минтруд!G84+[1]минэк!G84+[1]Минфин!G84+[1]Минюст!G84+[1]ЦИК!G84+[1]ТФОМС!G84</f>
        <v>0</v>
      </c>
      <c r="H84" s="56">
        <f>[1]АГЧР!H84+[1]ГКЧС!H84+[1]Госвет!H84+[1]Госжил!H84+[1]Гос_по_тариф!H84+[1]Госсовет!H84+[1]Гостехнадзор!H84+[1]КСП!H84+[1]Минздрав!H84+[1]Мининформ!H84+[1]Минкультур!H84+[1]Минобр!H84+[1]Минприроды!H84+[1]Минсельхоз!H84+[1]Минспорт!H84+[1]Минстрой!H84+[1]Минтранспорт!H84+[1]Минтруд!H84+[1]минэк!H84+[1]Минфин!H84+[1]Минюст!H84+[1]ЦИК!H84+[1]ТФОМС!H84</f>
        <v>0</v>
      </c>
      <c r="I84" s="56">
        <f>[1]АГЧР!I84+[1]ГКЧС!I84+[1]Госвет!I84+[1]Госжил!I84+[1]Гос_по_тариф!I84+[1]Госсовет!I84+[1]Гостехнадзор!I84+[1]КСП!I84+[1]Минздрав!I84+[1]Мининформ!I84+[1]Минкультур!I84+[1]Минобр!I84+[1]Минприроды!I84+[1]Минсельхоз!I84+[1]Минспорт!I84+[1]Минстрой!I84+[1]Минтранспорт!I84+[1]Минтруд!I84+[1]минэк!I84+[1]Минфин!I84+[1]Минюст!I84+[1]ЦИК!I84+[1]ТФОМС!I84</f>
        <v>0</v>
      </c>
      <c r="J84" s="56">
        <f>[1]АГЧР!J84+[1]ГКЧС!J84+[1]Госвет!J84+[1]Госжил!J84+[1]Гос_по_тариф!J84+[1]Госсовет!J84+[1]Гостехнадзор!J84+[1]КСП!J84+[1]Минздрав!J84+[1]Мининформ!J84+[1]Минкультур!J84+[1]Минобр!J84+[1]Минприроды!J84+[1]Минсельхоз!J84+[1]Минспорт!J84+[1]Минстрой!J84+[1]Минтранспорт!J84+[1]Минтруд!J84+[1]минэк!J84+[1]Минфин!J84+[1]Минюст!J84+[1]ЦИК!J84+[1]ТФОМС!J84</f>
        <v>0</v>
      </c>
      <c r="K84" s="56">
        <f>[1]АГЧР!K84+[1]ГКЧС!K84+[1]Госвет!K84+[1]Госжил!K84+[1]Гос_по_тариф!K84+[1]Госсовет!K84+[1]Гостехнадзор!K84+[1]КСП!K84+[1]Минздрав!K84+[1]Мининформ!K84+[1]Минкультур!K84+[1]Минобр!K84+[1]Минприроды!K84+[1]Минсельхоз!K84+[1]Минспорт!K84+[1]Минстрой!K84+[1]Минтранспорт!K84+[1]Минтруд!K84+[1]минэк!K84+[1]Минфин!K84+[1]Минюст!K84+[1]ЦИК!K84+[1]ТФОМС!K84</f>
        <v>0</v>
      </c>
    </row>
    <row r="85" spans="1:14" ht="26.25" thickBot="1" x14ac:dyDescent="0.3">
      <c r="A85" s="31" t="s">
        <v>101</v>
      </c>
      <c r="B85" s="22" t="s">
        <v>102</v>
      </c>
      <c r="C85" s="56">
        <f t="shared" si="4"/>
        <v>12133492.985980002</v>
      </c>
      <c r="D85" s="56">
        <f>[1]АГЧР!D85+[1]ГКЧС!D85+[1]Госвет!D85+[1]Госжил!D85+[1]Гос_по_тариф!D85+[1]Госсовет!D85+[1]Гостехнадзор!D85+[1]КСП!D85+[1]Минздрав!D85+[1]Мининформ!D85+[1]Минкультур!D85+[1]Минобр!D85+[1]Минприроды!D85+[1]Минсельхоз!D85+[1]Минспорт!D85+[1]Минстрой!D85+[1]Минтранспорт!D85+[1]Минтруд!D85+[1]минэк!D85+[1]Минфин!D85+[1]Минюст!D85+[1]ЦИК!D85+[1]ТФОМС!D85</f>
        <v>262246.33632999996</v>
      </c>
      <c r="E85" s="56">
        <f>[1]АГЧР!E85+[1]ГКЧС!E85+[1]Госвет!E85+[1]Госжил!E85+[1]Гос_по_тариф!E85+[1]Госсовет!E85+[1]Гостехнадзор!E85+[1]КСП!E85+[1]Минздрав!E85+[1]Мининформ!E85+[1]Минкультур!E85+[1]Минобр!E85+[1]Минприроды!E85+[1]Минсельхоз!E85+[1]Минспорт!E85+[1]Минстрой!E85+[1]Минтранспорт!E85+[1]Минтруд!E85+[1]минэк!E85+[1]Минфин!E85+[1]Минюст!E85+[1]ЦИК!E85+[1]ТФОМС!E85</f>
        <v>186918.75</v>
      </c>
      <c r="F85" s="56">
        <f>[1]АГЧР!F85+[1]ГКЧС!F85+[1]Госвет!F85+[1]Госжил!F85+[1]Гос_по_тариф!F85+[1]Госсовет!F85+[1]Гостехнадзор!F85+[1]КСП!F85+[1]Минздрав!F85+[1]Мининформ!F85+[1]Минкультур!F85+[1]Минобр!F85+[1]Минприроды!F85+[1]Минсельхоз!F85+[1]Минспорт!F85+[1]Минстрой!F85+[1]Минтранспорт!F85+[1]Минтруд!F85+[1]минэк!F85+[1]Минфин!F85+[1]Минюст!F85+[1]ЦИК!F85+[1]ТФОМС!F85</f>
        <v>0</v>
      </c>
      <c r="G85" s="56">
        <f>[1]АГЧР!G85+[1]ГКЧС!G85+[1]Госвет!G85+[1]Госжил!G85+[1]Гос_по_тариф!G85+[1]Госсовет!G85+[1]Гостехнадзор!G85+[1]КСП!G85+[1]Минздрав!G85+[1]Мининформ!G85+[1]Минкультур!G85+[1]Минобр!G85+[1]Минприроды!G85+[1]Минсельхоз!G85+[1]Минспорт!G85+[1]Минстрой!G85+[1]Минтранспорт!G85+[1]Минтруд!G85+[1]минэк!G85+[1]Минфин!G85+[1]Минюст!G85+[1]ЦИК!G85+[1]ТФОМС!G85</f>
        <v>9658314.5254200008</v>
      </c>
      <c r="H85" s="56">
        <f>[1]АГЧР!H85+[1]ГКЧС!H85+[1]Госвет!H85+[1]Госжил!H85+[1]Гос_по_тариф!H85+[1]Госсовет!H85+[1]Гостехнадзор!H85+[1]КСП!H85+[1]Минздрав!H85+[1]Мининформ!H85+[1]Минкультур!H85+[1]Минобр!H85+[1]Минприроды!H85+[1]Минсельхоз!H85+[1]Минспорт!H85+[1]Минстрой!H85+[1]Минтранспорт!H85+[1]Минтруд!H85+[1]минэк!H85+[1]Минфин!H85+[1]Минюст!H85+[1]ЦИК!H85+[1]ТФОМС!H85</f>
        <v>421697.18679000001</v>
      </c>
      <c r="I85" s="56">
        <f>[1]АГЧР!I85+[1]ГКЧС!I85+[1]Госвет!I85+[1]Госжил!I85+[1]Гос_по_тариф!I85+[1]Госсовет!I85+[1]Гостехнадзор!I85+[1]КСП!I85+[1]Минздрав!I85+[1]Мининформ!I85+[1]Минкультур!I85+[1]Минобр!I85+[1]Минприроды!I85+[1]Минсельхоз!I85+[1]Минспорт!I85+[1]Минстрой!I85+[1]Минтранспорт!I85+[1]Минтруд!I85+[1]минэк!I85+[1]Минфин!I85+[1]Минюст!I85+[1]ЦИК!I85+[1]ТФОМС!I85</f>
        <v>1384.49</v>
      </c>
      <c r="J85" s="56">
        <f>[1]АГЧР!J85+[1]ГКЧС!J85+[1]Госвет!J85+[1]Госжил!J85+[1]Гос_по_тариф!J85+[1]Госсовет!J85+[1]Гостехнадзор!J85+[1]КСП!J85+[1]Минздрав!J85+[1]Мининформ!J85+[1]Минкультур!J85+[1]Минобр!J85+[1]Минприроды!J85+[1]Минсельхоз!J85+[1]Минспорт!J85+[1]Минстрой!J85+[1]Минтранспорт!J85+[1]Минтруд!J85+[1]минэк!J85+[1]Минфин!J85+[1]Минюст!J85+[1]ЦИК!J85+[1]ТФОМС!J85</f>
        <v>1061195.9003000001</v>
      </c>
      <c r="K85" s="56">
        <f>[1]АГЧР!K85+[1]ГКЧС!K85+[1]Госвет!K85+[1]Госжил!K85+[1]Гос_по_тариф!K85+[1]Госсовет!K85+[1]Гостехнадзор!K85+[1]КСП!K85+[1]Минздрав!K85+[1]Мининформ!K85+[1]Минкультур!K85+[1]Минобр!K85+[1]Минприроды!K85+[1]Минсельхоз!K85+[1]Минспорт!K85+[1]Минстрой!K85+[1]Минтранспорт!K85+[1]Минтруд!K85+[1]минэк!K85+[1]Минфин!K85+[1]Минюст!K85+[1]ЦИК!K85+[1]ТФОМС!K85</f>
        <v>541735.79713999992</v>
      </c>
      <c r="L85" s="57"/>
      <c r="M85" s="63"/>
    </row>
    <row r="86" spans="1:14" ht="26.25" thickBot="1" x14ac:dyDescent="0.3">
      <c r="A86" s="31" t="s">
        <v>103</v>
      </c>
      <c r="B86" s="22" t="s">
        <v>104</v>
      </c>
      <c r="C86" s="56">
        <f t="shared" si="4"/>
        <v>472406.41116000002</v>
      </c>
      <c r="D86" s="56">
        <f>[1]АГЧР!D86+[1]ГКЧС!D86+[1]Госвет!D86+[1]Госжил!D86+[1]Гос_по_тариф!D86+[1]Госсовет!D86+[1]Гостехнадзор!D86+[1]КСП!D86+[1]Минздрав!D86+[1]Мининформ!D86+[1]Минкультур!D86+[1]Минобр!D86+[1]Минприроды!D86+[1]Минсельхоз!D86+[1]Минспорт!D86+[1]Минстрой!D86+[1]Минтранспорт!D86+[1]Минтруд!D86+[1]минэк!D86+[1]Минфин!D86+[1]Минюст!D86+[1]ЦИК!D86+[1]ТФОМС!D86</f>
        <v>0</v>
      </c>
      <c r="E86" s="56">
        <f>[1]АГЧР!E86+[1]ГКЧС!E86+[1]Госвет!E86+[1]Госжил!E86+[1]Гос_по_тариф!E86+[1]Госсовет!E86+[1]Гостехнадзор!E86+[1]КСП!E86+[1]Минздрав!E86+[1]Мининформ!E86+[1]Минкультур!E86+[1]Минобр!E86+[1]Минприроды!E86+[1]Минсельхоз!E86+[1]Минспорт!E86+[1]Минстрой!E86+[1]Минтранспорт!E86+[1]Минтруд!E86+[1]минэк!E86+[1]Минфин!E86+[1]Минюст!E86+[1]ЦИК!E86+[1]ТФОМС!E86</f>
        <v>0</v>
      </c>
      <c r="F86" s="56">
        <f>[1]АГЧР!F86+[1]ГКЧС!F86+[1]Госвет!F86+[1]Госжил!F86+[1]Гос_по_тариф!F86+[1]Госсовет!F86+[1]Гостехнадзор!F86+[1]КСП!F86+[1]Минздрав!F86+[1]Мининформ!F86+[1]Минкультур!F86+[1]Минобр!F86+[1]Минприроды!F86+[1]Минсельхоз!F86+[1]Минспорт!F86+[1]Минстрой!F86+[1]Минтранспорт!F86+[1]Минтруд!F86+[1]минэк!F86+[1]Минфин!F86+[1]Минюст!F86+[1]ЦИК!F86+[1]ТФОМС!F86</f>
        <v>0</v>
      </c>
      <c r="G86" s="56">
        <f>[1]АГЧР!G86+[1]ГКЧС!G86+[1]Госвет!G86+[1]Госжил!G86+[1]Гос_по_тариф!G86+[1]Госсовет!G86+[1]Гостехнадзор!G86+[1]КСП!G86+[1]Минздрав!G86+[1]Мининформ!G86+[1]Минкультур!G86+[1]Минобр!G86+[1]Минприроды!G86+[1]Минсельхоз!G86+[1]Минспорт!G86+[1]Минстрой!G86+[1]Минтранспорт!G86+[1]Минтруд!G86+[1]минэк!G86+[1]Минфин!G86+[1]Минюст!G86+[1]ЦИК!G86+[1]ТФОМС!G86</f>
        <v>470371.77596</v>
      </c>
      <c r="H86" s="56">
        <f>[1]АГЧР!H86+[1]ГКЧС!H86+[1]Госвет!H86+[1]Госжил!H86+[1]Гос_по_тариф!H86+[1]Госсовет!H86+[1]Гостехнадзор!H86+[1]КСП!H86+[1]Минздрав!H86+[1]Мининформ!H86+[1]Минкультур!H86+[1]Минобр!H86+[1]Минприроды!H86+[1]Минсельхоз!H86+[1]Минспорт!H86+[1]Минстрой!H86+[1]Минтранспорт!H86+[1]Минтруд!H86+[1]минэк!H86+[1]Минфин!H86+[1]Минюст!H86+[1]ЦИК!H86+[1]ТФОМС!H86</f>
        <v>1381.6351999999999</v>
      </c>
      <c r="I86" s="56">
        <f>[1]АГЧР!I86+[1]ГКЧС!I86+[1]Госвет!I86+[1]Госжил!I86+[1]Гос_по_тариф!I86+[1]Госсовет!I86+[1]Гостехнадзор!I86+[1]КСП!I86+[1]Минздрав!I86+[1]Мининформ!I86+[1]Минкультур!I86+[1]Минобр!I86+[1]Минприроды!I86+[1]Минсельхоз!I86+[1]Минспорт!I86+[1]Минстрой!I86+[1]Минтранспорт!I86+[1]Минтруд!I86+[1]минэк!I86+[1]Минфин!I86+[1]Минюст!I86+[1]ЦИК!I86+[1]ТФОМС!I86</f>
        <v>0</v>
      </c>
      <c r="J86" s="56">
        <f>[1]АГЧР!J86+[1]ГКЧС!J86+[1]Госвет!J86+[1]Госжил!J86+[1]Гос_по_тариф!J86+[1]Госсовет!J86+[1]Гостехнадзор!J86+[1]КСП!J86+[1]Минздрав!J86+[1]Мининформ!J86+[1]Минкультур!J86+[1]Минобр!J86+[1]Минприроды!J86+[1]Минсельхоз!J86+[1]Минспорт!J86+[1]Минстрой!J86+[1]Минтранспорт!J86+[1]Минтруд!J86+[1]минэк!J86+[1]Минфин!J86+[1]Минюст!J86+[1]ЦИК!J86+[1]ТФОМС!J86</f>
        <v>0</v>
      </c>
      <c r="K86" s="56">
        <f>[1]АГЧР!K86+[1]ГКЧС!K86+[1]Госвет!K86+[1]Госжил!K86+[1]Гос_по_тариф!K86+[1]Госсовет!K86+[1]Гостехнадзор!K86+[1]КСП!K86+[1]Минздрав!K86+[1]Мининформ!K86+[1]Минкультур!K86+[1]Минобр!K86+[1]Минприроды!K86+[1]Минсельхоз!K86+[1]Минспорт!K86+[1]Минстрой!K86+[1]Минтранспорт!K86+[1]Минтруд!K86+[1]минэк!K86+[1]Минфин!K86+[1]Минюст!K86+[1]ЦИК!K86+[1]ТФОМС!K86</f>
        <v>653</v>
      </c>
      <c r="M86" s="64"/>
    </row>
    <row r="87" spans="1:14" ht="26.25" thickBot="1" x14ac:dyDescent="0.3">
      <c r="A87" s="31" t="s">
        <v>105</v>
      </c>
      <c r="B87" s="22">
        <v>309</v>
      </c>
      <c r="C87" s="65">
        <f>SUM(D87:K87)</f>
        <v>11320260.453420002</v>
      </c>
      <c r="D87" s="65">
        <f>[1]АГЧР!D87+[1]ГКЧС!D87+[1]Госвет!D87+[1]Госжил!D87+[1]Гос_по_тариф!D87+[1]Госсовет!D87+[1]Гостехнадзор!D87+[1]КСП!D87+[1]Минздрав!D87+[1]Мининформ!D87+[1]Минкультур!D87+[1]Минобр!D87+[1]Минприроды!D87+[1]Минсельхоз!D87+[1]Минспорт!D87+[1]Минстрой!D87+[1]Минтранспорт!D87+[1]Минтруд!D87+[1]минэк!D87+[1]Минфин!D87+[1]Минюст!D87+[1]ЦИК!D87+[1]ТФОМС!D87</f>
        <v>251074.46442999999</v>
      </c>
      <c r="E87" s="65">
        <f>[1]АГЧР!E87+[1]ГКЧС!E87+[1]Госвет!E87+[1]Госжил!E87+[1]Гос_по_тариф!E87+[1]Госсовет!E87+[1]Гостехнадзор!E87+[1]КСП!E87+[1]Минздрав!E87+[1]Мининформ!E87+[1]Минкультур!E87+[1]Минобр!E87+[1]Минприроды!E87+[1]Минсельхоз!E87+[1]Минспорт!E87+[1]Минстрой!E87+[1]Минтранспорт!E87+[1]Минтруд!E87+[1]минэк!E87+[1]Минфин!E87+[1]Минюст!E87+[1]ЦИК!E87+[1]ТФОМС!E87</f>
        <v>176787.87</v>
      </c>
      <c r="F87" s="65">
        <f>[1]АГЧР!F87+[1]ГКЧС!F87+[1]Госвет!F87+[1]Госжил!F87+[1]Гос_по_тариф!F87+[1]Госсовет!F87+[1]Гостехнадзор!F87+[1]КСП!F87+[1]Минздрав!F87+[1]Мининформ!F87+[1]Минкультур!F87+[1]Минобр!F87+[1]Минприроды!F87+[1]Минсельхоз!F87+[1]Минспорт!F87+[1]Минстрой!F87+[1]Минтранспорт!F87+[1]Минтруд!F87+[1]минэк!F87+[1]Минфин!F87+[1]Минюст!F87+[1]ЦИК!F87+[1]ТФОМС!F87</f>
        <v>0</v>
      </c>
      <c r="G87" s="65">
        <f>[1]АГЧР!G87+[1]ГКЧС!G87+[1]Госвет!G87+[1]Госжил!G87+[1]Гос_по_тариф!G87+[1]Госсовет!G87+[1]Гостехнадзор!G87+[1]КСП!G87+[1]Минздрав!G87+[1]Мининформ!G87+[1]Минкультур!G87+[1]Минобр!G87+[1]Минприроды!G87+[1]Минсельхоз!G87+[1]Минспорт!G87+[1]Минстрой!G87+[1]Минтранспорт!G87+[1]Минтруд!G87+[1]минэк!G87+[1]Минфин!G87+[1]Минюст!G87+[1]ЦИК!G87+[1]ТФОМС!G87</f>
        <v>8921924.0735600013</v>
      </c>
      <c r="H87" s="65">
        <f>[1]АГЧР!H87+[1]ГКЧС!H87+[1]Госвет!H87+[1]Госжил!H87+[1]Гос_по_тариф!H87+[1]Госсовет!H87+[1]Гостехнадзор!H87+[1]КСП!H87+[1]Минздрав!H87+[1]Мининформ!H87+[1]Минкультур!H87+[1]Минобр!H87+[1]Минприроды!H87+[1]Минсельхоз!H87+[1]Минспорт!H87+[1]Минстрой!H87+[1]Минтранспорт!H87+[1]Минтруд!H87+[1]минэк!H87+[1]Минфин!H87+[1]Минюст!H87+[1]ЦИК!H87+[1]ТФОМС!H87</f>
        <v>357711.93799000001</v>
      </c>
      <c r="I87" s="65">
        <f>[1]АГЧР!I87+[1]ГКЧС!I87+[1]Госвет!I87+[1]Госжил!I87+[1]Гос_по_тариф!I87+[1]Госсовет!I87+[1]Гостехнадзор!I87+[1]КСП!I87+[1]Минздрав!I87+[1]Мининформ!I87+[1]Минкультур!I87+[1]Минобр!I87+[1]Минприроды!I87+[1]Минсельхоз!I87+[1]Минспорт!I87+[1]Минстрой!I87+[1]Минтранспорт!I87+[1]Минтруд!I87+[1]минэк!I87+[1]Минфин!I87+[1]Минюст!I87+[1]ЦИК!I87+[1]ТФОМС!I87</f>
        <v>1155.1099999999999</v>
      </c>
      <c r="J87" s="65">
        <f>[1]АГЧР!J87+[1]ГКЧС!J87+[1]Госвет!J87+[1]Госжил!J87+[1]Гос_по_тариф!J87+[1]Госсовет!J87+[1]Гостехнадзор!J87+[1]КСП!J87+[1]Минздрав!J87+[1]Мининформ!J87+[1]Минкультур!J87+[1]Минобр!J87+[1]Минприроды!J87+[1]Минсельхоз!J87+[1]Минспорт!J87+[1]Минстрой!J87+[1]Минтранспорт!J87+[1]Минтруд!J87+[1]минэк!J87+[1]Минфин!J87+[1]Минюст!J87+[1]ЦИК!J87+[1]ТФОМС!J87</f>
        <v>1067264.7003000001</v>
      </c>
      <c r="K87" s="65">
        <f>[1]АГЧР!K87+[1]ГКЧС!K87+[1]Госвет!K87+[1]Госжил!K87+[1]Гос_по_тариф!K87+[1]Госсовет!K87+[1]Гостехнадзор!K87+[1]КСП!K87+[1]Минздрав!K87+[1]Мининформ!K87+[1]Минкультур!K87+[1]Минобр!K87+[1]Минприроды!K87+[1]Минсельхоз!K87+[1]Минспорт!K87+[1]Минстрой!K87+[1]Минтранспорт!K87+[1]Минтруд!K87+[1]минэк!K87+[1]Минфин!K87+[1]Минюст!K87+[1]ЦИК!K87+[1]ТФОМС!K87</f>
        <v>544342.29713999992</v>
      </c>
      <c r="L87" s="63"/>
      <c r="M87" s="64"/>
      <c r="N87" s="34"/>
    </row>
    <row r="88" spans="1:14" s="40" customFormat="1" ht="51.75" thickBot="1" x14ac:dyDescent="0.3">
      <c r="A88" s="35" t="s">
        <v>106</v>
      </c>
      <c r="B88" s="36">
        <v>310</v>
      </c>
      <c r="C88" s="59">
        <f>SUM(D88:K88)</f>
        <v>5748013.3362500006</v>
      </c>
      <c r="D88" s="59">
        <f>[1]АГЧР!D88+[1]ГКЧС!D88+[1]Госвет!D88+[1]Госжил!D88+[1]Гос_по_тариф!D88+[1]Госсовет!D88+[1]Гостехнадзор!D88+[1]КСП!D88+[1]Минздрав!D88+[1]Мининформ!D88+[1]Минкультур!D88+[1]Минобр!D88+[1]Минприроды!D88+[1]Минсельхоз!D88+[1]Минспорт!D88+[1]Минстрой!D88+[1]Минтранспорт!D88+[1]Минтруд!D88+[1]минэк!D88+[1]Минфин!D88+[1]Минюст!D88+[1]ЦИК!D88+[1]ТФОМС!D88</f>
        <v>166184.85711000001</v>
      </c>
      <c r="E88" s="59">
        <f>[1]АГЧР!E88+[1]ГКЧС!E88+[1]Госвет!E88+[1]Госжил!E88+[1]Гос_по_тариф!E88+[1]Госсовет!E88+[1]Гостехнадзор!E88+[1]КСП!E88+[1]Минздрав!E88+[1]Мининформ!E88+[1]Минкультур!E88+[1]Минобр!E88+[1]Минприроды!E88+[1]Минсельхоз!E88+[1]Минспорт!E88+[1]Минстрой!E88+[1]Минтранспорт!E88+[1]Минтруд!E88+[1]минэк!E88+[1]Минфин!E88+[1]Минюст!E88+[1]ЦИК!E88+[1]ТФОМС!E88</f>
        <v>47304.7</v>
      </c>
      <c r="F88" s="59">
        <f>[1]АГЧР!F88+[1]ГКЧС!F88+[1]Госвет!F88+[1]Госжил!F88+[1]Гос_по_тариф!F88+[1]Госсовет!F88+[1]Гостехнадзор!F88+[1]КСП!F88+[1]Минздрав!F88+[1]Мининформ!F88+[1]Минкультур!F88+[1]Минобр!F88+[1]Минприроды!F88+[1]Минсельхоз!F88+[1]Минспорт!F88+[1]Минстрой!F88+[1]Минтранспорт!F88+[1]Минтруд!F88+[1]минэк!F88+[1]Минфин!F88+[1]Минюст!F88+[1]ЦИК!F88+[1]ТФОМС!F88</f>
        <v>0</v>
      </c>
      <c r="G88" s="59">
        <f>[1]АГЧР!G88+[1]ГКЧС!G88+[1]Госвет!G88+[1]Госжил!G88+[1]Гос_по_тариф!G88+[1]Госсовет!G88+[1]Гостехнадзор!G88+[1]КСП!G88+[1]Минздрав!G88+[1]Мининформ!G88+[1]Минкультур!G88+[1]Минобр!G88+[1]Минприроды!G88+[1]Минсельхоз!G88+[1]Минспорт!G88+[1]Минстрой!G88+[1]Минтранспорт!G88+[1]Минтруд!G88+[1]минэк!G88+[1]Минфин!G88+[1]Минюст!G88+[1]ЦИК!G88+[1]ТФОМС!G88</f>
        <v>5231474.8391399998</v>
      </c>
      <c r="H88" s="59">
        <f>[1]АГЧР!H88+[1]ГКЧС!H88+[1]Госвет!H88+[1]Госжил!H88+[1]Гос_по_тариф!H88+[1]Госсовет!H88+[1]Гостехнадзор!H88+[1]КСП!H88+[1]Минздрав!H88+[1]Мининформ!H88+[1]Минкультур!H88+[1]Минобр!H88+[1]Минприроды!H88+[1]Минсельхоз!H88+[1]Минспорт!H88+[1]Минстрой!H88+[1]Минтранспорт!H88+[1]Минтруд!H88+[1]минэк!H88+[1]Минфин!H88+[1]Минюст!H88+[1]ЦИК!H88+[1]ТФОМС!H88</f>
        <v>301893.83000000007</v>
      </c>
      <c r="I88" s="59">
        <f>[1]АГЧР!I88+[1]ГКЧС!I88+[1]Госвет!I88+[1]Госжил!I88+[1]Гос_по_тариф!I88+[1]Госсовет!I88+[1]Гостехнадзор!I88+[1]КСП!I88+[1]Минздрав!I88+[1]Мининформ!I88+[1]Минкультур!I88+[1]Минобр!I88+[1]Минприроды!I88+[1]Минсельхоз!I88+[1]Минспорт!I88+[1]Минстрой!I88+[1]Минтранспорт!I88+[1]Минтруд!I88+[1]минэк!I88+[1]Минфин!I88+[1]Минюст!I88+[1]ЦИК!I88+[1]ТФОМС!I88</f>
        <v>1155.1099999999999</v>
      </c>
      <c r="J88" s="59">
        <f>[1]АГЧР!J88+[1]ГКЧС!J88+[1]Госвет!J88+[1]Госжил!J88+[1]Гос_по_тариф!J88+[1]Госсовет!J88+[1]Гостехнадзор!J88+[1]КСП!J88+[1]Минздрав!J88+[1]Мининформ!J88+[1]Минкультур!J88+[1]Минобр!J88+[1]Минприроды!J88+[1]Минсельхоз!J88+[1]Минспорт!J88+[1]Минстрой!J88+[1]Минтранспорт!J88+[1]Минтруд!J88+[1]минэк!J88+[1]Минфин!J88+[1]Минюст!J88+[1]ЦИК!J88+[1]ТФОМС!J88</f>
        <v>0</v>
      </c>
      <c r="K88" s="59">
        <f>[1]АГЧР!K88+[1]ГКЧС!K88+[1]Госвет!K88+[1]Госжил!K88+[1]Гос_по_тариф!K88+[1]Госсовет!K88+[1]Гостехнадзор!K88+[1]КСП!K88+[1]Минздрав!K88+[1]Мининформ!K88+[1]Минкультур!K88+[1]Минобр!K88+[1]Минприроды!K88+[1]Минсельхоз!K88+[1]Минспорт!K88+[1]Минстрой!K88+[1]Минтранспорт!K88+[1]Минтруд!K88+[1]минэк!K88+[1]Минфин!K88+[1]Минюст!K88+[1]ЦИК!K88+[1]ТФОМС!K88</f>
        <v>0</v>
      </c>
      <c r="L88" s="66"/>
    </row>
    <row r="89" spans="1:14" s="49" customFormat="1" ht="64.5" thickBot="1" x14ac:dyDescent="0.3">
      <c r="A89" s="45" t="s">
        <v>107</v>
      </c>
      <c r="B89" s="46" t="s">
        <v>108</v>
      </c>
      <c r="C89" s="61">
        <f t="shared" ref="C89:C103" si="5">SUM(D89:K89)</f>
        <v>2970198.6525599998</v>
      </c>
      <c r="D89" s="61">
        <f>[1]АГЧР!D89+[1]ГКЧС!D89+[1]Госвет!D89+[1]Госжил!D89+[1]Гос_по_тариф!D89+[1]Госсовет!D89+[1]Гостехнадзор!D89+[1]КСП!D89+[1]Минздрав!D89+[1]Мининформ!D89+[1]Минкультур!D89+[1]Минобр!D89+[1]Минприроды!D89+[1]Минсельхоз!D89+[1]Минспорт!D89+[1]Минстрой!D89+[1]Минтранспорт!D89+[1]Минтруд!D89+[1]минэк!D89+[1]Минфин!D89+[1]Минюст!D89+[1]ЦИК!D89+[1]ТФОМС!D89</f>
        <v>152959.14696000001</v>
      </c>
      <c r="E89" s="61">
        <f>[1]АГЧР!E89+[1]ГКЧС!E89+[1]Госвет!E89+[1]Госжил!E89+[1]Гос_по_тариф!E89+[1]Госсовет!E89+[1]Гостехнадзор!E89+[1]КСП!E89+[1]Минздрав!E89+[1]Мининформ!E89+[1]Минкультур!E89+[1]Минобр!E89+[1]Минприроды!E89+[1]Минсельхоз!E89+[1]Минспорт!E89+[1]Минстрой!E89+[1]Минтранспорт!E89+[1]Минтруд!E89+[1]минэк!E89+[1]Минфин!E89+[1]Минюст!E89+[1]ЦИК!E89+[1]ТФОМС!E89</f>
        <v>47304.7</v>
      </c>
      <c r="F89" s="61">
        <f>[1]АГЧР!F89+[1]ГКЧС!F89+[1]Госвет!F89+[1]Госжил!F89+[1]Гос_по_тариф!F89+[1]Госсовет!F89+[1]Гостехнадзор!F89+[1]КСП!F89+[1]Минздрав!F89+[1]Мининформ!F89+[1]Минкультур!F89+[1]Минобр!F89+[1]Минприроды!F89+[1]Минсельхоз!F89+[1]Минспорт!F89+[1]Минстрой!F89+[1]Минтранспорт!F89+[1]Минтруд!F89+[1]минэк!F89+[1]Минфин!F89+[1]Минюст!F89+[1]ЦИК!F89+[1]ТФОМС!F89</f>
        <v>0</v>
      </c>
      <c r="G89" s="61">
        <f>[1]АГЧР!G89+[1]ГКЧС!G89+[1]Госвет!G89+[1]Госжил!G89+[1]Гос_по_тариф!G89+[1]Госсовет!G89+[1]Гостехнадзор!G89+[1]КСП!G89+[1]Минздрав!G89+[1]Мининформ!G89+[1]Минкультур!G89+[1]Минобр!G89+[1]Минприроды!G89+[1]Минсельхоз!G89+[1]Минспорт!G89+[1]Минстрой!G89+[1]Минтранспорт!G89+[1]Минтруд!G89+[1]минэк!G89+[1]Минфин!G89+[1]Минюст!G89+[1]ЦИК!G89+[1]ТФОМС!G89</f>
        <v>2614816.7355999998</v>
      </c>
      <c r="H89" s="61">
        <f>[1]АГЧР!H89+[1]ГКЧС!H89+[1]Госвет!H89+[1]Госжил!H89+[1]Гос_по_тариф!H89+[1]Госсовет!H89+[1]Гостехнадзор!H89+[1]КСП!H89+[1]Минздрав!H89+[1]Мининформ!H89+[1]Минкультур!H89+[1]Минобр!H89+[1]Минприроды!H89+[1]Минсельхоз!H89+[1]Минспорт!H89+[1]Минстрой!H89+[1]Минтранспорт!H89+[1]Минтруд!H89+[1]минэк!H89+[1]Минфин!H89+[1]Минюст!H89+[1]ЦИК!H89+[1]ТФОМС!H89</f>
        <v>153962.96000000002</v>
      </c>
      <c r="I89" s="61">
        <f>[1]АГЧР!I89+[1]ГКЧС!I89+[1]Госвет!I89+[1]Госжил!I89+[1]Гос_по_тариф!I89+[1]Госсовет!I89+[1]Гостехнадзор!I89+[1]КСП!I89+[1]Минздрав!I89+[1]Мининформ!I89+[1]Минкультур!I89+[1]Минобр!I89+[1]Минприроды!I89+[1]Минсельхоз!I89+[1]Минспорт!I89+[1]Минстрой!I89+[1]Минтранспорт!I89+[1]Минтруд!I89+[1]минэк!I89+[1]Минфин!I89+[1]Минюст!I89+[1]ЦИК!I89+[1]ТФОМС!I89</f>
        <v>1155.1099999999999</v>
      </c>
      <c r="J89" s="61">
        <f>[1]АГЧР!J89+[1]ГКЧС!J89+[1]Госвет!J89+[1]Госжил!J89+[1]Гос_по_тариф!J89+[1]Госсовет!J89+[1]Гостехнадзор!J89+[1]КСП!J89+[1]Минздрав!J89+[1]Мининформ!J89+[1]Минкультур!J89+[1]Минобр!J89+[1]Минприроды!J89+[1]Минсельхоз!J89+[1]Минспорт!J89+[1]Минстрой!J89+[1]Минтранспорт!J89+[1]Минтруд!J89+[1]минэк!J89+[1]Минфин!J89+[1]Минюст!J89+[1]ЦИК!J89+[1]ТФОМС!J89</f>
        <v>0</v>
      </c>
      <c r="K89" s="61">
        <f>[1]АГЧР!K89+[1]ГКЧС!K89+[1]Госвет!K89+[1]Госжил!K89+[1]Гос_по_тариф!K89+[1]Госсовет!K89+[1]Гостехнадзор!K89+[1]КСП!K89+[1]Минздрав!K89+[1]Мининформ!K89+[1]Минкультур!K89+[1]Минобр!K89+[1]Минприроды!K89+[1]Минсельхоз!K89+[1]Минспорт!K89+[1]Минстрой!K89+[1]Минтранспорт!K89+[1]Минтруд!K89+[1]минэк!K89+[1]Минфин!K89+[1]Минюст!K89+[1]ЦИК!K89+[1]ТФОМС!K89</f>
        <v>0</v>
      </c>
    </row>
    <row r="90" spans="1:14" s="49" customFormat="1" ht="64.5" thickBot="1" x14ac:dyDescent="0.3">
      <c r="A90" s="45" t="s">
        <v>109</v>
      </c>
      <c r="B90" s="46" t="s">
        <v>110</v>
      </c>
      <c r="C90" s="61">
        <f t="shared" si="5"/>
        <v>2777814.6836900008</v>
      </c>
      <c r="D90" s="61">
        <f>[1]АГЧР!D90+[1]ГКЧС!D90+[1]Госвет!D90+[1]Госжил!D90+[1]Гос_по_тариф!D90+[1]Госсовет!D90+[1]Гостехнадзор!D90+[1]КСП!D90+[1]Минздрав!D90+[1]Мининформ!D90+[1]Минкультур!D90+[1]Минобр!D90+[1]Минприроды!D90+[1]Минсельхоз!D90+[1]Минспорт!D90+[1]Минстрой!D90+[1]Минтранспорт!D90+[1]Минтруд!D90+[1]минэк!D90+[1]Минфин!D90+[1]Минюст!D90+[1]ЦИК!D90+[1]ТФОМС!D90</f>
        <v>13225.710149999999</v>
      </c>
      <c r="E90" s="61">
        <f>[1]АГЧР!E90+[1]ГКЧС!E90+[1]Госвет!E90+[1]Госжил!E90+[1]Гос_по_тариф!E90+[1]Госсовет!E90+[1]Гостехнадзор!E90+[1]КСП!E90+[1]Минздрав!E90+[1]Мининформ!E90+[1]Минкультур!E90+[1]Минобр!E90+[1]Минприроды!E90+[1]Минсельхоз!E90+[1]Минспорт!E90+[1]Минстрой!E90+[1]Минтранспорт!E90+[1]Минтруд!E90+[1]минэк!E90+[1]Минфин!E90+[1]Минюст!E90+[1]ЦИК!E90+[1]ТФОМС!E90</f>
        <v>0</v>
      </c>
      <c r="F90" s="61">
        <f>[1]АГЧР!F90+[1]ГКЧС!F90+[1]Госвет!F90+[1]Госжил!F90+[1]Гос_по_тариф!F90+[1]Госсовет!F90+[1]Гостехнадзор!F90+[1]КСП!F90+[1]Минздрав!F90+[1]Мининформ!F90+[1]Минкультур!F90+[1]Минобр!F90+[1]Минприроды!F90+[1]Минсельхоз!F90+[1]Минспорт!F90+[1]Минстрой!F90+[1]Минтранспорт!F90+[1]Минтруд!F90+[1]минэк!F90+[1]Минфин!F90+[1]Минюст!F90+[1]ЦИК!F90+[1]ТФОМС!F90</f>
        <v>0</v>
      </c>
      <c r="G90" s="61">
        <f>[1]АГЧР!G90+[1]ГКЧС!G90+[1]Госвет!G90+[1]Госжил!G90+[1]Гос_по_тариф!G90+[1]Госсовет!G90+[1]Гостехнадзор!G90+[1]КСП!G90+[1]Минздрав!G90+[1]Мининформ!G90+[1]Минкультур!G90+[1]Минобр!G90+[1]Минприроды!G90+[1]Минсельхоз!G90+[1]Минспорт!G90+[1]Минстрой!G90+[1]Минтранспорт!G90+[1]Минтруд!G90+[1]минэк!G90+[1]Минфин!G90+[1]Минюст!G90+[1]ЦИК!G90+[1]ТФОМС!G90</f>
        <v>2616658.1035400005</v>
      </c>
      <c r="H90" s="61">
        <f>[1]АГЧР!H90+[1]ГКЧС!H90+[1]Госвет!H90+[1]Госжил!H90+[1]Гос_по_тариф!H90+[1]Госсовет!H90+[1]Гостехнадзор!H90+[1]КСП!H90+[1]Минздрав!H90+[1]Мининформ!H90+[1]Минкультур!H90+[1]Минобр!H90+[1]Минприроды!H90+[1]Минсельхоз!H90+[1]Минспорт!H90+[1]Минстрой!H90+[1]Минтранспорт!H90+[1]Минтруд!H90+[1]минэк!H90+[1]Минфин!H90+[1]Минюст!H90+[1]ЦИК!H90+[1]ТФОМС!H90</f>
        <v>147930.87000000002</v>
      </c>
      <c r="I90" s="61">
        <f>[1]АГЧР!I90+[1]ГКЧС!I90+[1]Госвет!I90+[1]Госжил!I90+[1]Гос_по_тариф!I90+[1]Госсовет!I90+[1]Гостехнадзор!I90+[1]КСП!I90+[1]Минздрав!I90+[1]Мининформ!I90+[1]Минкультур!I90+[1]Минобр!I90+[1]Минприроды!I90+[1]Минсельхоз!I90+[1]Минспорт!I90+[1]Минстрой!I90+[1]Минтранспорт!I90+[1]Минтруд!I90+[1]минэк!I90+[1]Минфин!I90+[1]Минюст!I90+[1]ЦИК!I90+[1]ТФОМС!I90</f>
        <v>0</v>
      </c>
      <c r="J90" s="61">
        <f>[1]АГЧР!J90+[1]ГКЧС!J90+[1]Госвет!J90+[1]Госжил!J90+[1]Гос_по_тариф!J90+[1]Госсовет!J90+[1]Гостехнадзор!J90+[1]КСП!J90+[1]Минздрав!J90+[1]Мининформ!J90+[1]Минкультур!J90+[1]Минобр!J90+[1]Минприроды!J90+[1]Минсельхоз!J90+[1]Минспорт!J90+[1]Минстрой!J90+[1]Минтранспорт!J90+[1]Минтруд!J90+[1]минэк!J90+[1]Минфин!J90+[1]Минюст!J90+[1]ЦИК!J90+[1]ТФОМС!J90</f>
        <v>0</v>
      </c>
      <c r="K90" s="61">
        <f>[1]АГЧР!K90+[1]ГКЧС!K90+[1]Госвет!K90+[1]Госжил!K90+[1]Гос_по_тариф!K90+[1]Госсовет!K90+[1]Гостехнадзор!K90+[1]КСП!K90+[1]Минздрав!K90+[1]Мининформ!K90+[1]Минкультур!K90+[1]Минобр!K90+[1]Минприроды!K90+[1]Минсельхоз!K90+[1]Минспорт!K90+[1]Минстрой!K90+[1]Минтранспорт!K90+[1]Минтруд!K90+[1]минэк!K90+[1]Минфин!K90+[1]Минюст!K90+[1]ЦИК!K90+[1]ТФОМС!K90</f>
        <v>0</v>
      </c>
    </row>
    <row r="91" spans="1:14" ht="39" thickBot="1" x14ac:dyDescent="0.3">
      <c r="A91" s="31" t="s">
        <v>111</v>
      </c>
      <c r="B91" s="22">
        <v>311</v>
      </c>
      <c r="C91" s="65">
        <f>SUM(D91:K91)</f>
        <v>49491.878393999999</v>
      </c>
      <c r="D91" s="65">
        <f>[1]АГЧР!D91+[1]ГКЧС!D91+[1]Госвет!D91+[1]Госжил!D91+[1]Гос_по_тариф!D91+[1]Госсовет!D91+[1]Гостехнадзор!D91+[1]КСП!D91+[1]Минздрав!D91+[1]Мининформ!D91+[1]Минкультур!D91+[1]Минобр!D91+[1]Минприроды!D91+[1]Минсельхоз!D91+[1]Минспорт!D91+[1]Минстрой!D91+[1]Минтранспорт!D91+[1]Минтруд!D91+[1]минэк!D91+[1]Минфин!D91+[1]Минюст!D91+[1]ЦИК!D91+[1]ТФОМС!D91</f>
        <v>47260.672464000003</v>
      </c>
      <c r="E91" s="65">
        <f>[1]АГЧР!E91+[1]ГКЧС!E91+[1]Госвет!E91+[1]Госжил!E91+[1]Гос_по_тариф!E91+[1]Госсовет!E91+[1]Гостехнадзор!E91+[1]КСП!E91+[1]Минздрав!E91+[1]Мининформ!E91+[1]Минкультур!E91+[1]Минобр!E91+[1]Минприроды!E91+[1]Минсельхоз!E91+[1]Минспорт!E91+[1]Минстрой!E91+[1]Минтранспорт!E91+[1]Минтруд!E91+[1]минэк!E91+[1]Минфин!E91+[1]Минюст!E91+[1]ЦИК!E91+[1]ТФОМС!E91</f>
        <v>0</v>
      </c>
      <c r="F91" s="65">
        <f>[1]АГЧР!F91+[1]ГКЧС!F91+[1]Госвет!F91+[1]Госжил!F91+[1]Гос_по_тариф!F91+[1]Госсовет!F91+[1]Гостехнадзор!F91+[1]КСП!F91+[1]Минздрав!F91+[1]Мининформ!F91+[1]Минкультур!F91+[1]Минобр!F91+[1]Минприроды!F91+[1]Минсельхоз!F91+[1]Минспорт!F91+[1]Минстрой!F91+[1]Минтранспорт!F91+[1]Минтруд!F91+[1]минэк!F91+[1]Минфин!F91+[1]Минюст!F91+[1]ЦИК!F91+[1]ТФОМС!F91</f>
        <v>0</v>
      </c>
      <c r="G91" s="65">
        <f>[1]АГЧР!G91+[1]ГКЧС!G91+[1]Госвет!G91+[1]Госжил!G91+[1]Гос_по_тариф!G91+[1]Госсовет!G91+[1]Гостехнадзор!G91+[1]КСП!G91+[1]Минздрав!G91+[1]Мининформ!G91+[1]Минкультур!G91+[1]Минобр!G91+[1]Минприроды!G91+[1]Минсельхоз!G91+[1]Минспорт!G91+[1]Минстрой!G91+[1]Минтранспорт!G91+[1]Минтруд!G91+[1]минэк!G91+[1]Минфин!G91+[1]Минюст!G91+[1]ЦИК!G91+[1]ТФОМС!G91</f>
        <v>2231.2059300000001</v>
      </c>
      <c r="H91" s="65">
        <f>[1]АГЧР!H91+[1]ГКЧС!H91+[1]Госвет!H91+[1]Госжил!H91+[1]Гос_по_тариф!H91+[1]Госсовет!H91+[1]Гостехнадзор!H91+[1]КСП!H91+[1]Минздрав!H91+[1]Мининформ!H91+[1]Минкультур!H91+[1]Минобр!H91+[1]Минприроды!H91+[1]Минсельхоз!H91+[1]Минспорт!H91+[1]Минстрой!H91+[1]Минтранспорт!H91+[1]Минтруд!H91+[1]минэк!H91+[1]Минфин!H91+[1]Минюст!H91+[1]ЦИК!H91+[1]ТФОМС!H91</f>
        <v>0</v>
      </c>
      <c r="I91" s="65">
        <f>[1]АГЧР!I91+[1]ГКЧС!I91+[1]Госвет!I91+[1]Госжил!I91+[1]Гос_по_тариф!I91+[1]Госсовет!I91+[1]Гостехнадзор!I91+[1]КСП!I91+[1]Минздрав!I91+[1]Мининформ!I91+[1]Минкультур!I91+[1]Минобр!I91+[1]Минприроды!I91+[1]Минсельхоз!I91+[1]Минспорт!I91+[1]Минстрой!I91+[1]Минтранспорт!I91+[1]Минтруд!I91+[1]минэк!I91+[1]Минфин!I91+[1]Минюст!I91+[1]ЦИК!I91+[1]ТФОМС!I91</f>
        <v>0</v>
      </c>
      <c r="J91" s="65">
        <f>[1]АГЧР!J91+[1]ГКЧС!J91+[1]Госвет!J91+[1]Госжил!J91+[1]Гос_по_тариф!J91+[1]Госсовет!J91+[1]Гостехнадзор!J91+[1]КСП!J91+[1]Минздрав!J91+[1]Мининформ!J91+[1]Минкультур!J91+[1]Минобр!J91+[1]Минприроды!J91+[1]Минсельхоз!J91+[1]Минспорт!J91+[1]Минстрой!J91+[1]Минтранспорт!J91+[1]Минтруд!J91+[1]минэк!J91+[1]Минфин!J91+[1]Минюст!J91+[1]ЦИК!J91+[1]ТФОМС!J91</f>
        <v>0</v>
      </c>
      <c r="K91" s="65">
        <f>[1]АГЧР!K91+[1]ГКЧС!K91+[1]Госвет!K91+[1]Госжил!K91+[1]Гос_по_тариф!K91+[1]Госсовет!K91+[1]Гостехнадзор!K91+[1]КСП!K91+[1]Минздрав!K91+[1]Мининформ!K91+[1]Минкультур!K91+[1]Минобр!K91+[1]Минприроды!K91+[1]Минсельхоз!K91+[1]Минспорт!K91+[1]Минстрой!K91+[1]Минтранспорт!K91+[1]Минтруд!K91+[1]минэк!K91+[1]Минфин!K91+[1]Минюст!K91+[1]ЦИК!K91+[1]ТФОМС!K91</f>
        <v>0</v>
      </c>
      <c r="L91" s="64"/>
    </row>
    <row r="92" spans="1:14" ht="39" thickBot="1" x14ac:dyDescent="0.3">
      <c r="A92" s="31" t="s">
        <v>112</v>
      </c>
      <c r="B92" s="22">
        <v>312</v>
      </c>
      <c r="C92" s="56">
        <f t="shared" si="5"/>
        <v>48489.8</v>
      </c>
      <c r="D92" s="56">
        <f>[1]АГЧР!D92+[1]ГКЧС!D92+[1]Госвет!D92+[1]Госжил!D92+[1]Гос_по_тариф!D92+[1]Госсовет!D92+[1]Гостехнадзор!D92+[1]КСП!D92+[1]Минздрав!D92+[1]Мининформ!D92+[1]Минкультур!D92+[1]Минобр!D92+[1]Минприроды!D92+[1]Минсельхоз!D92+[1]Минспорт!D92+[1]Минстрой!D92+[1]Минтранспорт!D92+[1]Минтруд!D92+[1]минэк!D92+[1]Минфин!D92+[1]Минюст!D92+[1]ЦИК!D92+[1]ТФОМС!D92</f>
        <v>48489.8</v>
      </c>
      <c r="E92" s="56">
        <f>[1]АГЧР!E92+[1]ГКЧС!E92+[1]Госвет!E92+[1]Госжил!E92+[1]Гос_по_тариф!E92+[1]Госсовет!E92+[1]Гостехнадзор!E92+[1]КСП!E92+[1]Минздрав!E92+[1]Мининформ!E92+[1]Минкультур!E92+[1]Минобр!E92+[1]Минприроды!E92+[1]Минсельхоз!E92+[1]Минспорт!E92+[1]Минстрой!E92+[1]Минтранспорт!E92+[1]Минтруд!E92+[1]минэк!E92+[1]Минфин!E92+[1]Минюст!E92+[1]ЦИК!E92+[1]ТФОМС!E92</f>
        <v>0</v>
      </c>
      <c r="F92" s="56">
        <f>[1]АГЧР!F92+[1]ГКЧС!F92+[1]Госвет!F92+[1]Госжил!F92+[1]Гос_по_тариф!F92+[1]Госсовет!F92+[1]Гостехнадзор!F92+[1]КСП!F92+[1]Минздрав!F92+[1]Мининформ!F92+[1]Минкультур!F92+[1]Минобр!F92+[1]Минприроды!F92+[1]Минсельхоз!F92+[1]Минспорт!F92+[1]Минстрой!F92+[1]Минтранспорт!F92+[1]Минтруд!F92+[1]минэк!F92+[1]Минфин!F92+[1]Минюст!F92+[1]ЦИК!F92+[1]ТФОМС!F92</f>
        <v>0</v>
      </c>
      <c r="G92" s="56">
        <f>[1]АГЧР!G92+[1]ГКЧС!G92+[1]Госвет!G92+[1]Госжил!G92+[1]Гос_по_тариф!G92+[1]Госсовет!G92+[1]Гостехнадзор!G92+[1]КСП!G92+[1]Минздрав!G92+[1]Мининформ!G92+[1]Минкультур!G92+[1]Минобр!G92+[1]Минприроды!G92+[1]Минсельхоз!G92+[1]Минспорт!G92+[1]Минстрой!G92+[1]Минтранспорт!G92+[1]Минтруд!G92+[1]минэк!G92+[1]Минфин!G92+[1]Минюст!G92+[1]ЦИК!G92+[1]ТФОМС!G92</f>
        <v>0</v>
      </c>
      <c r="H92" s="56">
        <f>[1]АГЧР!H92+[1]ГКЧС!H92+[1]Госвет!H92+[1]Госжил!H92+[1]Гос_по_тариф!H92+[1]Госсовет!H92+[1]Гостехнадзор!H92+[1]КСП!H92+[1]Минздрав!H92+[1]Мининформ!H92+[1]Минкультур!H92+[1]Минобр!H92+[1]Минприроды!H92+[1]Минсельхоз!H92+[1]Минспорт!H92+[1]Минстрой!H92+[1]Минтранспорт!H92+[1]Минтруд!H92+[1]минэк!H92+[1]Минфин!H92+[1]Минюст!H92+[1]ЦИК!H92+[1]ТФОМС!H92</f>
        <v>0</v>
      </c>
      <c r="I92" s="56">
        <f>[1]АГЧР!I92+[1]ГКЧС!I92+[1]Госвет!I92+[1]Госжил!I92+[1]Гос_по_тариф!I92+[1]Госсовет!I92+[1]Гостехнадзор!I92+[1]КСП!I92+[1]Минздрав!I92+[1]Мининформ!I92+[1]Минкультур!I92+[1]Минобр!I92+[1]Минприроды!I92+[1]Минсельхоз!I92+[1]Минспорт!I92+[1]Минстрой!I92+[1]Минтранспорт!I92+[1]Минтруд!I92+[1]минэк!I92+[1]Минфин!I92+[1]Минюст!I92+[1]ЦИК!I92+[1]ТФОМС!I92</f>
        <v>0</v>
      </c>
      <c r="J92" s="56">
        <f>[1]АГЧР!J92+[1]ГКЧС!J92+[1]Госвет!J92+[1]Госжил!J92+[1]Гос_по_тариф!J92+[1]Госсовет!J92+[1]Гостехнадзор!J92+[1]КСП!J92+[1]Минздрав!J92+[1]Мининформ!J92+[1]Минкультур!J92+[1]Минобр!J92+[1]Минприроды!J92+[1]Минсельхоз!J92+[1]Минспорт!J92+[1]Минстрой!J92+[1]Минтранспорт!J92+[1]Минтруд!J92+[1]минэк!J92+[1]Минфин!J92+[1]Минюст!J92+[1]ЦИК!J92+[1]ТФОМС!J92</f>
        <v>0</v>
      </c>
      <c r="K92" s="56">
        <f>[1]АГЧР!K92+[1]ГКЧС!K92+[1]Госвет!K92+[1]Госжил!K92+[1]Гос_по_тариф!K92+[1]Госсовет!K92+[1]Гостехнадзор!K92+[1]КСП!K92+[1]Минздрав!K92+[1]Мининформ!K92+[1]Минкультур!K92+[1]Минобр!K92+[1]Минприроды!K92+[1]Минсельхоз!K92+[1]Минспорт!K92+[1]Минстрой!K92+[1]Минтранспорт!K92+[1]Минтруд!K92+[1]минэк!K92+[1]Минфин!K92+[1]Минюст!K92+[1]ЦИК!K92+[1]ТФОМС!K92</f>
        <v>0</v>
      </c>
    </row>
    <row r="93" spans="1:14" ht="39" thickBot="1" x14ac:dyDescent="0.3">
      <c r="A93" s="31" t="s">
        <v>113</v>
      </c>
      <c r="B93" s="22">
        <v>313</v>
      </c>
      <c r="C93" s="56">
        <f t="shared" si="5"/>
        <v>11301480.125220001</v>
      </c>
      <c r="D93" s="56">
        <f>[1]АГЧР!D93+[1]ГКЧС!D93+[1]Госвет!D93+[1]Госжил!D93+[1]Гос_по_тариф!D93+[1]Госсовет!D93+[1]Гостехнадзор!D93+[1]КСП!D93+[1]Минздрав!D93+[1]Мининформ!D93+[1]Минкультур!D93+[1]Минобр!D93+[1]Минприроды!D93+[1]Минсельхоз!D93+[1]Минспорт!D93+[1]Минстрой!D93+[1]Минтранспорт!D93+[1]Минтруд!D93+[1]минэк!D93+[1]Минфин!D93+[1]Минюст!D93+[1]ЦИК!D93+[1]ТФОМС!D93</f>
        <v>247389.89442999999</v>
      </c>
      <c r="E93" s="56">
        <f>[1]АГЧР!E93+[1]ГКЧС!E93+[1]Госвет!E93+[1]Госжил!E93+[1]Гос_по_тариф!E93+[1]Госсовет!E93+[1]Гостехнадзор!E93+[1]КСП!E93+[1]Минздрав!E93+[1]Мининформ!E93+[1]Минкультур!E93+[1]Минобр!E93+[1]Минприроды!E93+[1]Минсельхоз!E93+[1]Минспорт!E93+[1]Минстрой!E93+[1]Минтранспорт!E93+[1]Минтруд!E93+[1]минэк!E93+[1]Минфин!E93+[1]Минюст!E93+[1]ЦИК!E93+[1]ТФОМС!E93</f>
        <v>176787.87</v>
      </c>
      <c r="F93" s="56">
        <f>[1]АГЧР!F93+[1]ГКЧС!F93+[1]Госвет!F93+[1]Госжил!F93+[1]Гос_по_тариф!F93+[1]Госсовет!F93+[1]Гостехнадзор!F93+[1]КСП!F93+[1]Минздрав!F93+[1]Мининформ!F93+[1]Минкультур!F93+[1]Минобр!F93+[1]Минприроды!F93+[1]Минсельхоз!F93+[1]Минспорт!F93+[1]Минстрой!F93+[1]Минтранспорт!F93+[1]Минтруд!F93+[1]минэк!F93+[1]Минфин!F93+[1]Минюст!F93+[1]ЦИК!F93+[1]ТФОМС!F93</f>
        <v>0</v>
      </c>
      <c r="G93" s="56">
        <f>[1]АГЧР!G93+[1]ГКЧС!G93+[1]Госвет!G93+[1]Госжил!G93+[1]Гос_по_тариф!G93+[1]Госсовет!G93+[1]Гостехнадзор!G93+[1]КСП!G93+[1]Минздрав!G93+[1]Мининформ!G93+[1]Минкультур!G93+[1]Минобр!G93+[1]Минприроды!G93+[1]Минсельхоз!G93+[1]Минспорт!G93+[1]Минстрой!G93+[1]Минтранспорт!G93+[1]Минтруд!G93+[1]минэк!G93+[1]Минфин!G93+[1]Минюст!G93+[1]ЦИК!G93+[1]ТФОМС!G93</f>
        <v>8907422.1057700012</v>
      </c>
      <c r="H93" s="56">
        <f>[1]АГЧР!H93+[1]ГКЧС!H93+[1]Госвет!H93+[1]Госжил!H93+[1]Гос_по_тариф!H93+[1]Госсовет!H93+[1]Гостехнадзор!H93+[1]КСП!H93+[1]Минздрав!H93+[1]Мининформ!H93+[1]Минкультур!H93+[1]Минобр!H93+[1]Минприроды!H93+[1]Минсельхоз!H93+[1]Минспорт!H93+[1]Минстрой!H93+[1]Минтранспорт!H93+[1]Минтруд!H93+[1]минэк!H93+[1]Минфин!H93+[1]Минюст!H93+[1]ЦИК!H93+[1]ТФОМС!H93</f>
        <v>358371.14758000005</v>
      </c>
      <c r="I93" s="56">
        <f>[1]АГЧР!I93+[1]ГКЧС!I93+[1]Госвет!I93+[1]Госжил!I93+[1]Гос_по_тариф!I93+[1]Госсовет!I93+[1]Гостехнадзор!I93+[1]КСП!I93+[1]Минздрав!I93+[1]Мининформ!I93+[1]Минкультур!I93+[1]Минобр!I93+[1]Минприроды!I93+[1]Минсельхоз!I93+[1]Минспорт!I93+[1]Минстрой!I93+[1]Минтранспорт!I93+[1]Минтруд!I93+[1]минэк!I93+[1]Минфин!I93+[1]Минюст!I93+[1]ЦИК!I93+[1]ТФОМС!I93</f>
        <v>1155.1099999999999</v>
      </c>
      <c r="J93" s="56">
        <f>[1]АГЧР!J93+[1]ГКЧС!J93+[1]Госвет!J93+[1]Госжил!J93+[1]Гос_по_тариф!J93+[1]Госсовет!J93+[1]Гостехнадзор!J93+[1]КСП!J93+[1]Минздрав!J93+[1]Мининформ!J93+[1]Минкультур!J93+[1]Минобр!J93+[1]Минприроды!J93+[1]Минсельхоз!J93+[1]Минспорт!J93+[1]Минстрой!J93+[1]Минтранспорт!J93+[1]Минтруд!J93+[1]минэк!J93+[1]Минфин!J93+[1]Минюст!J93+[1]ЦИК!J93+[1]ТФОМС!J93</f>
        <v>1066664.7002999999</v>
      </c>
      <c r="K93" s="56">
        <f>[1]АГЧР!K93+[1]ГКЧС!K93+[1]Госвет!K93+[1]Госжил!K93+[1]Гос_по_тариф!K93+[1]Госсовет!K93+[1]Гостехнадзор!K93+[1]КСП!K93+[1]Минздрав!K93+[1]Мининформ!K93+[1]Минкультур!K93+[1]Минобр!K93+[1]Минприроды!K93+[1]Минсельхоз!K93+[1]Минспорт!K93+[1]Минстрой!K93+[1]Минтранспорт!K93+[1]Минтруд!K93+[1]минэк!K93+[1]Минфин!K93+[1]Минюст!K93+[1]ЦИК!K93+[1]ТФОМС!K93</f>
        <v>543689.29713999992</v>
      </c>
    </row>
    <row r="94" spans="1:14" ht="15.75" thickBot="1" x14ac:dyDescent="0.3">
      <c r="A94" s="50" t="s">
        <v>55</v>
      </c>
      <c r="B94" s="13">
        <v>314</v>
      </c>
      <c r="C94" s="56">
        <f t="shared" si="5"/>
        <v>3260.7050000000004</v>
      </c>
      <c r="D94" s="56">
        <f>[1]АГЧР!D94+[1]ГКЧС!D94+[1]Госвет!D94+[1]Госжил!D94+[1]Гос_по_тариф!D94+[1]Госсовет!D94+[1]Гостехнадзор!D94+[1]КСП!D94+[1]Минздрав!D94+[1]Мининформ!D94+[1]Минкультур!D94+[1]Минобр!D94+[1]Минприроды!D94+[1]Минсельхоз!D94+[1]Минспорт!D94+[1]Минстрой!D94+[1]Минтранспорт!D94+[1]Минтруд!D94+[1]минэк!D94+[1]Минфин!D94+[1]Минюст!D94+[1]ЦИК!D94+[1]ТФОМС!D94</f>
        <v>0</v>
      </c>
      <c r="E94" s="56">
        <f>[1]АГЧР!E94+[1]ГКЧС!E94+[1]Госвет!E94+[1]Госжил!E94+[1]Гос_по_тариф!E94+[1]Госсовет!E94+[1]Гостехнадзор!E94+[1]КСП!E94+[1]Минздрав!E94+[1]Мининформ!E94+[1]Минкультур!E94+[1]Минобр!E94+[1]Минприроды!E94+[1]Минсельхоз!E94+[1]Минспорт!E94+[1]Минстрой!E94+[1]Минтранспорт!E94+[1]Минтруд!E94+[1]минэк!E94+[1]Минфин!E94+[1]Минюст!E94+[1]ЦИК!E94+[1]ТФОМС!E94</f>
        <v>0</v>
      </c>
      <c r="F94" s="56">
        <f>[1]АГЧР!F94+[1]ГКЧС!F94+[1]Госвет!F94+[1]Госжил!F94+[1]Гос_по_тариф!F94+[1]Госсовет!F94+[1]Гостехнадзор!F94+[1]КСП!F94+[1]Минздрав!F94+[1]Мининформ!F94+[1]Минкультур!F94+[1]Минобр!F94+[1]Минприроды!F94+[1]Минсельхоз!F94+[1]Минспорт!F94+[1]Минстрой!F94+[1]Минтранспорт!F94+[1]Минтруд!F94+[1]минэк!F94+[1]Минфин!F94+[1]Минюст!F94+[1]ЦИК!F94+[1]ТФОМС!F94</f>
        <v>0</v>
      </c>
      <c r="G94" s="56">
        <f>[1]АГЧР!G94+[1]ГКЧС!G94+[1]Госвет!G94+[1]Госжил!G94+[1]Гос_по_тариф!G94+[1]Госсовет!G94+[1]Гостехнадзор!G94+[1]КСП!G94+[1]Минздрав!G94+[1]Мининформ!G94+[1]Минкультур!G94+[1]Минобр!G94+[1]Минприроды!G94+[1]Минсельхоз!G94+[1]Минспорт!G94+[1]Минстрой!G94+[1]Минтранспорт!G94+[1]Минтруд!G94+[1]минэк!G94+[1]Минфин!G94+[1]Минюст!G94+[1]ЦИК!G94+[1]ТФОМС!G94</f>
        <v>591.86</v>
      </c>
      <c r="H94" s="56">
        <f>[1]АГЧР!H94+[1]ГКЧС!H94+[1]Госвет!H94+[1]Госжил!H94+[1]Гос_по_тариф!H94+[1]Госсовет!H94+[1]Гостехнадзор!H94+[1]КСП!H94+[1]Минздрав!H94+[1]Мининформ!H94+[1]Минкультур!H94+[1]Минобр!H94+[1]Минприроды!H94+[1]Минсельхоз!H94+[1]Минспорт!H94+[1]Минстрой!H94+[1]Минтранспорт!H94+[1]Минтруд!H94+[1]минэк!H94+[1]Минфин!H94+[1]Минюст!H94+[1]ЦИК!H94+[1]ТФОМС!H94</f>
        <v>0</v>
      </c>
      <c r="I94" s="56">
        <f>[1]АГЧР!I94+[1]ГКЧС!I94+[1]Госвет!I94+[1]Госжил!I94+[1]Гос_по_тариф!I94+[1]Госсовет!I94+[1]Гостехнадзор!I94+[1]КСП!I94+[1]Минздрав!I94+[1]Мининформ!I94+[1]Минкультур!I94+[1]Минобр!I94+[1]Минприроды!I94+[1]Минсельхоз!I94+[1]Минспорт!I94+[1]Минстрой!I94+[1]Минтранспорт!I94+[1]Минтруд!I94+[1]минэк!I94+[1]Минфин!I94+[1]Минюст!I94+[1]ЦИК!I94+[1]ТФОМС!I94</f>
        <v>0</v>
      </c>
      <c r="J94" s="56">
        <f>[1]АГЧР!J94+[1]ГКЧС!J94+[1]Госвет!J94+[1]Госжил!J94+[1]Гос_по_тариф!J94+[1]Госсовет!J94+[1]Гостехнадзор!J94+[1]КСП!J94+[1]Минздрав!J94+[1]Мининформ!J94+[1]Минкультур!J94+[1]Минобр!J94+[1]Минприроды!J94+[1]Минсельхоз!J94+[1]Минспорт!J94+[1]Минстрой!J94+[1]Минтранспорт!J94+[1]Минтруд!J94+[1]минэк!J94+[1]Минфин!J94+[1]Минюст!J94+[1]ЦИК!J94+[1]ТФОМС!J94</f>
        <v>2668.8450000000003</v>
      </c>
      <c r="K94" s="56">
        <f>[1]АГЧР!K94+[1]ГКЧС!K94+[1]Госвет!K94+[1]Госжил!K94+[1]Гос_по_тариф!K94+[1]Госсовет!K94+[1]Гостехнадзор!K94+[1]КСП!K94+[1]Минздрав!K94+[1]Мининформ!K94+[1]Минкультур!K94+[1]Минобр!K94+[1]Минприроды!K94+[1]Минсельхоз!K94+[1]Минспорт!K94+[1]Минстрой!K94+[1]Минтранспорт!K94+[1]Минтруд!K94+[1]минэк!K94+[1]Минфин!K94+[1]Минюст!K94+[1]ЦИК!K94+[1]ТФОМС!K94</f>
        <v>0</v>
      </c>
    </row>
    <row r="95" spans="1:14" ht="15.75" thickBot="1" x14ac:dyDescent="0.3">
      <c r="A95" s="51" t="s">
        <v>56</v>
      </c>
      <c r="B95" s="20"/>
      <c r="C95" s="56">
        <f t="shared" si="5"/>
        <v>0</v>
      </c>
      <c r="D95" s="56">
        <f>[1]АГЧР!D95+[1]ГКЧС!D95+[1]Госвет!D95+[1]Госжил!D95+[1]Гос_по_тариф!D95+[1]Госсовет!D95+[1]Гостехнадзор!D95+[1]КСП!D95+[1]Минздрав!D95+[1]Мининформ!D95+[1]Минкультур!D95+[1]Минобр!D95+[1]Минприроды!D95+[1]Минсельхоз!D95+[1]Минспорт!D95+[1]Минстрой!D95+[1]Минтранспорт!D95+[1]Минтруд!D95+[1]минэк!D95+[1]Минфин!D95+[1]Минюст!D95+[1]ЦИК!D95+[1]ТФОМС!D95</f>
        <v>0</v>
      </c>
      <c r="E95" s="56">
        <f>[1]АГЧР!E95+[1]ГКЧС!E95+[1]Госвет!E95+[1]Госжил!E95+[1]Гос_по_тариф!E95+[1]Госсовет!E95+[1]Гостехнадзор!E95+[1]КСП!E95+[1]Минздрав!E95+[1]Мининформ!E95+[1]Минкультур!E95+[1]Минобр!E95+[1]Минприроды!E95+[1]Минсельхоз!E95+[1]Минспорт!E95+[1]Минстрой!E95+[1]Минтранспорт!E95+[1]Минтруд!E95+[1]минэк!E95+[1]Минфин!E95+[1]Минюст!E95+[1]ЦИК!E95+[1]ТФОМС!E95</f>
        <v>0</v>
      </c>
      <c r="F95" s="56">
        <f>[1]АГЧР!F95+[1]ГКЧС!F95+[1]Госвет!F95+[1]Госжил!F95+[1]Гос_по_тариф!F95+[1]Госсовет!F95+[1]Гостехнадзор!F95+[1]КСП!F95+[1]Минздрав!F95+[1]Мининформ!F95+[1]Минкультур!F95+[1]Минобр!F95+[1]Минприроды!F95+[1]Минсельхоз!F95+[1]Минспорт!F95+[1]Минстрой!F95+[1]Минтранспорт!F95+[1]Минтруд!F95+[1]минэк!F95+[1]Минфин!F95+[1]Минюст!F95+[1]ЦИК!F95+[1]ТФОМС!F95</f>
        <v>0</v>
      </c>
      <c r="G95" s="56">
        <f>[1]АГЧР!G95+[1]ГКЧС!G95+[1]Госвет!G95+[1]Госжил!G95+[1]Гос_по_тариф!G95+[1]Госсовет!G95+[1]Гостехнадзор!G95+[1]КСП!G95+[1]Минздрав!G95+[1]Мининформ!G95+[1]Минкультур!G95+[1]Минобр!G95+[1]Минприроды!G95+[1]Минсельхоз!G95+[1]Минспорт!G95+[1]Минстрой!G95+[1]Минтранспорт!G95+[1]Минтруд!G95+[1]минэк!G95+[1]Минфин!G95+[1]Минюст!G95+[1]ЦИК!G95+[1]ТФОМС!G95</f>
        <v>0</v>
      </c>
      <c r="H95" s="56">
        <f>[1]АГЧР!H95+[1]ГКЧС!H95+[1]Госвет!H95+[1]Госжил!H95+[1]Гос_по_тариф!H95+[1]Госсовет!H95+[1]Гостехнадзор!H95+[1]КСП!H95+[1]Минздрав!H95+[1]Мининформ!H95+[1]Минкультур!H95+[1]Минобр!H95+[1]Минприроды!H95+[1]Минсельхоз!H95+[1]Минспорт!H95+[1]Минстрой!H95+[1]Минтранспорт!H95+[1]Минтруд!H95+[1]минэк!H95+[1]Минфин!H95+[1]Минюст!H95+[1]ЦИК!H95+[1]ТФОМС!H95</f>
        <v>0</v>
      </c>
      <c r="I95" s="56">
        <f>[1]АГЧР!I95+[1]ГКЧС!I95+[1]Госвет!I95+[1]Госжил!I95+[1]Гос_по_тариф!I95+[1]Госсовет!I95+[1]Гостехнадзор!I95+[1]КСП!I95+[1]Минздрав!I95+[1]Мининформ!I95+[1]Минкультур!I95+[1]Минобр!I95+[1]Минприроды!I95+[1]Минсельхоз!I95+[1]Минспорт!I95+[1]Минстрой!I95+[1]Минтранспорт!I95+[1]Минтруд!I95+[1]минэк!I95+[1]Минфин!I95+[1]Минюст!I95+[1]ЦИК!I95+[1]ТФОМС!I95</f>
        <v>0</v>
      </c>
      <c r="J95" s="56">
        <f>[1]АГЧР!J95+[1]ГКЧС!J95+[1]Госвет!J95+[1]Госжил!J95+[1]Гос_по_тариф!J95+[1]Госсовет!J95+[1]Гостехнадзор!J95+[1]КСП!J95+[1]Минздрав!J95+[1]Мининформ!J95+[1]Минкультур!J95+[1]Минобр!J95+[1]Минприроды!J95+[1]Минсельхоз!J95+[1]Минспорт!J95+[1]Минстрой!J95+[1]Минтранспорт!J95+[1]Минтруд!J95+[1]минэк!J95+[1]Минфин!J95+[1]Минюст!J95+[1]ЦИК!J95+[1]ТФОМС!J95</f>
        <v>0</v>
      </c>
      <c r="K95" s="56">
        <f>[1]АГЧР!K95+[1]ГКЧС!K95+[1]Госвет!K95+[1]Госжил!K95+[1]Гос_по_тариф!K95+[1]Госсовет!K95+[1]Гостехнадзор!K95+[1]КСП!K95+[1]Минздрав!K95+[1]Мининформ!K95+[1]Минкультур!K95+[1]Минобр!K95+[1]Минприроды!K95+[1]Минсельхоз!K95+[1]Минспорт!K95+[1]Минстрой!K95+[1]Минтранспорт!K95+[1]Минтруд!K95+[1]минэк!K95+[1]Минфин!K95+[1]Минюст!K95+[1]ЦИК!K95+[1]ТФОМС!K95</f>
        <v>0</v>
      </c>
    </row>
    <row r="96" spans="1:14" ht="15.75" thickBot="1" x14ac:dyDescent="0.3">
      <c r="A96" s="31" t="s">
        <v>114</v>
      </c>
      <c r="B96" s="22">
        <v>315</v>
      </c>
      <c r="C96" s="56">
        <f t="shared" si="5"/>
        <v>1816.17</v>
      </c>
      <c r="D96" s="56">
        <f>[1]АГЧР!D96+[1]ГКЧС!D96+[1]Госвет!D96+[1]Госжил!D96+[1]Гос_по_тариф!D96+[1]Госсовет!D96+[1]Гостехнадзор!D96+[1]КСП!D96+[1]Минздрав!D96+[1]Мининформ!D96+[1]Минкультур!D96+[1]Минобр!D96+[1]Минприроды!D96+[1]Минсельхоз!D96+[1]Минспорт!D96+[1]Минстрой!D96+[1]Минтранспорт!D96+[1]Минтруд!D96+[1]минэк!D96+[1]Минфин!D96+[1]Минюст!D96+[1]ЦИК!D96+[1]ТФОМС!D96</f>
        <v>0</v>
      </c>
      <c r="E96" s="56">
        <f>[1]АГЧР!E96+[1]ГКЧС!E96+[1]Госвет!E96+[1]Госжил!E96+[1]Гос_по_тариф!E96+[1]Госсовет!E96+[1]Гостехнадзор!E96+[1]КСП!E96+[1]Минздрав!E96+[1]Мининформ!E96+[1]Минкультур!E96+[1]Минобр!E96+[1]Минприроды!E96+[1]Минсельхоз!E96+[1]Минспорт!E96+[1]Минстрой!E96+[1]Минтранспорт!E96+[1]Минтруд!E96+[1]минэк!E96+[1]Минфин!E96+[1]Минюст!E96+[1]ЦИК!E96+[1]ТФОМС!E96</f>
        <v>0</v>
      </c>
      <c r="F96" s="56">
        <f>[1]АГЧР!F96+[1]ГКЧС!F96+[1]Госвет!F96+[1]Госжил!F96+[1]Гос_по_тариф!F96+[1]Госсовет!F96+[1]Гостехнадзор!F96+[1]КСП!F96+[1]Минздрав!F96+[1]Мининформ!F96+[1]Минкультур!F96+[1]Минобр!F96+[1]Минприроды!F96+[1]Минсельхоз!F96+[1]Минспорт!F96+[1]Минстрой!F96+[1]Минтранспорт!F96+[1]Минтруд!F96+[1]минэк!F96+[1]Минфин!F96+[1]Минюст!F96+[1]ЦИК!F96+[1]ТФОМС!F96</f>
        <v>0</v>
      </c>
      <c r="G96" s="56">
        <f>[1]АГЧР!G96+[1]ГКЧС!G96+[1]Госвет!G96+[1]Госжил!G96+[1]Гос_по_тариф!G96+[1]Госсовет!G96+[1]Гостехнадзор!G96+[1]КСП!G96+[1]Минздрав!G96+[1]Мининформ!G96+[1]Минкультур!G96+[1]Минобр!G96+[1]Минприроды!G96+[1]Минсельхоз!G96+[1]Минспорт!G96+[1]Минстрой!G96+[1]Минтранспорт!G96+[1]Минтруд!G96+[1]минэк!G96+[1]Минфин!G96+[1]Минюст!G96+[1]ЦИК!G96+[1]ТФОМС!G96</f>
        <v>1504.17</v>
      </c>
      <c r="H96" s="56">
        <f>[1]АГЧР!H96+[1]ГКЧС!H96+[1]Госвет!H96+[1]Госжил!H96+[1]Гос_по_тариф!H96+[1]Госсовет!H96+[1]Гостехнадзор!H96+[1]КСП!H96+[1]Минздрав!H96+[1]Мининформ!H96+[1]Минкультур!H96+[1]Минобр!H96+[1]Минприроды!H96+[1]Минсельхоз!H96+[1]Минспорт!H96+[1]Минстрой!H96+[1]Минтранспорт!H96+[1]Минтруд!H96+[1]минэк!H96+[1]Минфин!H96+[1]Минюст!H96+[1]ЦИК!H96+[1]ТФОМС!H96</f>
        <v>312</v>
      </c>
      <c r="I96" s="56">
        <f>[1]АГЧР!I96+[1]ГКЧС!I96+[1]Госвет!I96+[1]Госжил!I96+[1]Гос_по_тариф!I96+[1]Госсовет!I96+[1]Гостехнадзор!I96+[1]КСП!I96+[1]Минздрав!I96+[1]Мининформ!I96+[1]Минкультур!I96+[1]Минобр!I96+[1]Минприроды!I96+[1]Минсельхоз!I96+[1]Минспорт!I96+[1]Минстрой!I96+[1]Минтранспорт!I96+[1]Минтруд!I96+[1]минэк!I96+[1]Минфин!I96+[1]Минюст!I96+[1]ЦИК!I96+[1]ТФОМС!I96</f>
        <v>0</v>
      </c>
      <c r="J96" s="56">
        <f>[1]АГЧР!J96+[1]ГКЧС!J96+[1]Госвет!J96+[1]Госжил!J96+[1]Гос_по_тариф!J96+[1]Госсовет!J96+[1]Гостехнадзор!J96+[1]КСП!J96+[1]Минздрав!J96+[1]Мининформ!J96+[1]Минкультур!J96+[1]Минобр!J96+[1]Минприроды!J96+[1]Минсельхоз!J96+[1]Минспорт!J96+[1]Минстрой!J96+[1]Минтранспорт!J96+[1]Минтруд!J96+[1]минэк!J96+[1]Минфин!J96+[1]Минюст!J96+[1]ЦИК!J96+[1]ТФОМС!J96</f>
        <v>0</v>
      </c>
      <c r="K96" s="56">
        <f>[1]АГЧР!K96+[1]ГКЧС!K96+[1]Госвет!K96+[1]Госжил!K96+[1]Гос_по_тариф!K96+[1]Госсовет!K96+[1]Гостехнадзор!K96+[1]КСП!K96+[1]Минздрав!K96+[1]Мининформ!K96+[1]Минкультур!K96+[1]Минобр!K96+[1]Минприроды!K96+[1]Минсельхоз!K96+[1]Минспорт!K96+[1]Минстрой!K96+[1]Минтранспорт!K96+[1]Минтруд!K96+[1]минэк!K96+[1]Минфин!K96+[1]Минюст!K96+[1]ЦИК!K96+[1]ТФОМС!K96</f>
        <v>0</v>
      </c>
    </row>
    <row r="97" spans="1:12" ht="26.25" thickBot="1" x14ac:dyDescent="0.3">
      <c r="A97" s="31" t="s">
        <v>115</v>
      </c>
      <c r="B97" s="22">
        <v>321</v>
      </c>
      <c r="C97" s="56">
        <f t="shared" si="5"/>
        <v>10143.971419999996</v>
      </c>
      <c r="D97" s="56">
        <f>[1]АГЧР!D97+[1]ГКЧС!D97+[1]Госвет!D97+[1]Госжил!D97+[1]Гос_по_тариф!D97+[1]Госсовет!D97+[1]Гостехнадзор!D97+[1]КСП!D97+[1]Минздрав!D97+[1]Мининформ!D97+[1]Минкультур!D97+[1]Минобр!D97+[1]Минприроды!D97+[1]Минсельхоз!D97+[1]Минспорт!D97+[1]Минстрой!D97+[1]Минтранспорт!D97+[1]Минтруд!D97+[1]минэк!D97+[1]Минфин!D97+[1]Минюст!D97+[1]ЦИК!D97+[1]ТФОМС!D97</f>
        <v>97.329489999999993</v>
      </c>
      <c r="E97" s="56">
        <f>[1]АГЧР!E97+[1]ГКЧС!E97+[1]Госвет!E97+[1]Госжил!E97+[1]Гос_по_тариф!E97+[1]Госсовет!E97+[1]Гостехнадзор!E97+[1]КСП!E97+[1]Минздрав!E97+[1]Мининформ!E97+[1]Минкультур!E97+[1]Минобр!E97+[1]Минприроды!E97+[1]Минсельхоз!E97+[1]Минспорт!E97+[1]Минстрой!E97+[1]Минтранспорт!E97+[1]Минтруд!E97+[1]минэк!E97+[1]Минфин!E97+[1]Минюст!E97+[1]ЦИК!E97+[1]ТФОМС!E97</f>
        <v>0</v>
      </c>
      <c r="F97" s="56">
        <f>[1]АГЧР!F97+[1]ГКЧС!F97+[1]Госвет!F97+[1]Госжил!F97+[1]Гос_по_тариф!F97+[1]Госсовет!F97+[1]Гостехнадзор!F97+[1]КСП!F97+[1]Минздрав!F97+[1]Мининформ!F97+[1]Минкультур!F97+[1]Минобр!F97+[1]Минприроды!F97+[1]Минсельхоз!F97+[1]Минспорт!F97+[1]Минстрой!F97+[1]Минтранспорт!F97+[1]Минтруд!F97+[1]минэк!F97+[1]Минфин!F97+[1]Минюст!F97+[1]ЦИК!F97+[1]ТФОМС!F97</f>
        <v>0</v>
      </c>
      <c r="G97" s="56">
        <f>[1]АГЧР!G97+[1]ГКЧС!G97+[1]Госвет!G97+[1]Госжил!G97+[1]Гос_по_тариф!G97+[1]Госсовет!G97+[1]Гостехнадзор!G97+[1]КСП!G97+[1]Минздрав!G97+[1]Мининформ!G97+[1]Минкультур!G97+[1]Минобр!G97+[1]Минприроды!G97+[1]Минсельхоз!G97+[1]Минспорт!G97+[1]Минстрой!G97+[1]Минтранспорт!G97+[1]Минтруд!G97+[1]минэк!G97+[1]Минфин!G97+[1]Минюст!G97+[1]ЦИК!G97+[1]ТФОМС!G97</f>
        <v>11572.687199999995</v>
      </c>
      <c r="H97" s="56">
        <f>[1]АГЧР!H97+[1]ГКЧС!H97+[1]Госвет!H97+[1]Госжил!H97+[1]Гос_по_тариф!H97+[1]Госсовет!H97+[1]Гостехнадзор!H97+[1]КСП!H97+[1]Минздрав!H97+[1]Мининформ!H97+[1]Минкультур!H97+[1]Минобр!H97+[1]Минприроды!H97+[1]Минсельхоз!H97+[1]Минспорт!H97+[1]Минстрой!H97+[1]Минтранспорт!H97+[1]Минтруд!H97+[1]минэк!H97+[1]Минфин!H97+[1]Минюст!H97+[1]ЦИК!H97+[1]ТФОМС!H97</f>
        <v>185.64289999999994</v>
      </c>
      <c r="I97" s="56">
        <f>[1]АГЧР!I97+[1]ГКЧС!I97+[1]Госвет!I97+[1]Госжил!I97+[1]Гос_по_тариф!I97+[1]Госсовет!I97+[1]Гостехнадзор!I97+[1]КСП!I97+[1]Минздрав!I97+[1]Мининформ!I97+[1]Минкультур!I97+[1]Минобр!I97+[1]Минприроды!I97+[1]Минсельхоз!I97+[1]Минспорт!I97+[1]Минстрой!I97+[1]Минтранспорт!I97+[1]Минтруд!I97+[1]минэк!I97+[1]Минфин!I97+[1]Минюст!I97+[1]ЦИК!I97+[1]ТФОМС!I97</f>
        <v>0</v>
      </c>
      <c r="J97" s="56">
        <f>[1]АГЧР!J97+[1]ГКЧС!J97+[1]Госвет!J97+[1]Госжил!J97+[1]Гос_по_тариф!J97+[1]Госсовет!J97+[1]Гостехнадзор!J97+[1]КСП!J97+[1]Минздрав!J97+[1]Мининформ!J97+[1]Минкультур!J97+[1]Минобр!J97+[1]Минприроды!J97+[1]Минсельхоз!J97+[1]Минспорт!J97+[1]Минстрой!J97+[1]Минтранспорт!J97+[1]Минтруд!J97+[1]минэк!J97+[1]Минфин!J97+[1]Минюст!J97+[1]ЦИК!J97+[1]ТФОМС!J97</f>
        <v>-1724.6881699999999</v>
      </c>
      <c r="K97" s="56">
        <f>[1]АГЧР!K97+[1]ГКЧС!K97+[1]Госвет!K97+[1]Госжил!K97+[1]Гос_по_тариф!K97+[1]Госсовет!K97+[1]Гостехнадзор!K97+[1]КСП!K97+[1]Минздрав!K97+[1]Мининформ!K97+[1]Минкультур!K97+[1]Минобр!K97+[1]Минприроды!K97+[1]Минсельхоз!K97+[1]Минспорт!K97+[1]Минстрой!K97+[1]Минтранспорт!K97+[1]Минтруд!K97+[1]минэк!K97+[1]Минфин!K97+[1]Минюст!K97+[1]ЦИК!K97+[1]ТФОМС!K97</f>
        <v>13</v>
      </c>
    </row>
    <row r="98" spans="1:12" ht="26.25" thickBot="1" x14ac:dyDescent="0.3">
      <c r="A98" s="31" t="s">
        <v>116</v>
      </c>
      <c r="B98" s="22">
        <v>322</v>
      </c>
      <c r="C98" s="56">
        <f t="shared" si="5"/>
        <v>297077.27186000004</v>
      </c>
      <c r="D98" s="56">
        <f>[1]АГЧР!D98+[1]ГКЧС!D98+[1]Госвет!D98+[1]Госжил!D98+[1]Гос_по_тариф!D98+[1]Госсовет!D98+[1]Гостехнадзор!D98+[1]КСП!D98+[1]Минздрав!D98+[1]Мининформ!D98+[1]Минкультур!D98+[1]Минобр!D98+[1]Минприроды!D98+[1]Минсельхоз!D98+[1]Минспорт!D98+[1]Минстрой!D98+[1]Минтранспорт!D98+[1]Минтруд!D98+[1]минэк!D98+[1]Минфин!D98+[1]Минюст!D98+[1]ЦИК!D98+[1]ТФОМС!D98</f>
        <v>414.63840000000005</v>
      </c>
      <c r="E98" s="56">
        <f>[1]АГЧР!E98+[1]ГКЧС!E98+[1]Госвет!E98+[1]Госжил!E98+[1]Гос_по_тариф!E98+[1]Госсовет!E98+[1]Гостехнадзор!E98+[1]КСП!E98+[1]Минздрав!E98+[1]Мининформ!E98+[1]Минкультур!E98+[1]Минобр!E98+[1]Минприроды!E98+[1]Минсельхоз!E98+[1]Минспорт!E98+[1]Минстрой!E98+[1]Минтранспорт!E98+[1]Минтруд!E98+[1]минэк!E98+[1]Минфин!E98+[1]Минюст!E98+[1]ЦИК!E98+[1]ТФОМС!E98</f>
        <v>1158.56</v>
      </c>
      <c r="F98" s="56">
        <f>[1]АГЧР!F98+[1]ГКЧС!F98+[1]Госвет!F98+[1]Госжил!F98+[1]Гос_по_тариф!F98+[1]Госсовет!F98+[1]Гостехнадзор!F98+[1]КСП!F98+[1]Минздрав!F98+[1]Мининформ!F98+[1]Минкультур!F98+[1]Минобр!F98+[1]Минприроды!F98+[1]Минсельхоз!F98+[1]Минспорт!F98+[1]Минстрой!F98+[1]Минтранспорт!F98+[1]Минтруд!F98+[1]минэк!F98+[1]Минфин!F98+[1]Минюст!F98+[1]ЦИК!F98+[1]ТФОМС!F98</f>
        <v>0</v>
      </c>
      <c r="G98" s="56">
        <f>[1]АГЧР!G98+[1]ГКЧС!G98+[1]Госвет!G98+[1]Госжил!G98+[1]Гос_по_тариф!G98+[1]Госсовет!G98+[1]Гостехнадзор!G98+[1]КСП!G98+[1]Минздрав!G98+[1]Мининформ!G98+[1]Минкультур!G98+[1]Минобр!G98+[1]Минприроды!G98+[1]Минсельхоз!G98+[1]Минспорт!G98+[1]Минстрой!G98+[1]Минтранспорт!G98+[1]Минтруд!G98+[1]минэк!G98+[1]Минфин!G98+[1]Минюст!G98+[1]ЦИК!G98+[1]ТФОМС!G98</f>
        <v>277073.05489999999</v>
      </c>
      <c r="H98" s="56">
        <f>[1]АГЧР!H98+[1]ГКЧС!H98+[1]Госвет!H98+[1]Госжил!H98+[1]Гос_по_тариф!H98+[1]Госсовет!H98+[1]Гостехнадзор!H98+[1]КСП!H98+[1]Минздрав!H98+[1]Мининформ!H98+[1]Минкультур!H98+[1]Минобр!H98+[1]Минприроды!H98+[1]Минсельхоз!H98+[1]Минспорт!H98+[1]Минстрой!H98+[1]Минтранспорт!H98+[1]Минтруд!H98+[1]минэк!H98+[1]Минфин!H98+[1]Минюст!H98+[1]ЦИК!H98+[1]ТФОМС!H98</f>
        <v>4180.3026099999997</v>
      </c>
      <c r="I98" s="56">
        <f>[1]АГЧР!I98+[1]ГКЧС!I98+[1]Госвет!I98+[1]Госжил!I98+[1]Гос_по_тариф!I98+[1]Госсовет!I98+[1]Гостехнадзор!I98+[1]КСП!I98+[1]Минздрав!I98+[1]Мининформ!I98+[1]Минкультур!I98+[1]Минобр!I98+[1]Минприроды!I98+[1]Минсельхоз!I98+[1]Минспорт!I98+[1]Минстрой!I98+[1]Минтранспорт!I98+[1]Минтруд!I98+[1]минэк!I98+[1]Минфин!I98+[1]Минюст!I98+[1]ЦИК!I98+[1]ТФОМС!I98</f>
        <v>0</v>
      </c>
      <c r="J98" s="56">
        <f>[1]АГЧР!J98+[1]ГКЧС!J98+[1]Госвет!J98+[1]Госжил!J98+[1]Гос_по_тариф!J98+[1]Госсовет!J98+[1]Гостехнадзор!J98+[1]КСП!J98+[1]Минздрав!J98+[1]Мининформ!J98+[1]Минкультур!J98+[1]Минобр!J98+[1]Минприроды!J98+[1]Минсельхоз!J98+[1]Минспорт!J98+[1]Минстрой!J98+[1]Минтранспорт!J98+[1]Минтруд!J98+[1]минэк!J98+[1]Минфин!J98+[1]Минюст!J98+[1]ЦИК!J98+[1]ТФОМС!J98</f>
        <v>12821.798850000001</v>
      </c>
      <c r="K98" s="56">
        <f>[1]АГЧР!K98+[1]ГКЧС!K98+[1]Госвет!K98+[1]Госжил!K98+[1]Гос_по_тариф!K98+[1]Госсовет!K98+[1]Гостехнадзор!K98+[1]КСП!K98+[1]Минздрав!K98+[1]Мининформ!K98+[1]Минкультур!K98+[1]Минобр!K98+[1]Минприроды!K98+[1]Минсельхоз!K98+[1]Минспорт!K98+[1]Минстрой!K98+[1]Минтранспорт!K98+[1]Минтруд!K98+[1]минэк!K98+[1]Минфин!K98+[1]Минюст!K98+[1]ЦИК!K98+[1]ТФОМС!K98</f>
        <v>1428.9171000000001</v>
      </c>
      <c r="L98" s="63"/>
    </row>
    <row r="99" spans="1:12" ht="15.75" thickBot="1" x14ac:dyDescent="0.3">
      <c r="A99" s="50" t="s">
        <v>60</v>
      </c>
      <c r="B99" s="13">
        <v>323</v>
      </c>
      <c r="C99" s="56">
        <f t="shared" si="5"/>
        <v>279820.10011</v>
      </c>
      <c r="D99" s="56">
        <f>[1]АГЧР!D99+[1]ГКЧС!D99+[1]Госвет!D99+[1]Госжил!D99+[1]Гос_по_тариф!D99+[1]Госсовет!D99+[1]Гостехнадзор!D99+[1]КСП!D99+[1]Минздрав!D99+[1]Мининформ!D99+[1]Минкультур!D99+[1]Минобр!D99+[1]Минприроды!D99+[1]Минсельхоз!D99+[1]Минспорт!D99+[1]Минстрой!D99+[1]Минтранспорт!D99+[1]Минтруд!D99+[1]минэк!D99+[1]Минфин!D99+[1]Минюст!D99+[1]ЦИК!D99+[1]ТФОМС!D99</f>
        <v>414.63</v>
      </c>
      <c r="E99" s="56">
        <f>[1]АГЧР!E99+[1]ГКЧС!E99+[1]Госвет!E99+[1]Госжил!E99+[1]Гос_по_тариф!E99+[1]Госсовет!E99+[1]Гостехнадзор!E99+[1]КСП!E99+[1]Минздрав!E99+[1]Мининформ!E99+[1]Минкультур!E99+[1]Минобр!E99+[1]Минприроды!E99+[1]Минсельхоз!E99+[1]Минспорт!E99+[1]Минстрой!E99+[1]Минтранспорт!E99+[1]Минтруд!E99+[1]минэк!E99+[1]Минфин!E99+[1]Минюст!E99+[1]ЦИК!E99+[1]ТФОМС!E99</f>
        <v>1158.56</v>
      </c>
      <c r="F99" s="56">
        <f>[1]АГЧР!F99+[1]ГКЧС!F99+[1]Госвет!F99+[1]Госжил!F99+[1]Гос_по_тариф!F99+[1]Госсовет!F99+[1]Гостехнадзор!F99+[1]КСП!F99+[1]Минздрав!F99+[1]Мининформ!F99+[1]Минкультур!F99+[1]Минобр!F99+[1]Минприроды!F99+[1]Минсельхоз!F99+[1]Минспорт!F99+[1]Минстрой!F99+[1]Минтранспорт!F99+[1]Минтруд!F99+[1]минэк!F99+[1]Минфин!F99+[1]Минюст!F99+[1]ЦИК!F99+[1]ТФОМС!F99</f>
        <v>0</v>
      </c>
      <c r="G99" s="56">
        <f>[1]АГЧР!G99+[1]ГКЧС!G99+[1]Госвет!G99+[1]Госжил!G99+[1]Гос_по_тариф!G99+[1]Госсовет!G99+[1]Гостехнадзор!G99+[1]КСП!G99+[1]Минздрав!G99+[1]Мининформ!G99+[1]Минкультур!G99+[1]Минобр!G99+[1]Минприроды!G99+[1]Минсельхоз!G99+[1]Минспорт!G99+[1]Минстрой!G99+[1]Минтранспорт!G99+[1]Минтруд!G99+[1]минэк!G99+[1]Минфин!G99+[1]Минюст!G99+[1]ЦИК!G99+[1]ТФОМС!G99</f>
        <v>260180.86565999998</v>
      </c>
      <c r="H99" s="56">
        <f>[1]АГЧР!H99+[1]ГКЧС!H99+[1]Госвет!H99+[1]Госжил!H99+[1]Гос_по_тариф!H99+[1]Госсовет!H99+[1]Гостехнадзор!H99+[1]КСП!H99+[1]Минздрав!H99+[1]Мининформ!H99+[1]Минкультур!H99+[1]Минобр!H99+[1]Минприроды!H99+[1]Минсельхоз!H99+[1]Минспорт!H99+[1]Минстрой!H99+[1]Минтранспорт!H99+[1]Минтруд!H99+[1]минэк!H99+[1]Минфин!H99+[1]Минюст!H99+[1]ЦИК!H99+[1]ТФОМС!H99</f>
        <v>3815.0255999999999</v>
      </c>
      <c r="I99" s="56">
        <f>[1]АГЧР!I99+[1]ГКЧС!I99+[1]Госвет!I99+[1]Госжил!I99+[1]Гос_по_тариф!I99+[1]Госсовет!I99+[1]Гостехнадзор!I99+[1]КСП!I99+[1]Минздрав!I99+[1]Мининформ!I99+[1]Минкультур!I99+[1]Минобр!I99+[1]Минприроды!I99+[1]Минсельхоз!I99+[1]Минспорт!I99+[1]Минстрой!I99+[1]Минтранспорт!I99+[1]Минтруд!I99+[1]минэк!I99+[1]Минфин!I99+[1]Минюст!I99+[1]ЦИК!I99+[1]ТФОМС!I99</f>
        <v>0</v>
      </c>
      <c r="J99" s="56">
        <f>[1]АГЧР!J99+[1]ГКЧС!J99+[1]Госвет!J99+[1]Госжил!J99+[1]Гос_по_тариф!J99+[1]Госсовет!J99+[1]Гостехнадзор!J99+[1]КСП!J99+[1]Минздрав!J99+[1]Мининформ!J99+[1]Минкультур!J99+[1]Минобр!J99+[1]Минприроды!J99+[1]Минсельхоз!J99+[1]Минспорт!J99+[1]Минстрой!J99+[1]Минтранспорт!J99+[1]Минтруд!J99+[1]минэк!J99+[1]Минфин!J99+[1]Минюст!J99+[1]ЦИК!J99+[1]ТФОМС!J99</f>
        <v>12821.798849999999</v>
      </c>
      <c r="K99" s="56">
        <f>[1]АГЧР!K99+[1]ГКЧС!K99+[1]Госвет!K99+[1]Госжил!K99+[1]Гос_по_тариф!K99+[1]Госсовет!K99+[1]Гостехнадзор!K99+[1]КСП!K99+[1]Минздрав!K99+[1]Мининформ!K99+[1]Минкультур!K99+[1]Минобр!K99+[1]Минприроды!K99+[1]Минсельхоз!K99+[1]Минспорт!K99+[1]Минстрой!K99+[1]Минтранспорт!K99+[1]Минтруд!K99+[1]минэк!K99+[1]Минфин!K99+[1]Минюст!K99+[1]ЦИК!K99+[1]ТФОМС!K99</f>
        <v>1429.22</v>
      </c>
    </row>
    <row r="100" spans="1:12" ht="15.75" thickBot="1" x14ac:dyDescent="0.3">
      <c r="A100" s="51" t="s">
        <v>61</v>
      </c>
      <c r="B100" s="20"/>
      <c r="C100" s="56">
        <f t="shared" si="5"/>
        <v>0</v>
      </c>
      <c r="D100" s="56">
        <f>[1]АГЧР!D100+[1]ГКЧС!D100+[1]Госвет!D100+[1]Госжил!D100+[1]Гос_по_тариф!D100+[1]Госсовет!D100+[1]Гостехнадзор!D100+[1]КСП!D100+[1]Минздрав!D100+[1]Мининформ!D100+[1]Минкультур!D100+[1]Минобр!D100+[1]Минприроды!D100+[1]Минсельхоз!D100+[1]Минспорт!D100+[1]Минстрой!D100+[1]Минтранспорт!D100+[1]Минтруд!D100+[1]минэк!D100+[1]Минфин!D100+[1]Минюст!D100+[1]ЦИК!D100+[1]ТФОМС!D100</f>
        <v>0</v>
      </c>
      <c r="E100" s="56">
        <f>[1]АГЧР!E100+[1]ГКЧС!E100+[1]Госвет!E100+[1]Госжил!E100+[1]Гос_по_тариф!E100+[1]Госсовет!E100+[1]Гостехнадзор!E100+[1]КСП!E100+[1]Минздрав!E100+[1]Мининформ!E100+[1]Минкультур!E100+[1]Минобр!E100+[1]Минприроды!E100+[1]Минсельхоз!E100+[1]Минспорт!E100+[1]Минстрой!E100+[1]Минтранспорт!E100+[1]Минтруд!E100+[1]минэк!E100+[1]Минфин!E100+[1]Минюст!E100+[1]ЦИК!E100+[1]ТФОМС!E100</f>
        <v>0</v>
      </c>
      <c r="F100" s="56">
        <f>[1]АГЧР!F100+[1]ГКЧС!F100+[1]Госвет!F100+[1]Госжил!F100+[1]Гос_по_тариф!F100+[1]Госсовет!F100+[1]Гостехнадзор!F100+[1]КСП!F100+[1]Минздрав!F100+[1]Мининформ!F100+[1]Минкультур!F100+[1]Минобр!F100+[1]Минприроды!F100+[1]Минсельхоз!F100+[1]Минспорт!F100+[1]Минстрой!F100+[1]Минтранспорт!F100+[1]Минтруд!F100+[1]минэк!F100+[1]Минфин!F100+[1]Минюст!F100+[1]ЦИК!F100+[1]ТФОМС!F100</f>
        <v>0</v>
      </c>
      <c r="G100" s="56">
        <f>[1]АГЧР!G100+[1]ГКЧС!G100+[1]Госвет!G100+[1]Госжил!G100+[1]Гос_по_тариф!G100+[1]Госсовет!G100+[1]Гостехнадзор!G100+[1]КСП!G100+[1]Минздрав!G100+[1]Мининформ!G100+[1]Минкультур!G100+[1]Минобр!G100+[1]Минприроды!G100+[1]Минсельхоз!G100+[1]Минспорт!G100+[1]Минстрой!G100+[1]Минтранспорт!G100+[1]Минтруд!G100+[1]минэк!G100+[1]Минфин!G100+[1]Минюст!G100+[1]ЦИК!G100+[1]ТФОМС!G100</f>
        <v>0</v>
      </c>
      <c r="H100" s="56">
        <f>[1]АГЧР!H100+[1]ГКЧС!H100+[1]Госвет!H100+[1]Госжил!H100+[1]Гос_по_тариф!H100+[1]Госсовет!H100+[1]Гостехнадзор!H100+[1]КСП!H100+[1]Минздрав!H100+[1]Мининформ!H100+[1]Минкультур!H100+[1]Минобр!H100+[1]Минприроды!H100+[1]Минсельхоз!H100+[1]Минспорт!H100+[1]Минстрой!H100+[1]Минтранспорт!H100+[1]Минтруд!H100+[1]минэк!H100+[1]Минфин!H100+[1]Минюст!H100+[1]ЦИК!H100+[1]ТФОМС!H100</f>
        <v>0</v>
      </c>
      <c r="I100" s="56">
        <f>[1]АГЧР!I100+[1]ГКЧС!I100+[1]Госвет!I100+[1]Госжил!I100+[1]Гос_по_тариф!I100+[1]Госсовет!I100+[1]Гостехнадзор!I100+[1]КСП!I100+[1]Минздрав!I100+[1]Мининформ!I100+[1]Минкультур!I100+[1]Минобр!I100+[1]Минприроды!I100+[1]Минсельхоз!I100+[1]Минспорт!I100+[1]Минстрой!I100+[1]Минтранспорт!I100+[1]Минтруд!I100+[1]минэк!I100+[1]Минфин!I100+[1]Минюст!I100+[1]ЦИК!I100+[1]ТФОМС!I100</f>
        <v>0</v>
      </c>
      <c r="J100" s="56">
        <f>[1]АГЧР!J100+[1]ГКЧС!J100+[1]Госвет!J100+[1]Госжил!J100+[1]Гос_по_тариф!J100+[1]Госсовет!J100+[1]Гостехнадзор!J100+[1]КСП!J100+[1]Минздрав!J100+[1]Мининформ!J100+[1]Минкультур!J100+[1]Минобр!J100+[1]Минприроды!J100+[1]Минсельхоз!J100+[1]Минспорт!J100+[1]Минстрой!J100+[1]Минтранспорт!J100+[1]Минтруд!J100+[1]минэк!J100+[1]Минфин!J100+[1]Минюст!J100+[1]ЦИК!J100+[1]ТФОМС!J100</f>
        <v>0</v>
      </c>
      <c r="K100" s="56">
        <f>[1]АГЧР!K100+[1]ГКЧС!K100+[1]Госвет!K100+[1]Госжил!K100+[1]Гос_по_тариф!K100+[1]Госсовет!K100+[1]Гостехнадзор!K100+[1]КСП!K100+[1]Минздрав!K100+[1]Мининформ!K100+[1]Минкультур!K100+[1]Минобр!K100+[1]Минприроды!K100+[1]Минсельхоз!K100+[1]Минспорт!K100+[1]Минстрой!K100+[1]Минтранспорт!K100+[1]Минтруд!K100+[1]минэк!K100+[1]Минфин!K100+[1]Минюст!K100+[1]ЦИК!K100+[1]ТФОМС!K100</f>
        <v>0</v>
      </c>
    </row>
    <row r="101" spans="1:12" ht="26.25" thickBot="1" x14ac:dyDescent="0.3">
      <c r="A101" s="51" t="s">
        <v>62</v>
      </c>
      <c r="B101" s="22">
        <v>324</v>
      </c>
      <c r="C101" s="56">
        <f t="shared" si="5"/>
        <v>16122.195</v>
      </c>
      <c r="D101" s="56">
        <f>[1]АГЧР!D101+[1]ГКЧС!D101+[1]Госвет!D101+[1]Госжил!D101+[1]Гос_по_тариф!D101+[1]Госсовет!D101+[1]Гостехнадзор!D101+[1]КСП!D101+[1]Минздрав!D101+[1]Мининформ!D101+[1]Минкультур!D101+[1]Минобр!D101+[1]Минприроды!D101+[1]Минсельхоз!D101+[1]Минспорт!D101+[1]Минстрой!D101+[1]Минтранспорт!D101+[1]Минтруд!D101+[1]минэк!D101+[1]Минфин!D101+[1]Минюст!D101+[1]ЦИК!D101+[1]ТФОМС!D101</f>
        <v>0</v>
      </c>
      <c r="E101" s="56">
        <f>[1]АГЧР!E101+[1]ГКЧС!E101+[1]Госвет!E101+[1]Госжил!E101+[1]Гос_по_тариф!E101+[1]Госсовет!E101+[1]Гостехнадзор!E101+[1]КСП!E101+[1]Минздрав!E101+[1]Мининформ!E101+[1]Минкультур!E101+[1]Минобр!E101+[1]Минприроды!E101+[1]Минсельхоз!E101+[1]Минспорт!E101+[1]Минстрой!E101+[1]Минтранспорт!E101+[1]Минтруд!E101+[1]минэк!E101+[1]Минфин!E101+[1]Минюст!E101+[1]ЦИК!E101+[1]ТФОМС!E101</f>
        <v>0</v>
      </c>
      <c r="F101" s="56">
        <f>[1]АГЧР!F101+[1]ГКЧС!F101+[1]Госвет!F101+[1]Госжил!F101+[1]Гос_по_тариф!F101+[1]Госсовет!F101+[1]Гостехнадзор!F101+[1]КСП!F101+[1]Минздрав!F101+[1]Мининформ!F101+[1]Минкультур!F101+[1]Минобр!F101+[1]Минприроды!F101+[1]Минсельхоз!F101+[1]Минспорт!F101+[1]Минстрой!F101+[1]Минтранспорт!F101+[1]Минтруд!F101+[1]минэк!F101+[1]Минфин!F101+[1]Минюст!F101+[1]ЦИК!F101+[1]ТФОМС!F101</f>
        <v>0</v>
      </c>
      <c r="G101" s="56">
        <f>[1]АГЧР!G101+[1]ГКЧС!G101+[1]Госвет!G101+[1]Госжил!G101+[1]Гос_по_тариф!G101+[1]Госсовет!G101+[1]Гостехнадзор!G101+[1]КСП!G101+[1]Минздрав!G101+[1]Мининформ!G101+[1]Минкультур!G101+[1]Минобр!G101+[1]Минприроды!G101+[1]Минсельхоз!G101+[1]Минспорт!G101+[1]Минстрой!G101+[1]Минтранспорт!G101+[1]Минтруд!G101+[1]минэк!G101+[1]Минфин!G101+[1]Минюст!G101+[1]ЦИК!G101+[1]ТФОМС!G101</f>
        <v>16122.195</v>
      </c>
      <c r="H101" s="56">
        <f>[1]АГЧР!H101+[1]ГКЧС!H101+[1]Госвет!H101+[1]Госжил!H101+[1]Гос_по_тариф!H101+[1]Госсовет!H101+[1]Гостехнадзор!H101+[1]КСП!H101+[1]Минздрав!H101+[1]Мининформ!H101+[1]Минкультур!H101+[1]Минобр!H101+[1]Минприроды!H101+[1]Минсельхоз!H101+[1]Минспорт!H101+[1]Минстрой!H101+[1]Минтранспорт!H101+[1]Минтруд!H101+[1]минэк!H101+[1]Минфин!H101+[1]Минюст!H101+[1]ЦИК!H101+[1]ТФОМС!H101</f>
        <v>0</v>
      </c>
      <c r="I101" s="56">
        <f>[1]АГЧР!I101+[1]ГКЧС!I101+[1]Госвет!I101+[1]Госжил!I101+[1]Гос_по_тариф!I101+[1]Госсовет!I101+[1]Гостехнадзор!I101+[1]КСП!I101+[1]Минздрав!I101+[1]Мининформ!I101+[1]Минкультур!I101+[1]Минобр!I101+[1]Минприроды!I101+[1]Минсельхоз!I101+[1]Минспорт!I101+[1]Минстрой!I101+[1]Минтранспорт!I101+[1]Минтруд!I101+[1]минэк!I101+[1]Минфин!I101+[1]Минюст!I101+[1]ЦИК!I101+[1]ТФОМС!I101</f>
        <v>0</v>
      </c>
      <c r="J101" s="56">
        <f>[1]АГЧР!J101+[1]ГКЧС!J101+[1]Госвет!J101+[1]Госжил!J101+[1]Гос_по_тариф!J101+[1]Госсовет!J101+[1]Гостехнадзор!J101+[1]КСП!J101+[1]Минздрав!J101+[1]Мининформ!J101+[1]Минкультур!J101+[1]Минобр!J101+[1]Минприроды!J101+[1]Минсельхоз!J101+[1]Минспорт!J101+[1]Минстрой!J101+[1]Минтранспорт!J101+[1]Минтруд!J101+[1]минэк!J101+[1]Минфин!J101+[1]Минюст!J101+[1]ЦИК!J101+[1]ТФОМС!J101</f>
        <v>0</v>
      </c>
      <c r="K101" s="56">
        <f>[1]АГЧР!K101+[1]ГКЧС!K101+[1]Госвет!K101+[1]Госжил!K101+[1]Гос_по_тариф!K101+[1]Госсовет!K101+[1]Гостехнадзор!K101+[1]КСП!K101+[1]Минздрав!K101+[1]Мининформ!K101+[1]Минкультур!K101+[1]Минобр!K101+[1]Минприроды!K101+[1]Минсельхоз!K101+[1]Минспорт!K101+[1]Минстрой!K101+[1]Минтранспорт!K101+[1]Минтруд!K101+[1]минэк!K101+[1]Минфин!K101+[1]Минюст!K101+[1]ЦИК!K101+[1]ТФОМС!K101</f>
        <v>0</v>
      </c>
    </row>
    <row r="102" spans="1:12" ht="39" thickBot="1" x14ac:dyDescent="0.3">
      <c r="A102" s="51" t="s">
        <v>63</v>
      </c>
      <c r="B102" s="22">
        <v>325</v>
      </c>
      <c r="C102" s="56">
        <f t="shared" si="5"/>
        <v>0</v>
      </c>
      <c r="D102" s="56">
        <f>[1]АГЧР!D102+[1]ГКЧС!D102+[1]Госвет!D102+[1]Госжил!D102+[1]Гос_по_тариф!D102+[1]Госсовет!D102+[1]Гостехнадзор!D102+[1]КСП!D102+[1]Минздрав!D102+[1]Мининформ!D102+[1]Минкультур!D102+[1]Минобр!D102+[1]Минприроды!D102+[1]Минсельхоз!D102+[1]Минспорт!D102+[1]Минстрой!D102+[1]Минтранспорт!D102+[1]Минтруд!D102+[1]минэк!D102+[1]Минфин!D102+[1]Минюст!D102+[1]ЦИК!D102+[1]ТФОМС!D102</f>
        <v>0</v>
      </c>
      <c r="E102" s="56">
        <f>[1]АГЧР!E102+[1]ГКЧС!E102+[1]Госвет!E102+[1]Госжил!E102+[1]Гос_по_тариф!E102+[1]Госсовет!E102+[1]Гостехнадзор!E102+[1]КСП!E102+[1]Минздрав!E102+[1]Мининформ!E102+[1]Минкультур!E102+[1]Минобр!E102+[1]Минприроды!E102+[1]Минсельхоз!E102+[1]Минспорт!E102+[1]Минстрой!E102+[1]Минтранспорт!E102+[1]Минтруд!E102+[1]минэк!E102+[1]Минфин!E102+[1]Минюст!E102+[1]ЦИК!E102+[1]ТФОМС!E102</f>
        <v>0</v>
      </c>
      <c r="F102" s="56">
        <f>[1]АГЧР!F102+[1]ГКЧС!F102+[1]Госвет!F102+[1]Госжил!F102+[1]Гос_по_тариф!F102+[1]Госсовет!F102+[1]Гостехнадзор!F102+[1]КСП!F102+[1]Минздрав!F102+[1]Мининформ!F102+[1]Минкультур!F102+[1]Минобр!F102+[1]Минприроды!F102+[1]Минсельхоз!F102+[1]Минспорт!F102+[1]Минстрой!F102+[1]Минтранспорт!F102+[1]Минтруд!F102+[1]минэк!F102+[1]Минфин!F102+[1]Минюст!F102+[1]ЦИК!F102+[1]ТФОМС!F102</f>
        <v>0</v>
      </c>
      <c r="G102" s="56">
        <f>[1]АГЧР!G102+[1]ГКЧС!G102+[1]Госвет!G102+[1]Госжил!G102+[1]Гос_по_тариф!G102+[1]Госсовет!G102+[1]Гостехнадзор!G102+[1]КСП!G102+[1]Минздрав!G102+[1]Мининформ!G102+[1]Минкультур!G102+[1]Минобр!G102+[1]Минприроды!G102+[1]Минсельхоз!G102+[1]Минспорт!G102+[1]Минстрой!G102+[1]Минтранспорт!G102+[1]Минтруд!G102+[1]минэк!G102+[1]Минфин!G102+[1]Минюст!G102+[1]ЦИК!G102+[1]ТФОМС!G102</f>
        <v>0</v>
      </c>
      <c r="H102" s="56">
        <f>[1]АГЧР!H102+[1]ГКЧС!H102+[1]Госвет!H102+[1]Госжил!H102+[1]Гос_по_тариф!H102+[1]Госсовет!H102+[1]Гостехнадзор!H102+[1]КСП!H102+[1]Минздрав!H102+[1]Мининформ!H102+[1]Минкультур!H102+[1]Минобр!H102+[1]Минприроды!H102+[1]Минсельхоз!H102+[1]Минспорт!H102+[1]Минстрой!H102+[1]Минтранспорт!H102+[1]Минтруд!H102+[1]минэк!H102+[1]Минфин!H102+[1]Минюст!H102+[1]ЦИК!H102+[1]ТФОМС!H102</f>
        <v>0</v>
      </c>
      <c r="I102" s="56">
        <f>[1]АГЧР!I102+[1]ГКЧС!I102+[1]Госвет!I102+[1]Госжил!I102+[1]Гос_по_тариф!I102+[1]Госсовет!I102+[1]Гостехнадзор!I102+[1]КСП!I102+[1]Минздрав!I102+[1]Мининформ!I102+[1]Минкультур!I102+[1]Минобр!I102+[1]Минприроды!I102+[1]Минсельхоз!I102+[1]Минспорт!I102+[1]Минстрой!I102+[1]Минтранспорт!I102+[1]Минтруд!I102+[1]минэк!I102+[1]Минфин!I102+[1]Минюст!I102+[1]ЦИК!I102+[1]ТФОМС!I102</f>
        <v>0</v>
      </c>
      <c r="J102" s="56">
        <f>[1]АГЧР!J102+[1]ГКЧС!J102+[1]Госвет!J102+[1]Госжил!J102+[1]Гос_по_тариф!J102+[1]Госсовет!J102+[1]Гостехнадзор!J102+[1]КСП!J102+[1]Минздрав!J102+[1]Мининформ!J102+[1]Минкультур!J102+[1]Минобр!J102+[1]Минприроды!J102+[1]Минсельхоз!J102+[1]Минспорт!J102+[1]Минстрой!J102+[1]Минтранспорт!J102+[1]Минтруд!J102+[1]минэк!J102+[1]Минфин!J102+[1]Минюст!J102+[1]ЦИК!J102+[1]ТФОМС!J102</f>
        <v>0</v>
      </c>
      <c r="K102" s="56">
        <f>[1]АГЧР!K102+[1]ГКЧС!K102+[1]Госвет!K102+[1]Госжил!K102+[1]Гос_по_тариф!K102+[1]Госсовет!K102+[1]Гостехнадзор!K102+[1]КСП!K102+[1]Минздрав!K102+[1]Мининформ!K102+[1]Минкультур!K102+[1]Минобр!K102+[1]Минприроды!K102+[1]Минсельхоз!K102+[1]Минспорт!K102+[1]Минстрой!K102+[1]Минтранспорт!K102+[1]Минтруд!K102+[1]минэк!K102+[1]Минфин!K102+[1]Минюст!K102+[1]ЦИК!K102+[1]ТФОМС!K102</f>
        <v>0</v>
      </c>
    </row>
    <row r="103" spans="1:12" ht="15.75" thickBot="1" x14ac:dyDescent="0.3">
      <c r="A103" s="31" t="s">
        <v>64</v>
      </c>
      <c r="B103" s="22">
        <v>326</v>
      </c>
      <c r="C103" s="56">
        <f t="shared" si="5"/>
        <v>229.4</v>
      </c>
      <c r="D103" s="56">
        <f>[1]АГЧР!D103+[1]ГКЧС!D103+[1]Госвет!D103+[1]Госжил!D103+[1]Гос_по_тариф!D103+[1]Госсовет!D103+[1]Гостехнадзор!D103+[1]КСП!D103+[1]Минздрав!D103+[1]Мининформ!D103+[1]Минкультур!D103+[1]Минобр!D103+[1]Минприроды!D103+[1]Минсельхоз!D103+[1]Минспорт!D103+[1]Минстрой!D103+[1]Минтранспорт!D103+[1]Минтруд!D103+[1]минэк!D103+[1]Минфин!D103+[1]Минюст!D103+[1]ЦИК!D103+[1]ТФОМС!D103</f>
        <v>0</v>
      </c>
      <c r="E103" s="56">
        <f>[1]АГЧР!E103+[1]ГКЧС!E103+[1]Госвет!E103+[1]Госжил!E103+[1]Гос_по_тариф!E103+[1]Госсовет!E103+[1]Гостехнадзор!E103+[1]КСП!E103+[1]Минздрав!E103+[1]Мининформ!E103+[1]Минкультур!E103+[1]Минобр!E103+[1]Минприроды!E103+[1]Минсельхоз!E103+[1]Минспорт!E103+[1]Минстрой!E103+[1]Минтранспорт!E103+[1]Минтруд!E103+[1]минэк!E103+[1]Минфин!E103+[1]Минюст!E103+[1]ЦИК!E103+[1]ТФОМС!E103</f>
        <v>0</v>
      </c>
      <c r="F103" s="56">
        <f>[1]АГЧР!F103+[1]ГКЧС!F103+[1]Госвет!F103+[1]Госжил!F103+[1]Гос_по_тариф!F103+[1]Госсовет!F103+[1]Гостехнадзор!F103+[1]КСП!F103+[1]Минздрав!F103+[1]Мининформ!F103+[1]Минкультур!F103+[1]Минобр!F103+[1]Минприроды!F103+[1]Минсельхоз!F103+[1]Минспорт!F103+[1]Минстрой!F103+[1]Минтранспорт!F103+[1]Минтруд!F103+[1]минэк!F103+[1]Минфин!F103+[1]Минюст!F103+[1]ЦИК!F103+[1]ТФОМС!F103</f>
        <v>0</v>
      </c>
      <c r="G103" s="56">
        <f>[1]АГЧР!G103+[1]ГКЧС!G103+[1]Госвет!G103+[1]Госжил!G103+[1]Гос_по_тариф!G103+[1]Госсовет!G103+[1]Гостехнадзор!G103+[1]КСП!G103+[1]Минздрав!G103+[1]Мининформ!G103+[1]Минкультур!G103+[1]Минобр!G103+[1]Минприроды!G103+[1]Минсельхоз!G103+[1]Минспорт!G103+[1]Минстрой!G103+[1]Минтранспорт!G103+[1]Минтруд!G103+[1]минэк!G103+[1]Минфин!G103+[1]Минюст!G103+[1]ЦИК!G103+[1]ТФОМС!G103</f>
        <v>-63.1</v>
      </c>
      <c r="H103" s="56">
        <f>[1]АГЧР!H103+[1]ГКЧС!H103+[1]Госвет!H103+[1]Госжил!H103+[1]Гос_по_тариф!H103+[1]Госсовет!H103+[1]Гостехнадзор!H103+[1]КСП!H103+[1]Минздрав!H103+[1]Мининформ!H103+[1]Минкультур!H103+[1]Минобр!H103+[1]Минприроды!H103+[1]Минсельхоз!H103+[1]Минспорт!H103+[1]Минстрой!H103+[1]Минтранспорт!H103+[1]Минтруд!H103+[1]минэк!H103+[1]Минфин!H103+[1]Минюст!H103+[1]ЦИК!H103+[1]ТФОМС!H103</f>
        <v>0</v>
      </c>
      <c r="I103" s="56">
        <f>[1]АГЧР!I103+[1]ГКЧС!I103+[1]Госвет!I103+[1]Госжил!I103+[1]Гос_по_тариф!I103+[1]Госсовет!I103+[1]Гостехнадзор!I103+[1]КСП!I103+[1]Минздрав!I103+[1]Мининформ!I103+[1]Минкультур!I103+[1]Минобр!I103+[1]Минприроды!I103+[1]Минсельхоз!I103+[1]Минспорт!I103+[1]Минстрой!I103+[1]Минтранспорт!I103+[1]Минтруд!I103+[1]минэк!I103+[1]Минфин!I103+[1]Минюст!I103+[1]ЦИК!I103+[1]ТФОМС!I103</f>
        <v>0</v>
      </c>
      <c r="J103" s="56">
        <f>[1]АГЧР!J103+[1]ГКЧС!J103+[1]Госвет!J103+[1]Госжил!J103+[1]Гос_по_тариф!J103+[1]Госсовет!J103+[1]Гостехнадзор!J103+[1]КСП!J103+[1]Минздрав!J103+[1]Мининформ!J103+[1]Минкультур!J103+[1]Минобр!J103+[1]Минприроды!J103+[1]Минсельхоз!J103+[1]Минспорт!J103+[1]Минстрой!J103+[1]Минтранспорт!J103+[1]Минтруд!J103+[1]минэк!J103+[1]Минфин!J103+[1]Минюст!J103+[1]ЦИК!J103+[1]ТФОМС!J103</f>
        <v>292.5</v>
      </c>
      <c r="K103" s="56">
        <f>[1]АГЧР!K103+[1]ГКЧС!K103+[1]Госвет!K103+[1]Госжил!K103+[1]Гос_по_тариф!K103+[1]Госсовет!K103+[1]Гостехнадзор!K103+[1]КСП!K103+[1]Минздрав!K103+[1]Мининформ!K103+[1]Минкультур!K103+[1]Минобр!K103+[1]Минприроды!K103+[1]Минсельхоз!K103+[1]Минспорт!K103+[1]Минстрой!K103+[1]Минтранспорт!K103+[1]Минтруд!K103+[1]минэк!K103+[1]Минфин!K103+[1]Минюст!K103+[1]ЦИК!K103+[1]ТФОМС!K103</f>
        <v>0</v>
      </c>
    </row>
    <row r="104" spans="1:12" ht="43.5" customHeight="1" thickBot="1" x14ac:dyDescent="0.3">
      <c r="A104" s="81" t="s">
        <v>117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3"/>
    </row>
    <row r="105" spans="1:12" ht="39.75" customHeight="1" thickBot="1" x14ac:dyDescent="0.3">
      <c r="A105" s="81" t="s">
        <v>118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3"/>
    </row>
    <row r="106" spans="1:12" ht="64.5" thickBot="1" x14ac:dyDescent="0.3">
      <c r="A106" s="31" t="s">
        <v>119</v>
      </c>
      <c r="B106" s="22">
        <v>4.101</v>
      </c>
      <c r="C106" s="28">
        <f>SUM(D106:K106)</f>
        <v>2842</v>
      </c>
      <c r="D106" s="28">
        <f>[1]АГЧР!D106+[1]ГКЧС!D106+[1]Госвет!D106+[1]Госжил!D106+[1]Гос_по_тариф!D106+[1]Госсовет!D106+[1]Гостехнадзор!D106+[1]КСП!D106+[1]Минздрав!D106+[1]Мининформ!D106+[1]Минкультур!D106+[1]Минобр!D106+[1]Минприроды!D106+[1]Минсельхоз!D106+[1]Минспорт!D106+[1]Минстрой!D106+[1]Минтранспорт!D106+[1]Минтруд!D106+[1]минэк!D106+[1]Минфин!D106+[1]Минюст!D106+[1]ЦИК!D106+[1]ТФОМС!D106</f>
        <v>35</v>
      </c>
      <c r="E106" s="28">
        <f>[1]АГЧР!E106+[1]ГКЧС!E106+[1]Госвет!E106+[1]Госжил!E106+[1]Гос_по_тариф!E106+[1]Госсовет!E106+[1]Гостехнадзор!E106+[1]КСП!E106+[1]Минздрав!E106+[1]Мининформ!E106+[1]Минкультур!E106+[1]Минобр!E106+[1]Минприроды!E106+[1]Минсельхоз!E106+[1]Минспорт!E106+[1]Минстрой!E106+[1]Минтранспорт!E106+[1]Минтруд!E106+[1]минэк!E106+[1]Минфин!E106+[1]Минюст!E106+[1]ЦИК!E106+[1]ТФОМС!E106</f>
        <v>0</v>
      </c>
      <c r="F106" s="28">
        <f>[1]АГЧР!F106+[1]ГКЧС!F106+[1]Госвет!F106+[1]Госжил!F106+[1]Гос_по_тариф!F106+[1]Госсовет!F106+[1]Гостехнадзор!F106+[1]КСП!F106+[1]Минздрав!F106+[1]Мининформ!F106+[1]Минкультур!F106+[1]Минобр!F106+[1]Минприроды!F106+[1]Минсельхоз!F106+[1]Минспорт!F106+[1]Минстрой!F106+[1]Минтранспорт!F106+[1]Минтруд!F106+[1]минэк!F106+[1]Минфин!F106+[1]Минюст!F106+[1]ЦИК!F106+[1]ТФОМС!F106</f>
        <v>0</v>
      </c>
      <c r="G106" s="28">
        <f>[1]АГЧР!G106+[1]ГКЧС!G106+[1]Госвет!G106+[1]Госжил!G106+[1]Гос_по_тариф!G106+[1]Госсовет!G106+[1]Гостехнадзор!G106+[1]КСП!G106+[1]Минздрав!G106+[1]Мининформ!G106+[1]Минкультур!G106+[1]Минобр!G106+[1]Минприроды!G106+[1]Минсельхоз!G106+[1]Минспорт!G106+[1]Минстрой!G106+[1]Минтранспорт!G106+[1]Минтруд!G106+[1]минэк!G106+[1]Минфин!G106+[1]Минюст!G106+[1]ЦИК!G106+[1]ТФОМС!G106</f>
        <v>2188</v>
      </c>
      <c r="H106" s="28">
        <f>[1]АГЧР!H106+[1]ГКЧС!H106+[1]Госвет!H106+[1]Госжил!H106+[1]Гос_по_тариф!H106+[1]Госсовет!H106+[1]Гостехнадзор!H106+[1]КСП!H106+[1]Минздрав!H106+[1]Мининформ!H106+[1]Минкультур!H106+[1]Минобр!H106+[1]Минприроды!H106+[1]Минсельхоз!H106+[1]Минспорт!H106+[1]Минстрой!H106+[1]Минтранспорт!H106+[1]Минтруд!H106+[1]минэк!H106+[1]Минфин!H106+[1]Минюст!H106+[1]ЦИК!H106+[1]ТФОМС!H106</f>
        <v>619</v>
      </c>
      <c r="I106" s="28">
        <f>[1]АГЧР!I106+[1]ГКЧС!I106+[1]Госвет!I106+[1]Госжил!I106+[1]Гос_по_тариф!I106+[1]Госсовет!I106+[1]Гостехнадзор!I106+[1]КСП!I106+[1]Минздрав!I106+[1]Мининформ!I106+[1]Минкультур!I106+[1]Минобр!I106+[1]Минприроды!I106+[1]Минсельхоз!I106+[1]Минспорт!I106+[1]Минстрой!I106+[1]Минтранспорт!I106+[1]Минтруд!I106+[1]минэк!I106+[1]Минфин!I106+[1]Минюст!I106+[1]ЦИК!I106+[1]ТФОМС!I106</f>
        <v>0</v>
      </c>
      <c r="J106" s="28">
        <f>[1]АГЧР!J106+[1]ГКЧС!J106+[1]Госвет!J106+[1]Госжил!J106+[1]Гос_по_тариф!J106+[1]Госсовет!J106+[1]Гостехнадзор!J106+[1]КСП!J106+[1]Минздрав!J106+[1]Мининформ!J106+[1]Минкультур!J106+[1]Минобр!J106+[1]Минприроды!J106+[1]Минсельхоз!J106+[1]Минспорт!J106+[1]Минстрой!J106+[1]Минтранспорт!J106+[1]Минтруд!J106+[1]минэк!J106+[1]Минфин!J106+[1]Минюст!J106+[1]ЦИК!J106+[1]ТФОМС!J106</f>
        <v>0</v>
      </c>
      <c r="K106" s="28">
        <f>[1]АГЧР!K106+[1]ГКЧС!K106+[1]Госвет!K106+[1]Госжил!K106+[1]Гос_по_тариф!K106+[1]Госсовет!K106+[1]Гостехнадзор!K106+[1]КСП!K106+[1]Минздрав!K106+[1]Мининформ!K106+[1]Минкультур!K106+[1]Минобр!K106+[1]Минприроды!K106+[1]Минсельхоз!K106+[1]Минспорт!K106+[1]Минстрой!K106+[1]Минтранспорт!K106+[1]Минтруд!K106+[1]минэк!K106+[1]Минфин!K106+[1]Минюст!K106+[1]ЦИК!K106+[1]ТФОМС!K106</f>
        <v>0</v>
      </c>
    </row>
    <row r="107" spans="1:12" ht="77.25" thickBot="1" x14ac:dyDescent="0.3">
      <c r="A107" s="31" t="s">
        <v>120</v>
      </c>
      <c r="B107" s="22">
        <v>4.1020000000000003</v>
      </c>
      <c r="C107" s="28">
        <f>SUM(D107:K107)</f>
        <v>1071</v>
      </c>
      <c r="D107" s="28">
        <f>[1]АГЧР!D107+[1]ГКЧС!D107+[1]Госвет!D107+[1]Госжил!D107+[1]Гос_по_тариф!D107+[1]Госсовет!D107+[1]Гостехнадзор!D107+[1]КСП!D107+[1]Минздрав!D107+[1]Мининформ!D107+[1]Минкультур!D107+[1]Минобр!D107+[1]Минприроды!D107+[1]Минсельхоз!D107+[1]Минспорт!D107+[1]Минстрой!D107+[1]Минтранспорт!D107+[1]Минтруд!D107+[1]минэк!D107+[1]Минфин!D107+[1]Минюст!D107+[1]ЦИК!D107+[1]ТФОМС!D107</f>
        <v>24</v>
      </c>
      <c r="E107" s="28">
        <f>[1]АГЧР!E107+[1]ГКЧС!E107+[1]Госвет!E107+[1]Госжил!E107+[1]Гос_по_тариф!E107+[1]Госсовет!E107+[1]Гостехнадзор!E107+[1]КСП!E107+[1]Минздрав!E107+[1]Мининформ!E107+[1]Минкультур!E107+[1]Минобр!E107+[1]Минприроды!E107+[1]Минсельхоз!E107+[1]Минспорт!E107+[1]Минстрой!E107+[1]Минтранспорт!E107+[1]Минтруд!E107+[1]минэк!E107+[1]Минфин!E107+[1]Минюст!E107+[1]ЦИК!E107+[1]ТФОМС!E107</f>
        <v>0</v>
      </c>
      <c r="F107" s="28">
        <f>[1]АГЧР!F107+[1]ГКЧС!F107+[1]Госвет!F107+[1]Госжил!F107+[1]Гос_по_тариф!F107+[1]Госсовет!F107+[1]Гостехнадзор!F107+[1]КСП!F107+[1]Минздрав!F107+[1]Мининформ!F107+[1]Минкультур!F107+[1]Минобр!F107+[1]Минприроды!F107+[1]Минсельхоз!F107+[1]Минспорт!F107+[1]Минстрой!F107+[1]Минтранспорт!F107+[1]Минтруд!F107+[1]минэк!F107+[1]Минфин!F107+[1]Минюст!F107+[1]ЦИК!F107+[1]ТФОМС!F107</f>
        <v>0</v>
      </c>
      <c r="G107" s="28">
        <f>[1]АГЧР!G107+[1]ГКЧС!G107+[1]Госвет!G107+[1]Госжил!G107+[1]Гос_по_тариф!G107+[1]Госсовет!G107+[1]Гостехнадзор!G107+[1]КСП!G107+[1]Минздрав!G107+[1]Мининформ!G107+[1]Минкультур!G107+[1]Минобр!G107+[1]Минприроды!G107+[1]Минсельхоз!G107+[1]Минспорт!G107+[1]Минстрой!G107+[1]Минтранспорт!G107+[1]Минтруд!G107+[1]минэк!G107+[1]Минфин!G107+[1]Минюст!G107+[1]ЦИК!G107+[1]ТФОМС!G107</f>
        <v>782</v>
      </c>
      <c r="H107" s="28">
        <f>[1]АГЧР!H107+[1]ГКЧС!H107+[1]Госвет!H107+[1]Госжил!H107+[1]Гос_по_тариф!H107+[1]Госсовет!H107+[1]Гостехнадзор!H107+[1]КСП!H107+[1]Минздрав!H107+[1]Мининформ!H107+[1]Минкультур!H107+[1]Минобр!H107+[1]Минприроды!H107+[1]Минсельхоз!H107+[1]Минспорт!H107+[1]Минстрой!H107+[1]Минтранспорт!H107+[1]Минтруд!H107+[1]минэк!H107+[1]Минфин!H107+[1]Минюст!H107+[1]ЦИК!H107+[1]ТФОМС!H107</f>
        <v>265</v>
      </c>
      <c r="I107" s="28">
        <f>[1]АГЧР!I107+[1]ГКЧС!I107+[1]Госвет!I107+[1]Госжил!I107+[1]Гос_по_тариф!I107+[1]Госсовет!I107+[1]Гостехнадзор!I107+[1]КСП!I107+[1]Минздрав!I107+[1]Мининформ!I107+[1]Минкультур!I107+[1]Минобр!I107+[1]Минприроды!I107+[1]Минсельхоз!I107+[1]Минспорт!I107+[1]Минстрой!I107+[1]Минтранспорт!I107+[1]Минтруд!I107+[1]минэк!I107+[1]Минфин!I107+[1]Минюст!I107+[1]ЦИК!I107+[1]ТФОМС!I107</f>
        <v>0</v>
      </c>
      <c r="J107" s="28">
        <f>[1]АГЧР!J107+[1]ГКЧС!J107+[1]Госвет!J107+[1]Госжил!J107+[1]Гос_по_тариф!J107+[1]Госсовет!J107+[1]Гостехнадзор!J107+[1]КСП!J107+[1]Минздрав!J107+[1]Мининформ!J107+[1]Минкультур!J107+[1]Минобр!J107+[1]Минприроды!J107+[1]Минсельхоз!J107+[1]Минспорт!J107+[1]Минстрой!J107+[1]Минтранспорт!J107+[1]Минтруд!J107+[1]минэк!J107+[1]Минфин!J107+[1]Минюст!J107+[1]ЦИК!J107+[1]ТФОМС!J107</f>
        <v>0</v>
      </c>
      <c r="K107" s="28">
        <f>[1]АГЧР!K107+[1]ГКЧС!K107+[1]Госвет!K107+[1]Госжил!K107+[1]Гос_по_тариф!K107+[1]Госсовет!K107+[1]Гостехнадзор!K107+[1]КСП!K107+[1]Минздрав!K107+[1]Мининформ!K107+[1]Минкультур!K107+[1]Минобр!K107+[1]Минприроды!K107+[1]Минсельхоз!K107+[1]Минспорт!K107+[1]Минстрой!K107+[1]Минтранспорт!K107+[1]Минтруд!K107+[1]минэк!K107+[1]Минфин!K107+[1]Минюст!K107+[1]ЦИК!K107+[1]ТФОМС!K107</f>
        <v>0</v>
      </c>
    </row>
    <row r="108" spans="1:12" ht="51.75" thickBot="1" x14ac:dyDescent="0.3">
      <c r="A108" s="31" t="s">
        <v>121</v>
      </c>
      <c r="B108" s="22">
        <v>4.1029999999999998</v>
      </c>
      <c r="C108" s="28">
        <f>SUM(D108:K108)</f>
        <v>4376</v>
      </c>
      <c r="D108" s="28">
        <f>[1]АГЧР!D108+[1]ГКЧС!D108+[1]Госвет!D108+[1]Госжил!D108+[1]Гос_по_тариф!D108+[1]Госсовет!D108+[1]Гостехнадзор!D108+[1]КСП!D108+[1]Минздрав!D108+[1]Мининформ!D108+[1]Минкультур!D108+[1]Минобр!D108+[1]Минприроды!D108+[1]Минсельхоз!D108+[1]Минспорт!D108+[1]Минстрой!D108+[1]Минтранспорт!D108+[1]Минтруд!D108+[1]минэк!D108+[1]Минфин!D108+[1]Минюст!D108+[1]ЦИК!D108+[1]ТФОМС!D108</f>
        <v>14</v>
      </c>
      <c r="E108" s="28">
        <f>[1]АГЧР!E108+[1]ГКЧС!E108+[1]Госвет!E108+[1]Госжил!E108+[1]Гос_по_тариф!E108+[1]Госсовет!E108+[1]Гостехнадзор!E108+[1]КСП!E108+[1]Минздрав!E108+[1]Мининформ!E108+[1]Минкультур!E108+[1]Минобр!E108+[1]Минприроды!E108+[1]Минсельхоз!E108+[1]Минспорт!E108+[1]Минстрой!E108+[1]Минтранспорт!E108+[1]Минтруд!E108+[1]минэк!E108+[1]Минфин!E108+[1]Минюст!E108+[1]ЦИК!E108+[1]ТФОМС!E108</f>
        <v>0</v>
      </c>
      <c r="F108" s="28">
        <f>[1]АГЧР!F108+[1]ГКЧС!F108+[1]Госвет!F108+[1]Госжил!F108+[1]Гос_по_тариф!F108+[1]Госсовет!F108+[1]Гостехнадзор!F108+[1]КСП!F108+[1]Минздрав!F108+[1]Мининформ!F108+[1]Минкультур!F108+[1]Минобр!F108+[1]Минприроды!F108+[1]Минсельхоз!F108+[1]Минспорт!F108+[1]Минстрой!F108+[1]Минтранспорт!F108+[1]Минтруд!F108+[1]минэк!F108+[1]Минфин!F108+[1]Минюст!F108+[1]ЦИК!F108+[1]ТФОМС!F108</f>
        <v>0</v>
      </c>
      <c r="G108" s="28">
        <f>[1]АГЧР!G108+[1]ГКЧС!G108+[1]Госвет!G108+[1]Госжил!G108+[1]Гос_по_тариф!G108+[1]Госсовет!G108+[1]Гостехнадзор!G108+[1]КСП!G108+[1]Минздрав!G108+[1]Мининформ!G108+[1]Минкультур!G108+[1]Минобр!G108+[1]Минприроды!G108+[1]Минсельхоз!G108+[1]Минспорт!G108+[1]Минстрой!G108+[1]Минтранспорт!G108+[1]Минтруд!G108+[1]минэк!G108+[1]Минфин!G108+[1]Минюст!G108+[1]ЦИК!G108+[1]ТФОМС!G108</f>
        <v>2090</v>
      </c>
      <c r="H108" s="28">
        <f>[1]АГЧР!H108+[1]ГКЧС!H108+[1]Госвет!H108+[1]Госжил!H108+[1]Гос_по_тариф!H108+[1]Госсовет!H108+[1]Гостехнадзор!H108+[1]КСП!H108+[1]Минздрав!H108+[1]Мининформ!H108+[1]Минкультур!H108+[1]Минобр!H108+[1]Минприроды!H108+[1]Минсельхоз!H108+[1]Минспорт!H108+[1]Минстрой!H108+[1]Минтранспорт!H108+[1]Минтруд!H108+[1]минэк!H108+[1]Минфин!H108+[1]Минюст!H108+[1]ЦИК!H108+[1]ТФОМС!H108</f>
        <v>2272</v>
      </c>
      <c r="I108" s="28">
        <f>[1]АГЧР!I108+[1]ГКЧС!I108+[1]Госвет!I108+[1]Госжил!I108+[1]Гос_по_тариф!I108+[1]Госсовет!I108+[1]Гостехнадзор!I108+[1]КСП!I108+[1]Минздрав!I108+[1]Мининформ!I108+[1]Минкультур!I108+[1]Минобр!I108+[1]Минприроды!I108+[1]Минсельхоз!I108+[1]Минспорт!I108+[1]Минстрой!I108+[1]Минтранспорт!I108+[1]Минтруд!I108+[1]минэк!I108+[1]Минфин!I108+[1]Минюст!I108+[1]ЦИК!I108+[1]ТФОМС!I108</f>
        <v>0</v>
      </c>
      <c r="J108" s="28">
        <f>[1]АГЧР!J108+[1]ГКЧС!J108+[1]Госвет!J108+[1]Госжил!J108+[1]Гос_по_тариф!J108+[1]Госсовет!J108+[1]Гостехнадзор!J108+[1]КСП!J108+[1]Минздрав!J108+[1]Мининформ!J108+[1]Минкультур!J108+[1]Минобр!J108+[1]Минприроды!J108+[1]Минсельхоз!J108+[1]Минспорт!J108+[1]Минстрой!J108+[1]Минтранспорт!J108+[1]Минтруд!J108+[1]минэк!J108+[1]Минфин!J108+[1]Минюст!J108+[1]ЦИК!J108+[1]ТФОМС!J108</f>
        <v>0</v>
      </c>
      <c r="K108" s="28">
        <f>[1]АГЧР!K108+[1]ГКЧС!K108+[1]Госвет!K108+[1]Госжил!K108+[1]Гос_по_тариф!K108+[1]Госсовет!K108+[1]Гостехнадзор!K108+[1]КСП!K108+[1]Минздрав!K108+[1]Мининформ!K108+[1]Минкультур!K108+[1]Минобр!K108+[1]Минприроды!K108+[1]Минсельхоз!K108+[1]Минспорт!K108+[1]Минстрой!K108+[1]Минтранспорт!K108+[1]Минтруд!K108+[1]минэк!K108+[1]Минфин!K108+[1]Минюст!K108+[1]ЦИК!K108+[1]ТФОМС!K108</f>
        <v>0</v>
      </c>
    </row>
    <row r="109" spans="1:12" ht="90" thickBot="1" x14ac:dyDescent="0.3">
      <c r="A109" s="31" t="s">
        <v>122</v>
      </c>
      <c r="B109" s="22">
        <v>4.1040000000000001</v>
      </c>
      <c r="C109" s="28">
        <f>SUM(D109:K109)</f>
        <v>955</v>
      </c>
      <c r="D109" s="28">
        <f>[1]АГЧР!D109+[1]ГКЧС!D109+[1]Госвет!D109+[1]Госжил!D109+[1]Гос_по_тариф!D109+[1]Госсовет!D109+[1]Гостехнадзор!D109+[1]КСП!D109+[1]Минздрав!D109+[1]Мининформ!D109+[1]Минкультур!D109+[1]Минобр!D109+[1]Минприроды!D109+[1]Минсельхоз!D109+[1]Минспорт!D109+[1]Минстрой!D109+[1]Минтранспорт!D109+[1]Минтруд!D109+[1]минэк!D109+[1]Минфин!D109+[1]Минюст!D109+[1]ЦИК!D109+[1]ТФОМС!D109</f>
        <v>23</v>
      </c>
      <c r="E109" s="28">
        <f>[1]АГЧР!E109+[1]ГКЧС!E109+[1]Госвет!E109+[1]Госжил!E109+[1]Гос_по_тариф!E109+[1]Госсовет!E109+[1]Гостехнадзор!E109+[1]КСП!E109+[1]Минздрав!E109+[1]Мининформ!E109+[1]Минкультур!E109+[1]Минобр!E109+[1]Минприроды!E109+[1]Минсельхоз!E109+[1]Минспорт!E109+[1]Минстрой!E109+[1]Минтранспорт!E109+[1]Минтруд!E109+[1]минэк!E109+[1]Минфин!E109+[1]Минюст!E109+[1]ЦИК!E109+[1]ТФОМС!E109</f>
        <v>0</v>
      </c>
      <c r="F109" s="28">
        <f>[1]АГЧР!F109+[1]ГКЧС!F109+[1]Госвет!F109+[1]Госжил!F109+[1]Гос_по_тариф!F109+[1]Госсовет!F109+[1]Гостехнадзор!F109+[1]КСП!F109+[1]Минздрав!F109+[1]Мининформ!F109+[1]Минкультур!F109+[1]Минобр!F109+[1]Минприроды!F109+[1]Минсельхоз!F109+[1]Минспорт!F109+[1]Минстрой!F109+[1]Минтранспорт!F109+[1]Минтруд!F109+[1]минэк!F109+[1]Минфин!F109+[1]Минюст!F109+[1]ЦИК!F109+[1]ТФОМС!F109</f>
        <v>0</v>
      </c>
      <c r="G109" s="28">
        <f>[1]АГЧР!G109+[1]ГКЧС!G109+[1]Госвет!G109+[1]Госжил!G109+[1]Гос_по_тариф!G109+[1]Госсовет!G109+[1]Гостехнадзор!G109+[1]КСП!G109+[1]Минздрав!G109+[1]Мининформ!G109+[1]Минкультур!G109+[1]Минобр!G109+[1]Минприроды!G109+[1]Минсельхоз!G109+[1]Минспорт!G109+[1]Минстрой!G109+[1]Минтранспорт!G109+[1]Минтруд!G109+[1]минэк!G109+[1]Минфин!G109+[1]Минюст!G109+[1]ЦИК!G109+[1]ТФОМС!G109</f>
        <v>693</v>
      </c>
      <c r="H109" s="28">
        <f>[1]АГЧР!H109+[1]ГКЧС!H109+[1]Госвет!H109+[1]Госжил!H109+[1]Гос_по_тариф!H109+[1]Госсовет!H109+[1]Гостехнадзор!H109+[1]КСП!H109+[1]Минздрав!H109+[1]Мининформ!H109+[1]Минкультур!H109+[1]Минобр!H109+[1]Минприроды!H109+[1]Минсельхоз!H109+[1]Минспорт!H109+[1]Минстрой!H109+[1]Минтранспорт!H109+[1]Минтруд!H109+[1]минэк!H109+[1]Минфин!H109+[1]Минюст!H109+[1]ЦИК!H109+[1]ТФОМС!H109</f>
        <v>239</v>
      </c>
      <c r="I109" s="28">
        <f>[1]АГЧР!I109+[1]ГКЧС!I109+[1]Госвет!I109+[1]Госжил!I109+[1]Гос_по_тариф!I109+[1]Госсовет!I109+[1]Гостехнадзор!I109+[1]КСП!I109+[1]Минздрав!I109+[1]Мининформ!I109+[1]Минкультур!I109+[1]Минобр!I109+[1]Минприроды!I109+[1]Минсельхоз!I109+[1]Минспорт!I109+[1]Минстрой!I109+[1]Минтранспорт!I109+[1]Минтруд!I109+[1]минэк!I109+[1]Минфин!I109+[1]Минюст!I109+[1]ЦИК!I109+[1]ТФОМС!I109</f>
        <v>0</v>
      </c>
      <c r="J109" s="28">
        <f>[1]АГЧР!J109+[1]ГКЧС!J109+[1]Госвет!J109+[1]Госжил!J109+[1]Гос_по_тариф!J109+[1]Госсовет!J109+[1]Гостехнадзор!J109+[1]КСП!J109+[1]Минздрав!J109+[1]Мининформ!J109+[1]Минкультур!J109+[1]Минобр!J109+[1]Минприроды!J109+[1]Минсельхоз!J109+[1]Минспорт!J109+[1]Минстрой!J109+[1]Минтранспорт!J109+[1]Минтруд!J109+[1]минэк!J109+[1]Минфин!J109+[1]Минюст!J109+[1]ЦИК!J109+[1]ТФОМС!J109</f>
        <v>0</v>
      </c>
      <c r="K109" s="28">
        <f>[1]АГЧР!K109+[1]ГКЧС!K109+[1]Госвет!K109+[1]Госжил!K109+[1]Гос_по_тариф!K109+[1]Госсовет!K109+[1]Гостехнадзор!K109+[1]КСП!K109+[1]Минздрав!K109+[1]Мининформ!K109+[1]Минкультур!K109+[1]Минобр!K109+[1]Минприроды!K109+[1]Минсельхоз!K109+[1]Минспорт!K109+[1]Минстрой!K109+[1]Минтранспорт!K109+[1]Минтруд!K109+[1]минэк!K109+[1]Минфин!K109+[1]Минюст!K109+[1]ЦИК!K109+[1]ТФОМС!K109</f>
        <v>0</v>
      </c>
    </row>
    <row r="110" spans="1:12" ht="64.5" thickBot="1" x14ac:dyDescent="0.3">
      <c r="A110" s="53" t="s">
        <v>123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8"/>
    </row>
    <row r="111" spans="1:12" ht="77.25" thickBot="1" x14ac:dyDescent="0.3">
      <c r="A111" s="31" t="s">
        <v>124</v>
      </c>
      <c r="B111" s="22">
        <v>4.2009999999999996</v>
      </c>
      <c r="C111" s="28">
        <f>SUM(D111:K111)</f>
        <v>11382</v>
      </c>
      <c r="D111" s="28">
        <f>[1]АГЧР!D111+[1]ГКЧС!D111+[1]Госвет!D111+[1]Госжил!D111+[1]Гос_по_тариф!D111+[1]Госсовет!D111+[1]Гостехнадзор!D111+[1]КСП!D111+[1]Минздрав!D111+[1]Мининформ!D111+[1]Минкультур!D111+[1]Минобр!D111+[1]Минприроды!D111+[1]Минсельхоз!D111+[1]Минспорт!D111+[1]Минстрой!D111+[1]Минтранспорт!D111+[1]Минтруд!D111+[1]минэк!D111+[1]Минфин!D111+[1]Минюст!D111+[1]ЦИК!D111+[1]ТФОМС!D111</f>
        <v>62</v>
      </c>
      <c r="E111" s="28">
        <f>[1]АГЧР!E111+[1]ГКЧС!E111+[1]Госвет!E111+[1]Госжил!E111+[1]Гос_по_тариф!E111+[1]Госсовет!E111+[1]Гостехнадзор!E111+[1]КСП!E111+[1]Минздрав!E111+[1]Мининформ!E111+[1]Минкультур!E111+[1]Минобр!E111+[1]Минприроды!E111+[1]Минсельхоз!E111+[1]Минспорт!E111+[1]Минстрой!E111+[1]Минтранспорт!E111+[1]Минтруд!E111+[1]минэк!E111+[1]Минфин!E111+[1]Минюст!E111+[1]ЦИК!E111+[1]ТФОМС!E111</f>
        <v>0</v>
      </c>
      <c r="F111" s="28">
        <f>[1]АГЧР!F111+[1]ГКЧС!F111+[1]Госвет!F111+[1]Госжил!F111+[1]Гос_по_тариф!F111+[1]Госсовет!F111+[1]Гостехнадзор!F111+[1]КСП!F111+[1]Минздрав!F111+[1]Мининформ!F111+[1]Минкультур!F111+[1]Минобр!F111+[1]Минприроды!F111+[1]Минсельхоз!F111+[1]Минспорт!F111+[1]Минстрой!F111+[1]Минтранспорт!F111+[1]Минтруд!F111+[1]минэк!F111+[1]Минфин!F111+[1]Минюст!F111+[1]ЦИК!F111+[1]ТФОМС!F111</f>
        <v>0</v>
      </c>
      <c r="G111" s="28">
        <f>[1]АГЧР!G111+[1]ГКЧС!G111+[1]Госвет!G111+[1]Госжил!G111+[1]Гос_по_тариф!G111+[1]Госсовет!G111+[1]Гостехнадзор!G111+[1]КСП!G111+[1]Минздрав!G111+[1]Мининформ!G111+[1]Минкультур!G111+[1]Минобр!G111+[1]Минприроды!G111+[1]Минсельхоз!G111+[1]Минспорт!G111+[1]Минстрой!G111+[1]Минтранспорт!G111+[1]Минтруд!G111+[1]минэк!G111+[1]Минфин!G111+[1]Минюст!G111+[1]ЦИК!G111+[1]ТФОМС!G111</f>
        <v>6803</v>
      </c>
      <c r="H111" s="28">
        <f>[1]АГЧР!H111+[1]ГКЧС!H111+[1]Госвет!H111+[1]Госжил!H111+[1]Гос_по_тариф!H111+[1]Госсовет!H111+[1]Гостехнадзор!H111+[1]КСП!H111+[1]Минздрав!H111+[1]Мининформ!H111+[1]Минкультур!H111+[1]Минобр!H111+[1]Минприроды!H111+[1]Минсельхоз!H111+[1]Минспорт!H111+[1]Минстрой!H111+[1]Минтранспорт!H111+[1]Минтруд!H111+[1]минэк!H111+[1]Минфин!H111+[1]Минюст!H111+[1]ЦИК!H111+[1]ТФОМС!H111</f>
        <v>4517</v>
      </c>
      <c r="I111" s="28">
        <f>[1]АГЧР!I111+[1]ГКЧС!I111+[1]Госвет!I111+[1]Госжил!I111+[1]Гос_по_тариф!I111+[1]Госсовет!I111+[1]Гостехнадзор!I111+[1]КСП!I111+[1]Минздрав!I111+[1]Мининформ!I111+[1]Минкультур!I111+[1]Минобр!I111+[1]Минприроды!I111+[1]Минсельхоз!I111+[1]Минспорт!I111+[1]Минстрой!I111+[1]Минтранспорт!I111+[1]Минтруд!I111+[1]минэк!I111+[1]Минфин!I111+[1]Минюст!I111+[1]ЦИК!I111+[1]ТФОМС!I111</f>
        <v>0</v>
      </c>
      <c r="J111" s="28">
        <f>[1]АГЧР!J111+[1]ГКЧС!J111+[1]Госвет!J111+[1]Госжил!J111+[1]Гос_по_тариф!J111+[1]Госсовет!J111+[1]Гостехнадзор!J111+[1]КСП!J111+[1]Минздрав!J111+[1]Мининформ!J111+[1]Минкультур!J111+[1]Минобр!J111+[1]Минприроды!J111+[1]Минсельхоз!J111+[1]Минспорт!J111+[1]Минстрой!J111+[1]Минтранспорт!J111+[1]Минтруд!J111+[1]минэк!J111+[1]Минфин!J111+[1]Минюст!J111+[1]ЦИК!J111+[1]ТФОМС!J111</f>
        <v>0</v>
      </c>
      <c r="K111" s="28">
        <f>[1]АГЧР!K111+[1]ГКЧС!K111+[1]Госвет!K111+[1]Госжил!K111+[1]Гос_по_тариф!K111+[1]Госсовет!K111+[1]Гостехнадзор!K111+[1]КСП!K111+[1]Минздрав!K111+[1]Мининформ!K111+[1]Минкультур!K111+[1]Минобр!K111+[1]Минприроды!K111+[1]Минсельхоз!K111+[1]Минспорт!K111+[1]Минстрой!K111+[1]Минтранспорт!K111+[1]Минтруд!K111+[1]минэк!K111+[1]Минфин!K111+[1]Минюст!K111+[1]ЦИК!K111+[1]ТФОМС!K111</f>
        <v>0</v>
      </c>
    </row>
    <row r="112" spans="1:12" ht="39" thickBot="1" x14ac:dyDescent="0.3">
      <c r="A112" s="31" t="s">
        <v>125</v>
      </c>
      <c r="B112" s="22">
        <v>4.202</v>
      </c>
      <c r="C112" s="28">
        <f>SUM(D112:K112)</f>
        <v>664</v>
      </c>
      <c r="D112" s="28">
        <f>[1]АГЧР!D112+[1]ГКЧС!D112+[1]Госвет!D112+[1]Госжил!D112+[1]Гос_по_тариф!D112+[1]Госсовет!D112+[1]Гостехнадзор!D112+[1]КСП!D112+[1]Минздрав!D112+[1]Мининформ!D112+[1]Минкультур!D112+[1]Минобр!D112+[1]Минприроды!D112+[1]Минсельхоз!D112+[1]Минспорт!D112+[1]Минстрой!D112+[1]Минтранспорт!D112+[1]Минтруд!D112+[1]минэк!D112+[1]Минфин!D112+[1]Минюст!D112+[1]ЦИК!D112+[1]ТФОМС!D112</f>
        <v>3</v>
      </c>
      <c r="E112" s="28">
        <f>[1]АГЧР!E112+[1]ГКЧС!E112+[1]Госвет!E112+[1]Госжил!E112+[1]Гос_по_тариф!E112+[1]Госсовет!E112+[1]Гостехнадзор!E112+[1]КСП!E112+[1]Минздрав!E112+[1]Мининформ!E112+[1]Минкультур!E112+[1]Минобр!E112+[1]Минприроды!E112+[1]Минсельхоз!E112+[1]Минспорт!E112+[1]Минстрой!E112+[1]Минтранспорт!E112+[1]Минтруд!E112+[1]минэк!E112+[1]Минфин!E112+[1]Минюст!E112+[1]ЦИК!E112+[1]ТФОМС!E112</f>
        <v>0</v>
      </c>
      <c r="F112" s="28">
        <f>[1]АГЧР!F112+[1]ГКЧС!F112+[1]Госвет!F112+[1]Госжил!F112+[1]Гос_по_тариф!F112+[1]Госсовет!F112+[1]Гостехнадзор!F112+[1]КСП!F112+[1]Минздрав!F112+[1]Мининформ!F112+[1]Минкультур!F112+[1]Минобр!F112+[1]Минприроды!F112+[1]Минсельхоз!F112+[1]Минспорт!F112+[1]Минстрой!F112+[1]Минтранспорт!F112+[1]Минтруд!F112+[1]минэк!F112+[1]Минфин!F112+[1]Минюст!F112+[1]ЦИК!F112+[1]ТФОМС!F112</f>
        <v>0</v>
      </c>
      <c r="G112" s="28">
        <f>[1]АГЧР!G112+[1]ГКЧС!G112+[1]Госвет!G112+[1]Госжил!G112+[1]Гос_по_тариф!G112+[1]Госсовет!G112+[1]Гостехнадзор!G112+[1]КСП!G112+[1]Минздрав!G112+[1]Мининформ!G112+[1]Минкультур!G112+[1]Минобр!G112+[1]Минприроды!G112+[1]Минсельхоз!G112+[1]Минспорт!G112+[1]Минстрой!G112+[1]Минтранспорт!G112+[1]Минтруд!G112+[1]минэк!G112+[1]Минфин!G112+[1]Минюст!G112+[1]ЦИК!G112+[1]ТФОМС!G112</f>
        <v>561</v>
      </c>
      <c r="H112" s="28">
        <f>[1]АГЧР!H112+[1]ГКЧС!H112+[1]Госвет!H112+[1]Госжил!H112+[1]Гос_по_тариф!H112+[1]Госсовет!H112+[1]Гостехнадзор!H112+[1]КСП!H112+[1]Минздрав!H112+[1]Мининформ!H112+[1]Минкультур!H112+[1]Минобр!H112+[1]Минприроды!H112+[1]Минсельхоз!H112+[1]Минспорт!H112+[1]Минстрой!H112+[1]Минтранспорт!H112+[1]Минтруд!H112+[1]минэк!H112+[1]Минфин!H112+[1]Минюст!H112+[1]ЦИК!H112+[1]ТФОМС!H112</f>
        <v>100</v>
      </c>
      <c r="I112" s="28">
        <f>[1]АГЧР!I112+[1]ГКЧС!I112+[1]Госвет!I112+[1]Госжил!I112+[1]Гос_по_тариф!I112+[1]Госсовет!I112+[1]Гостехнадзор!I112+[1]КСП!I112+[1]Минздрав!I112+[1]Мининформ!I112+[1]Минкультур!I112+[1]Минобр!I112+[1]Минприроды!I112+[1]Минсельхоз!I112+[1]Минспорт!I112+[1]Минстрой!I112+[1]Минтранспорт!I112+[1]Минтруд!I112+[1]минэк!I112+[1]Минфин!I112+[1]Минюст!I112+[1]ЦИК!I112+[1]ТФОМС!I112</f>
        <v>0</v>
      </c>
      <c r="J112" s="28">
        <f>[1]АГЧР!J112+[1]ГКЧС!J112+[1]Госвет!J112+[1]Госжил!J112+[1]Гос_по_тариф!J112+[1]Госсовет!J112+[1]Гостехнадзор!J112+[1]КСП!J112+[1]Минздрав!J112+[1]Мининформ!J112+[1]Минкультур!J112+[1]Минобр!J112+[1]Минприроды!J112+[1]Минсельхоз!J112+[1]Минспорт!J112+[1]Минстрой!J112+[1]Минтранспорт!J112+[1]Минтруд!J112+[1]минэк!J112+[1]Минфин!J112+[1]Минюст!J112+[1]ЦИК!J112+[1]ТФОМС!J112</f>
        <v>0</v>
      </c>
      <c r="K112" s="28">
        <f>[1]АГЧР!K112+[1]ГКЧС!K112+[1]Госвет!K112+[1]Госжил!K112+[1]Гос_по_тариф!K112+[1]Госсовет!K112+[1]Гостехнадзор!K112+[1]КСП!K112+[1]Минздрав!K112+[1]Мининформ!K112+[1]Минкультур!K112+[1]Минобр!K112+[1]Минприроды!K112+[1]Минсельхоз!K112+[1]Минспорт!K112+[1]Минстрой!K112+[1]Минтранспорт!K112+[1]Минтруд!K112+[1]минэк!K112+[1]Минфин!K112+[1]Минюст!K112+[1]ЦИК!K112+[1]ТФОМС!K112</f>
        <v>0</v>
      </c>
    </row>
    <row r="113" spans="1:11" ht="51.75" thickBot="1" x14ac:dyDescent="0.3">
      <c r="A113" s="31" t="s">
        <v>126</v>
      </c>
      <c r="B113" s="22">
        <v>4.2030000000000003</v>
      </c>
      <c r="C113" s="28">
        <f>SUM(D113:K113)</f>
        <v>15</v>
      </c>
      <c r="D113" s="28">
        <f>[1]АГЧР!D113+[1]ГКЧС!D113+[1]Госвет!D113+[1]Госжил!D113+[1]Гос_по_тариф!D113+[1]Госсовет!D113+[1]Гостехнадзор!D113+[1]КСП!D113+[1]Минздрав!D113+[1]Мининформ!D113+[1]Минкультур!D113+[1]Минобр!D113+[1]Минприроды!D113+[1]Минсельхоз!D113+[1]Минспорт!D113+[1]Минстрой!D113+[1]Минтранспорт!D113+[1]Минтруд!D113+[1]минэк!D113+[1]Минфин!D113+[1]Минюст!D113+[1]ЦИК!D113+[1]ТФОМС!D113</f>
        <v>0</v>
      </c>
      <c r="E113" s="28">
        <f>[1]АГЧР!E113+[1]ГКЧС!E113+[1]Госвет!E113+[1]Госжил!E113+[1]Гос_по_тариф!E113+[1]Госсовет!E113+[1]Гостехнадзор!E113+[1]КСП!E113+[1]Минздрав!E113+[1]Мининформ!E113+[1]Минкультур!E113+[1]Минобр!E113+[1]Минприроды!E113+[1]Минсельхоз!E113+[1]Минспорт!E113+[1]Минстрой!E113+[1]Минтранспорт!E113+[1]Минтруд!E113+[1]минэк!E113+[1]Минфин!E113+[1]Минюст!E113+[1]ЦИК!E113+[1]ТФОМС!E113</f>
        <v>0</v>
      </c>
      <c r="F113" s="28">
        <f>[1]АГЧР!F113+[1]ГКЧС!F113+[1]Госвет!F113+[1]Госжил!F113+[1]Гос_по_тариф!F113+[1]Госсовет!F113+[1]Гостехнадзор!F113+[1]КСП!F113+[1]Минздрав!F113+[1]Мининформ!F113+[1]Минкультур!F113+[1]Минобр!F113+[1]Минприроды!F113+[1]Минсельхоз!F113+[1]Минспорт!F113+[1]Минстрой!F113+[1]Минтранспорт!F113+[1]Минтруд!F113+[1]минэк!F113+[1]Минфин!F113+[1]Минюст!F113+[1]ЦИК!F113+[1]ТФОМС!F113</f>
        <v>0</v>
      </c>
      <c r="G113" s="28">
        <f>[1]АГЧР!G113+[1]ГКЧС!G113+[1]Госвет!G113+[1]Госжил!G113+[1]Гос_по_тариф!G113+[1]Госсовет!G113+[1]Гостехнадзор!G113+[1]КСП!G113+[1]Минздрав!G113+[1]Мининформ!G113+[1]Минкультур!G113+[1]Минобр!G113+[1]Минприроды!G113+[1]Минсельхоз!G113+[1]Минспорт!G113+[1]Минстрой!G113+[1]Минтранспорт!G113+[1]Минтруд!G113+[1]минэк!G113+[1]Минфин!G113+[1]Минюст!G113+[1]ЦИК!G113+[1]ТФОМС!G113</f>
        <v>4</v>
      </c>
      <c r="H113" s="28">
        <f>[1]АГЧР!H113+[1]ГКЧС!H113+[1]Госвет!H113+[1]Госжил!H113+[1]Гос_по_тариф!H113+[1]Госсовет!H113+[1]Гостехнадзор!H113+[1]КСП!H113+[1]Минздрав!H113+[1]Мининформ!H113+[1]Минкультур!H113+[1]Минобр!H113+[1]Минприроды!H113+[1]Минсельхоз!H113+[1]Минспорт!H113+[1]Минстрой!H113+[1]Минтранспорт!H113+[1]Минтруд!H113+[1]минэк!H113+[1]Минфин!H113+[1]Минюст!H113+[1]ЦИК!H113+[1]ТФОМС!H113</f>
        <v>11</v>
      </c>
      <c r="I113" s="28">
        <f>[1]АГЧР!I113+[1]ГКЧС!I113+[1]Госвет!I113+[1]Госжил!I113+[1]Гос_по_тариф!I113+[1]Госсовет!I113+[1]Гостехнадзор!I113+[1]КСП!I113+[1]Минздрав!I113+[1]Мининформ!I113+[1]Минкультур!I113+[1]Минобр!I113+[1]Минприроды!I113+[1]Минсельхоз!I113+[1]Минспорт!I113+[1]Минстрой!I113+[1]Минтранспорт!I113+[1]Минтруд!I113+[1]минэк!I113+[1]Минфин!I113+[1]Минюст!I113+[1]ЦИК!I113+[1]ТФОМС!I113</f>
        <v>0</v>
      </c>
      <c r="J113" s="28">
        <f>[1]АГЧР!J113+[1]ГКЧС!J113+[1]Госвет!J113+[1]Госжил!J113+[1]Гос_по_тариф!J113+[1]Госсовет!J113+[1]Гостехнадзор!J113+[1]КСП!J113+[1]Минздрав!J113+[1]Мининформ!J113+[1]Минкультур!J113+[1]Минобр!J113+[1]Минприроды!J113+[1]Минсельхоз!J113+[1]Минспорт!J113+[1]Минстрой!J113+[1]Минтранспорт!J113+[1]Минтруд!J113+[1]минэк!J113+[1]Минфин!J113+[1]Минюст!J113+[1]ЦИК!J113+[1]ТФОМС!J113</f>
        <v>0</v>
      </c>
      <c r="K113" s="28">
        <f>[1]АГЧР!K113+[1]ГКЧС!K113+[1]Госвет!K113+[1]Госжил!K113+[1]Гос_по_тариф!K113+[1]Госсовет!K113+[1]Гостехнадзор!K113+[1]КСП!K113+[1]Минздрав!K113+[1]Мининформ!K113+[1]Минкультур!K113+[1]Минобр!K113+[1]Минприроды!K113+[1]Минсельхоз!K113+[1]Минспорт!K113+[1]Минстрой!K113+[1]Минтранспорт!K113+[1]Минтруд!K113+[1]минэк!K113+[1]Минфин!K113+[1]Минюст!K113+[1]ЦИК!K113+[1]ТФОМС!K113</f>
        <v>0</v>
      </c>
    </row>
    <row r="114" spans="1:11" ht="25.5" customHeight="1" x14ac:dyDescent="0.25">
      <c r="A114" s="84" t="s">
        <v>127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6"/>
    </row>
    <row r="115" spans="1:11" ht="26.25" customHeight="1" thickBot="1" x14ac:dyDescent="0.3">
      <c r="A115" s="87" t="s">
        <v>128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9"/>
    </row>
    <row r="116" spans="1:11" ht="15.75" thickBot="1" x14ac:dyDescent="0.3">
      <c r="A116" s="31" t="s">
        <v>129</v>
      </c>
      <c r="B116" s="22">
        <v>4.3010000000000002</v>
      </c>
      <c r="C116" s="65">
        <f>[1]АГЧР!C116+[1]ГКЧС!C116+[1]Госвет!C116+[1]Госжил!C116+[1]Гос_по_тариф!C116+[1]Госсовет!C116+[1]Гостехнадзор!C116+[1]КСП!C116+[1]Минздрав!C116+[1]Мининформ!C116+[1]Минкультур!C116+[1]Минобр!C116+[1]Минприроды!C116+[1]Минсельхоз!C116+[1]Минспорт!C116+[1]Минстрой!C116+[1]Минтранспорт!C116+[1]Минтруд!C116+[1]минэк!C116+[1]Минфин!C116+[1]Минюст!C116+[1]ЦИК!C116+[1]ТФОМС!C116</f>
        <v>10553782.183500001</v>
      </c>
      <c r="D116" s="65">
        <f>[1]АГЧР!D116+[1]ГКЧС!D116+[1]Госвет!D116+[1]Госжил!D116+[1]Гос_по_тариф!D116+[1]Госсовет!D116+[1]Гостехнадзор!D116+[1]КСП!D116+[1]Минздрав!D116+[1]Мининформ!D116+[1]Минкультур!D116+[1]Минобр!D116+[1]Минприроды!D116+[1]Минсельхоз!D116+[1]Минспорт!D116+[1]Минстрой!D116+[1]Минтранспорт!D116+[1]Минтруд!D116+[1]минэк!D116+[1]Минфин!D116+[1]Минюст!D116+[1]ЦИК!D116+[1]ТФОМС!D116</f>
        <v>0</v>
      </c>
      <c r="E116" s="65">
        <f>[1]АГЧР!E116+[1]ГКЧС!E116+[1]Госвет!E116+[1]Госжил!E116+[1]Гос_по_тариф!E116+[1]Госсовет!E116+[1]Гостехнадзор!E116+[1]КСП!E116+[1]Минздрав!E116+[1]Мининформ!E116+[1]Минкультур!E116+[1]Минобр!E116+[1]Минприроды!E116+[1]Минсельхоз!E116+[1]Минспорт!E116+[1]Минстрой!E116+[1]Минтранспорт!E116+[1]Минтруд!E116+[1]минэк!E116+[1]Минфин!E116+[1]Минюст!E116+[1]ЦИК!E116+[1]ТФОМС!E116</f>
        <v>0</v>
      </c>
      <c r="F116" s="65">
        <f>[1]АГЧР!F116+[1]ГКЧС!F116+[1]Госвет!F116+[1]Госжил!F116+[1]Гос_по_тариф!F116+[1]Госсовет!F116+[1]Гостехнадзор!F116+[1]КСП!F116+[1]Минздрав!F116+[1]Мининформ!F116+[1]Минкультур!F116+[1]Минобр!F116+[1]Минприроды!F116+[1]Минсельхоз!F116+[1]Минспорт!F116+[1]Минстрой!F116+[1]Минтранспорт!F116+[1]Минтруд!F116+[1]минэк!F116+[1]Минфин!F116+[1]Минюст!F116+[1]ЦИК!F116+[1]ТФОМС!F116</f>
        <v>0</v>
      </c>
      <c r="G116" s="69" t="s">
        <v>28</v>
      </c>
      <c r="H116" s="69" t="s">
        <v>28</v>
      </c>
      <c r="I116" s="65">
        <f>[1]АГЧР!I116+[1]ГКЧС!I116+[1]Госвет!I116+[1]Госжил!I116+[1]Гос_по_тариф!I116+[1]Госсовет!I116+[1]Гостехнадзор!I116+[1]КСП!I116+[1]Минздрав!I116+[1]Мининформ!I116+[1]Минкультур!I116+[1]Минобр!I116+[1]Минприроды!I116+[1]Минсельхоз!I116+[1]Минспорт!I116+[1]Минстрой!I116+[1]Минтранспорт!I116+[1]Минтруд!I116+[1]минэк!I116+[1]Минфин!I116+[1]Минюст!I116+[1]ЦИК!I116+[1]ТФОМС!I116</f>
        <v>0</v>
      </c>
      <c r="J116" s="65">
        <f>[1]АГЧР!J116+[1]ГКЧС!J116+[1]Госвет!J116+[1]Госжил!J116+[1]Гос_по_тариф!J116+[1]Госсовет!J116+[1]Гостехнадзор!J116+[1]КСП!J116+[1]Минздрав!J116+[1]Мининформ!J116+[1]Минкультур!J116+[1]Минобр!J116+[1]Минприроды!J116+[1]Минсельхоз!J116+[1]Минспорт!J116+[1]Минстрой!J116+[1]Минтранспорт!J116+[1]Минтруд!J116+[1]минэк!J116+[1]Минфин!J116+[1]Минюст!J116+[1]ЦИК!J116+[1]ТФОМС!J116</f>
        <v>0</v>
      </c>
      <c r="K116" s="65">
        <f>[1]АГЧР!K116+[1]ГКЧС!K116+[1]Госвет!K116+[1]Госжил!K116+[1]Гос_по_тариф!K116+[1]Госсовет!K116+[1]Гостехнадзор!K116+[1]КСП!K116+[1]Минздрав!K116+[1]Мининформ!K116+[1]Минкультур!K116+[1]Минобр!K116+[1]Минприроды!K116+[1]Минсельхоз!K116+[1]Минспорт!K116+[1]Минстрой!K116+[1]Минтранспорт!K116+[1]Минтруд!K116+[1]минэк!K116+[1]Минфин!K116+[1]Минюст!K116+[1]ЦИК!K116+[1]ТФОМС!K116</f>
        <v>0</v>
      </c>
    </row>
    <row r="117" spans="1:11" ht="39" thickBot="1" x14ac:dyDescent="0.3">
      <c r="A117" s="31" t="s">
        <v>130</v>
      </c>
      <c r="B117" s="22">
        <v>4.3019999999999996</v>
      </c>
      <c r="C117" s="65">
        <f>[1]АГЧР!C117+[1]ГКЧС!C117+[1]Госвет!C117+[1]Госжил!C117+[1]Гос_по_тариф!C117+[1]Госсовет!C117+[1]Гостехнадзор!C117+[1]КСП!C117+[1]Минздрав!C117+[1]Мининформ!C117+[1]Минкультур!C117+[1]Минобр!C117+[1]Минприроды!C117+[1]Минсельхоз!C117+[1]Минспорт!C117+[1]Минстрой!C117+[1]Минтранспорт!C117+[1]Минтруд!C117+[1]минэк!C117+[1]Минфин!C117+[1]Минюст!C117+[1]ЦИК!C117+[1]ТФОМС!C117</f>
        <v>6757229.7790900012</v>
      </c>
      <c r="D117" s="65">
        <f>[1]АГЧР!D117+[1]ГКЧС!D117+[1]Госвет!D117+[1]Госжил!D117+[1]Гос_по_тариф!D117+[1]Госсовет!D117+[1]Гостехнадзор!D117+[1]КСП!D117+[1]Минздрав!D117+[1]Мининформ!D117+[1]Минкультур!D117+[1]Минобр!D117+[1]Минприроды!D117+[1]Минсельхоз!D117+[1]Минспорт!D117+[1]Минстрой!D117+[1]Минтранспорт!D117+[1]Минтруд!D117+[1]минэк!D117+[1]Минфин!D117+[1]Минюст!D117+[1]ЦИК!D117+[1]ТФОМС!D117</f>
        <v>0</v>
      </c>
      <c r="E117" s="65">
        <f>[1]АГЧР!E117+[1]ГКЧС!E117+[1]Госвет!E117+[1]Госжил!E117+[1]Гос_по_тариф!E117+[1]Госсовет!E117+[1]Гостехнадзор!E117+[1]КСП!E117+[1]Минздрав!E117+[1]Мининформ!E117+[1]Минкультур!E117+[1]Минобр!E117+[1]Минприроды!E117+[1]Минсельхоз!E117+[1]Минспорт!E117+[1]Минстрой!E117+[1]Минтранспорт!E117+[1]Минтруд!E117+[1]минэк!E117+[1]Минфин!E117+[1]Минюст!E117+[1]ЦИК!E117+[1]ТФОМС!E117</f>
        <v>0</v>
      </c>
      <c r="F117" s="65">
        <f>[1]АГЧР!F117+[1]ГКЧС!F117+[1]Госвет!F117+[1]Госжил!F117+[1]Гос_по_тариф!F117+[1]Госсовет!F117+[1]Гостехнадзор!F117+[1]КСП!F117+[1]Минздрав!F117+[1]Мининформ!F117+[1]Минкультур!F117+[1]Минобр!F117+[1]Минприроды!F117+[1]Минсельхоз!F117+[1]Минспорт!F117+[1]Минстрой!F117+[1]Минтранспорт!F117+[1]Минтруд!F117+[1]минэк!F117+[1]Минфин!F117+[1]Минюст!F117+[1]ЦИК!F117+[1]ТФОМС!F117</f>
        <v>0</v>
      </c>
      <c r="G117" s="69" t="s">
        <v>28</v>
      </c>
      <c r="H117" s="69" t="s">
        <v>28</v>
      </c>
      <c r="I117" s="65">
        <f>[1]АГЧР!I117+[1]ГКЧС!I117+[1]Госвет!I117+[1]Госжил!I117+[1]Гос_по_тариф!I117+[1]Госсовет!I117+[1]Гостехнадзор!I117+[1]КСП!I117+[1]Минздрав!I117+[1]Мининформ!I117+[1]Минкультур!I117+[1]Минобр!I117+[1]Минприроды!I117+[1]Минсельхоз!I117+[1]Минспорт!I117+[1]Минстрой!I117+[1]Минтранспорт!I117+[1]Минтруд!I117+[1]минэк!I117+[1]Минфин!I117+[1]Минюст!I117+[1]ЦИК!I117+[1]ТФОМС!I117</f>
        <v>0</v>
      </c>
      <c r="J117" s="65">
        <f>[1]АГЧР!J117+[1]ГКЧС!J117+[1]Госвет!J117+[1]Госжил!J117+[1]Гос_по_тариф!J117+[1]Госсовет!J117+[1]Гостехнадзор!J117+[1]КСП!J117+[1]Минздрав!J117+[1]Мининформ!J117+[1]Минкультур!J117+[1]Минобр!J117+[1]Минприроды!J117+[1]Минсельхоз!J117+[1]Минспорт!J117+[1]Минстрой!J117+[1]Минтранспорт!J117+[1]Минтруд!J117+[1]минэк!J117+[1]Минфин!J117+[1]Минюст!J117+[1]ЦИК!J117+[1]ТФОМС!J117</f>
        <v>0</v>
      </c>
      <c r="K117" s="65">
        <f>[1]АГЧР!K117+[1]ГКЧС!K117+[1]Госвет!K117+[1]Госжил!K117+[1]Гос_по_тариф!K117+[1]Госсовет!K117+[1]Гостехнадзор!K117+[1]КСП!K117+[1]Минздрав!K117+[1]Мининформ!K117+[1]Минкультур!K117+[1]Минобр!K117+[1]Минприроды!K117+[1]Минсельхоз!K117+[1]Минспорт!K117+[1]Минстрой!K117+[1]Минтранспорт!K117+[1]Минтруд!K117+[1]минэк!K117+[1]Минфин!K117+[1]Минюст!K117+[1]ЦИК!K117+[1]ТФОМС!K117</f>
        <v>0</v>
      </c>
    </row>
    <row r="118" spans="1:11" ht="51.75" thickBot="1" x14ac:dyDescent="0.3">
      <c r="A118" s="31" t="s">
        <v>131</v>
      </c>
      <c r="B118" s="22">
        <v>4.3029999999999999</v>
      </c>
      <c r="C118" s="65">
        <f>SUM(D118:K118)</f>
        <v>3257105.6186700002</v>
      </c>
      <c r="D118" s="65">
        <f>[1]АГЧР!D118+[1]ГКЧС!D118+[1]Госвет!D118+[1]Госжил!D118+[1]Гос_по_тариф!D118+[1]Госсовет!D118+[1]Гостехнадзор!D118+[1]КСП!D118+[1]Минздрав!D118+[1]Мининформ!D118+[1]Минкультур!D118+[1]Минобр!D118+[1]Минприроды!D118+[1]Минсельхоз!D118+[1]Минспорт!D118+[1]Минстрой!D118+[1]Минтранспорт!D118+[1]Минтруд!D118+[1]минэк!D118+[1]Минфин!D118+[1]Минюст!D118+[1]ЦИК!D118+[1]ТФОМС!D118</f>
        <v>74635.451660000006</v>
      </c>
      <c r="E118" s="65">
        <f>[1]АГЧР!E118+[1]ГКЧС!E118+[1]Госвет!E118+[1]Госжил!E118+[1]Гос_по_тариф!E118+[1]Госсовет!E118+[1]Гостехнадзор!E118+[1]КСП!E118+[1]Минздрав!E118+[1]Мининформ!E118+[1]Минкультур!E118+[1]Минобр!E118+[1]Минприроды!E118+[1]Минсельхоз!E118+[1]Минспорт!E118+[1]Минстрой!E118+[1]Минтранспорт!E118+[1]Минтруд!E118+[1]минэк!E118+[1]Минфин!E118+[1]Минюст!E118+[1]ЦИК!E118+[1]ТФОМС!E118</f>
        <v>0</v>
      </c>
      <c r="F118" s="65">
        <f>[1]АГЧР!F118+[1]ГКЧС!F118+[1]Госвет!F118+[1]Госжил!F118+[1]Гос_по_тариф!F118+[1]Госсовет!F118+[1]Гостехнадзор!F118+[1]КСП!F118+[1]Минздрав!F118+[1]Мининформ!F118+[1]Минкультур!F118+[1]Минобр!F118+[1]Минприроды!F118+[1]Минсельхоз!F118+[1]Минспорт!F118+[1]Минстрой!F118+[1]Минтранспорт!F118+[1]Минтруд!F118+[1]минэк!F118+[1]Минфин!F118+[1]Минюст!F118+[1]ЦИК!F118+[1]ТФОМС!F118</f>
        <v>0</v>
      </c>
      <c r="G118" s="65">
        <f>[1]АГЧР!G118+[1]ГКЧС!G118+[1]Госвет!G118+[1]Госжил!G118+[1]Гос_по_тариф!G118+[1]Госсовет!G118+[1]Гостехнадзор!G118+[1]КСП!G118+[1]Минздрав!G118+[1]Мининформ!G118+[1]Минкультур!G118+[1]Минобр!G118+[1]Минприроды!G118+[1]Минсельхоз!G118+[1]Минспорт!G118+[1]Минстрой!G118+[1]Минтранспорт!G118+[1]Минтруд!G118+[1]минэк!G118+[1]Минфин!G118+[1]Минюст!G118+[1]ЦИК!G118+[1]ТФОМС!G118</f>
        <v>3107801.1370000006</v>
      </c>
      <c r="H118" s="65">
        <f>[1]АГЧР!H118+[1]ГКЧС!H118+[1]Госвет!H118+[1]Госжил!H118+[1]Гос_по_тариф!H118+[1]Госсовет!H118+[1]Гостехнадзор!H118+[1]КСП!H118+[1]Минздрав!H118+[1]Мининформ!H118+[1]Минкультур!H118+[1]Минобр!H118+[1]Минприроды!H118+[1]Минсельхоз!H118+[1]Минспорт!H118+[1]Минстрой!H118+[1]Минтранспорт!H118+[1]Минтруд!H118+[1]минэк!H118+[1]Минфин!H118+[1]Минюст!H118+[1]ЦИК!H118+[1]ТФОМС!H118</f>
        <v>74669.030010000002</v>
      </c>
      <c r="I118" s="65">
        <f>[1]АГЧР!I118+[1]ГКЧС!I118+[1]Госвет!I118+[1]Госжил!I118+[1]Гос_по_тариф!I118+[1]Госсовет!I118+[1]Гостехнадзор!I118+[1]КСП!I118+[1]Минздрав!I118+[1]Мининформ!I118+[1]Минкультур!I118+[1]Минобр!I118+[1]Минприроды!I118+[1]Минсельхоз!I118+[1]Минспорт!I118+[1]Минстрой!I118+[1]Минтранспорт!I118+[1]Минтруд!I118+[1]минэк!I118+[1]Минфин!I118+[1]Минюст!I118+[1]ЦИК!I118+[1]ТФОМС!I118</f>
        <v>0</v>
      </c>
      <c r="J118" s="65">
        <f>[1]АГЧР!J118+[1]ГКЧС!J118+[1]Госвет!J118+[1]Госжил!J118+[1]Гос_по_тариф!J118+[1]Госсовет!J118+[1]Гостехнадзор!J118+[1]КСП!J118+[1]Минздрав!J118+[1]Мининформ!J118+[1]Минкультур!J118+[1]Минобр!J118+[1]Минприроды!J118+[1]Минсельхоз!J118+[1]Минспорт!J118+[1]Минстрой!J118+[1]Минтранспорт!J118+[1]Минтруд!J118+[1]минэк!J118+[1]Минфин!J118+[1]Минюст!J118+[1]ЦИК!J118+[1]ТФОМС!J118</f>
        <v>0</v>
      </c>
      <c r="K118" s="65">
        <f>[1]АГЧР!K118+[1]ГКЧС!K118+[1]Госвет!K118+[1]Госжил!K118+[1]Гос_по_тариф!K118+[1]Госсовет!K118+[1]Гостехнадзор!K118+[1]КСП!K118+[1]Минздрав!K118+[1]Мининформ!K118+[1]Минкультур!K118+[1]Минобр!K118+[1]Минприроды!K118+[1]Минсельхоз!K118+[1]Минспорт!K118+[1]Минстрой!K118+[1]Минтранспорт!K118+[1]Минтруд!K118+[1]минэк!K118+[1]Минфин!K118+[1]Минюст!K118+[1]ЦИК!K118+[1]ТФОМС!K118</f>
        <v>0</v>
      </c>
    </row>
    <row r="119" spans="1:11" ht="64.5" thickBot="1" x14ac:dyDescent="0.3">
      <c r="A119" s="31" t="s">
        <v>132</v>
      </c>
      <c r="B119" s="22">
        <v>4.3040000000000003</v>
      </c>
      <c r="C119" s="65">
        <f>SUM(D119:K119)</f>
        <v>1240145.1285100002</v>
      </c>
      <c r="D119" s="65">
        <f>[1]АГЧР!D119+[1]ГКЧС!D119+[1]Госвет!D119+[1]Госжил!D119+[1]Гос_по_тариф!D119+[1]Госсовет!D119+[1]Гостехнадзор!D119+[1]КСП!D119+[1]Минздрав!D119+[1]Мининформ!D119+[1]Минкультур!D119+[1]Минобр!D119+[1]Минприроды!D119+[1]Минсельхоз!D119+[1]Минспорт!D119+[1]Минстрой!D119+[1]Минтранспорт!D119+[1]Минтруд!D119+[1]минэк!D119+[1]Минфин!D119+[1]Минюст!D119+[1]ЦИК!D119+[1]ТФОМС!D119</f>
        <v>65101.687660000003</v>
      </c>
      <c r="E119" s="65">
        <f>[1]АГЧР!E119+[1]ГКЧС!E119+[1]Госвет!E119+[1]Госжил!E119+[1]Гос_по_тариф!E119+[1]Госсовет!E119+[1]Гостехнадзор!E119+[1]КСП!E119+[1]Минздрав!E119+[1]Мининформ!E119+[1]Минкультур!E119+[1]Минобр!E119+[1]Минприроды!E119+[1]Минсельхоз!E119+[1]Минспорт!E119+[1]Минстрой!E119+[1]Минтранспорт!E119+[1]Минтруд!E119+[1]минэк!E119+[1]Минфин!E119+[1]Минюст!E119+[1]ЦИК!E119+[1]ТФОМС!E119</f>
        <v>0</v>
      </c>
      <c r="F119" s="65">
        <f>[1]АГЧР!F119+[1]ГКЧС!F119+[1]Госвет!F119+[1]Госжил!F119+[1]Гос_по_тариф!F119+[1]Госсовет!F119+[1]Гостехнадзор!F119+[1]КСП!F119+[1]Минздрав!F119+[1]Мининформ!F119+[1]Минкультур!F119+[1]Минобр!F119+[1]Минприроды!F119+[1]Минсельхоз!F119+[1]Минспорт!F119+[1]Минстрой!F119+[1]Минтранспорт!F119+[1]Минтруд!F119+[1]минэк!F119+[1]Минфин!F119+[1]Минюст!F119+[1]ЦИК!F119+[1]ТФОМС!F119</f>
        <v>0</v>
      </c>
      <c r="G119" s="65">
        <f>[1]АГЧР!G119+[1]ГКЧС!G119+[1]Госвет!G119+[1]Госжил!G119+[1]Гос_по_тариф!G119+[1]Госсовет!G119+[1]Гостехнадзор!G119+[1]КСП!G119+[1]Минздрав!G119+[1]Мининформ!G119+[1]Минкультур!G119+[1]Минобр!G119+[1]Минприроды!G119+[1]Минсельхоз!G119+[1]Минспорт!G119+[1]Минстрой!G119+[1]Минтранспорт!G119+[1]Минтруд!G119+[1]минэк!G119+[1]Минфин!G119+[1]Минюст!G119+[1]ЦИК!G119+[1]ТФОМС!G119</f>
        <v>1145139.3566300001</v>
      </c>
      <c r="H119" s="65">
        <f>[1]АГЧР!H119+[1]ГКЧС!H119+[1]Госвет!H119+[1]Госжил!H119+[1]Гос_по_тариф!H119+[1]Госсовет!H119+[1]Гостехнадзор!H119+[1]КСП!H119+[1]Минздрав!H119+[1]Мининформ!H119+[1]Минкультур!H119+[1]Минобр!H119+[1]Минприроды!H119+[1]Минсельхоз!H119+[1]Минспорт!H119+[1]Минстрой!H119+[1]Минтранспорт!H119+[1]Минтруд!H119+[1]минэк!H119+[1]Минфин!H119+[1]Минюст!H119+[1]ЦИК!H119+[1]ТФОМС!H119</f>
        <v>29904.084219999997</v>
      </c>
      <c r="I119" s="65">
        <f>[1]АГЧР!I119+[1]ГКЧС!I119+[1]Госвет!I119+[1]Госжил!I119+[1]Гос_по_тариф!I119+[1]Госсовет!I119+[1]Гостехнадзор!I119+[1]КСП!I119+[1]Минздрав!I119+[1]Мининформ!I119+[1]Минкультур!I119+[1]Минобр!I119+[1]Минприроды!I119+[1]Минсельхоз!I119+[1]Минспорт!I119+[1]Минстрой!I119+[1]Минтранспорт!I119+[1]Минтруд!I119+[1]минэк!I119+[1]Минфин!I119+[1]Минюст!I119+[1]ЦИК!I119+[1]ТФОМС!I119</f>
        <v>0</v>
      </c>
      <c r="J119" s="65">
        <f>[1]АГЧР!J119+[1]ГКЧС!J119+[1]Госвет!J119+[1]Госжил!J119+[1]Гос_по_тариф!J119+[1]Госсовет!J119+[1]Гостехнадзор!J119+[1]КСП!J119+[1]Минздрав!J119+[1]Мининформ!J119+[1]Минкультур!J119+[1]Минобр!J119+[1]Минприроды!J119+[1]Минсельхоз!J119+[1]Минспорт!J119+[1]Минстрой!J119+[1]Минтранспорт!J119+[1]Минтруд!J119+[1]минэк!J119+[1]Минфин!J119+[1]Минюст!J119+[1]ЦИК!J119+[1]ТФОМС!J119</f>
        <v>0</v>
      </c>
      <c r="K119" s="65">
        <f>[1]АГЧР!K119+[1]ГКЧС!K119+[1]Госвет!K119+[1]Госжил!K119+[1]Гос_по_тариф!K119+[1]Госсовет!K119+[1]Гостехнадзор!K119+[1]КСП!K119+[1]Минздрав!K119+[1]Мининформ!K119+[1]Минкультур!K119+[1]Минобр!K119+[1]Минприроды!K119+[1]Минсельхоз!K119+[1]Минспорт!K119+[1]Минстрой!K119+[1]Минтранспорт!K119+[1]Минтруд!K119+[1]минэк!K119+[1]Минфин!K119+[1]Минюст!K119+[1]ЦИК!K119+[1]ТФОМС!K119</f>
        <v>0</v>
      </c>
    </row>
    <row r="120" spans="1:11" ht="51.75" thickBot="1" x14ac:dyDescent="0.3">
      <c r="A120" s="31" t="s">
        <v>133</v>
      </c>
      <c r="B120" s="22">
        <v>4.3049999999999997</v>
      </c>
      <c r="C120" s="65">
        <f>SUM(D120:K120)</f>
        <v>2522000.7909400002</v>
      </c>
      <c r="D120" s="65">
        <f>[1]АГЧР!D120+[1]ГКЧС!D120+[1]Госвет!D120+[1]Госжил!D120+[1]Гос_по_тариф!D120+[1]Госсовет!D120+[1]Гостехнадзор!D120+[1]КСП!D120+[1]Минздрав!D120+[1]Мининформ!D120+[1]Минкультур!D120+[1]Минобр!D120+[1]Минприроды!D120+[1]Минсельхоз!D120+[1]Минспорт!D120+[1]Минстрой!D120+[1]Минтранспорт!D120+[1]Минтруд!D120+[1]минэк!D120+[1]Минфин!D120+[1]Минюст!D120+[1]ЦИК!D120+[1]ТФОМС!D120</f>
        <v>17926.189999999999</v>
      </c>
      <c r="E120" s="65">
        <f>[1]АГЧР!E120+[1]ГКЧС!E120+[1]Госвет!E120+[1]Госжил!E120+[1]Гос_по_тариф!E120+[1]Госсовет!E120+[1]Гостехнадзор!E120+[1]КСП!E120+[1]Минздрав!E120+[1]Мининформ!E120+[1]Минкультур!E120+[1]Минобр!E120+[1]Минприроды!E120+[1]Минсельхоз!E120+[1]Минспорт!E120+[1]Минстрой!E120+[1]Минтранспорт!E120+[1]Минтруд!E120+[1]минэк!E120+[1]Минфин!E120+[1]Минюст!E120+[1]ЦИК!E120+[1]ТФОМС!E120</f>
        <v>0</v>
      </c>
      <c r="F120" s="65">
        <f>[1]АГЧР!F120+[1]ГКЧС!F120+[1]Госвет!F120+[1]Госжил!F120+[1]Гос_по_тариф!F120+[1]Госсовет!F120+[1]Гостехнадзор!F120+[1]КСП!F120+[1]Минздрав!F120+[1]Мининформ!F120+[1]Минкультур!F120+[1]Минобр!F120+[1]Минприроды!F120+[1]Минсельхоз!F120+[1]Минспорт!F120+[1]Минстрой!F120+[1]Минтранспорт!F120+[1]Минтруд!F120+[1]минэк!F120+[1]Минфин!F120+[1]Минюст!F120+[1]ЦИК!F120+[1]ТФОМС!F120</f>
        <v>0</v>
      </c>
      <c r="G120" s="65">
        <f>[1]АГЧР!G120+[1]ГКЧС!G120+[1]Госвет!G120+[1]Госжил!G120+[1]Гос_по_тариф!G120+[1]Госсовет!G120+[1]Гостехнадзор!G120+[1]КСП!G120+[1]Минздрав!G120+[1]Мининформ!G120+[1]Минкультур!G120+[1]Минобр!G120+[1]Минприроды!G120+[1]Минсельхоз!G120+[1]Минспорт!G120+[1]Минстрой!G120+[1]Минтранспорт!G120+[1]Минтруд!G120+[1]минэк!G120+[1]Минфин!G120+[1]Минюст!G120+[1]ЦИК!G120+[1]ТФОМС!G120</f>
        <v>2435477.8713500001</v>
      </c>
      <c r="H120" s="65">
        <f>[1]АГЧР!H120+[1]ГКЧС!H120+[1]Госвет!H120+[1]Госжил!H120+[1]Гос_по_тариф!H120+[1]Госсовет!H120+[1]Гостехнадзор!H120+[1]КСП!H120+[1]Минздрав!H120+[1]Мининформ!H120+[1]Минкультур!H120+[1]Минобр!H120+[1]Минприроды!H120+[1]Минсельхоз!H120+[1]Минспорт!H120+[1]Минстрой!H120+[1]Минтранспорт!H120+[1]Минтруд!H120+[1]минэк!H120+[1]Минфин!H120+[1]Минюст!H120+[1]ЦИК!H120+[1]ТФОМС!H120</f>
        <v>68596.729589999988</v>
      </c>
      <c r="I120" s="65">
        <f>[1]АГЧР!I120+[1]ГКЧС!I120+[1]Госвет!I120+[1]Госжил!I120+[1]Гос_по_тариф!I120+[1]Госсовет!I120+[1]Гостехнадзор!I120+[1]КСП!I120+[1]Минздрав!I120+[1]Мининформ!I120+[1]Минкультур!I120+[1]Минобр!I120+[1]Минприроды!I120+[1]Минсельхоз!I120+[1]Минспорт!I120+[1]Минстрой!I120+[1]Минтранспорт!I120+[1]Минтруд!I120+[1]минэк!I120+[1]Минфин!I120+[1]Минюст!I120+[1]ЦИК!I120+[1]ТФОМС!I120</f>
        <v>0</v>
      </c>
      <c r="J120" s="65">
        <f>[1]АГЧР!J120+[1]ГКЧС!J120+[1]Госвет!J120+[1]Госжил!J120+[1]Гос_по_тариф!J120+[1]Госсовет!J120+[1]Гостехнадзор!J120+[1]КСП!J120+[1]Минздрав!J120+[1]Мининформ!J120+[1]Минкультур!J120+[1]Минобр!J120+[1]Минприроды!J120+[1]Минсельхоз!J120+[1]Минспорт!J120+[1]Минстрой!J120+[1]Минтранспорт!J120+[1]Минтруд!J120+[1]минэк!J120+[1]Минфин!J120+[1]Минюст!J120+[1]ЦИК!J120+[1]ТФОМС!J120</f>
        <v>0</v>
      </c>
      <c r="K120" s="65">
        <f>[1]АГЧР!K120+[1]ГКЧС!K120+[1]Госвет!K120+[1]Госжил!K120+[1]Гос_по_тариф!K120+[1]Госсовет!K120+[1]Гостехнадзор!K120+[1]КСП!K120+[1]Минздрав!K120+[1]Мининформ!K120+[1]Минкультур!K120+[1]Минобр!K120+[1]Минприроды!K120+[1]Минсельхоз!K120+[1]Минспорт!K120+[1]Минстрой!K120+[1]Минтранспорт!K120+[1]Минтруд!K120+[1]минэк!K120+[1]Минфин!K120+[1]Минюст!K120+[1]ЦИК!K120+[1]ТФОМС!K120</f>
        <v>0</v>
      </c>
    </row>
    <row r="121" spans="1:11" s="71" customFormat="1" ht="26.25" thickBot="1" x14ac:dyDescent="0.3">
      <c r="A121" s="70" t="s">
        <v>134</v>
      </c>
      <c r="B121" s="52">
        <v>4.306</v>
      </c>
      <c r="C121" s="65">
        <f>SUM(D121:K121)</f>
        <v>2520467.7449399997</v>
      </c>
      <c r="D121" s="65">
        <f>[1]АГЧР!D121+[1]ГКЧС!D121+[1]Госвет!D121+[1]Госжил!D121+[1]Гос_по_тариф!D121+[1]Госсовет!D121+[1]Гостехнадзор!D121+[1]КСП!D121+[1]Минздрав!D121+[1]Мининформ!D121+[1]Минкультур!D121+[1]Минобр!D121+[1]Минприроды!D121+[1]Минсельхоз!D121+[1]Минспорт!D121+[1]Минстрой!D121+[1]Минтранспорт!D121+[1]Минтруд!D121+[1]минэк!D121+[1]Минфин!D121+[1]Минюст!D121+[1]ЦИК!D121+[1]ТФОМС!D121</f>
        <v>17926.189999999999</v>
      </c>
      <c r="E121" s="65">
        <f>[1]АГЧР!E121+[1]ГКЧС!E121+[1]Госвет!E121+[1]Госжил!E121+[1]Гос_по_тариф!E121+[1]Госсовет!E121+[1]Гостехнадзор!E121+[1]КСП!E121+[1]Минздрав!E121+[1]Мининформ!E121+[1]Минкультур!E121+[1]Минобр!E121+[1]Минприроды!E121+[1]Минсельхоз!E121+[1]Минспорт!E121+[1]Минстрой!E121+[1]Минтранспорт!E121+[1]Минтруд!E121+[1]минэк!E121+[1]Минфин!E121+[1]Минюст!E121+[1]ЦИК!E121+[1]ТФОМС!E121</f>
        <v>0</v>
      </c>
      <c r="F121" s="65">
        <f>[1]АГЧР!F121+[1]ГКЧС!F121+[1]Госвет!F121+[1]Госжил!F121+[1]Гос_по_тариф!F121+[1]Госсовет!F121+[1]Гостехнадзор!F121+[1]КСП!F121+[1]Минздрав!F121+[1]Мининформ!F121+[1]Минкультур!F121+[1]Минобр!F121+[1]Минприроды!F121+[1]Минсельхоз!F121+[1]Минспорт!F121+[1]Минстрой!F121+[1]Минтранспорт!F121+[1]Минтруд!F121+[1]минэк!F121+[1]Минфин!F121+[1]Минюст!F121+[1]ЦИК!F121+[1]ТФОМС!F121</f>
        <v>0</v>
      </c>
      <c r="G121" s="65">
        <f>[1]АГЧР!G121+[1]ГКЧС!G121+[1]Госвет!G121+[1]Госжил!G121+[1]Гос_по_тариф!G121+[1]Госсовет!G121+[1]Гостехнадзор!G121+[1]КСП!G121+[1]Минздрав!G121+[1]Мининформ!G121+[1]Минкультур!G121+[1]Минобр!G121+[1]Минприроды!G121+[1]Минсельхоз!G121+[1]Минспорт!G121+[1]Минстрой!G121+[1]Минтранспорт!G121+[1]Минтруд!G121+[1]минэк!G121+[1]Минфин!G121+[1]Минюст!G121+[1]ЦИК!G121+[1]ТФОМС!G121</f>
        <v>2434364.8253499996</v>
      </c>
      <c r="H121" s="65">
        <f>[1]АГЧР!H121+[1]ГКЧС!H121+[1]Госвет!H121+[1]Госжил!H121+[1]Гос_по_тариф!H121+[1]Госсовет!H121+[1]Гостехнадзор!H121+[1]КСП!H121+[1]Минздрав!H121+[1]Мининформ!H121+[1]Минкультур!H121+[1]Минобр!H121+[1]Минприроды!H121+[1]Минсельхоз!H121+[1]Минспорт!H121+[1]Минстрой!H121+[1]Минтранспорт!H121+[1]Минтруд!H121+[1]минэк!H121+[1]Минфин!H121+[1]Минюст!H121+[1]ЦИК!H121+[1]ТФОМС!H121</f>
        <v>68176.729589999988</v>
      </c>
      <c r="I121" s="65">
        <f>[1]АГЧР!I121+[1]ГКЧС!I121+[1]Госвет!I121+[1]Госжил!I121+[1]Гос_по_тариф!I121+[1]Госсовет!I121+[1]Гостехнадзор!I121+[1]КСП!I121+[1]Минздрав!I121+[1]Мининформ!I121+[1]Минкультур!I121+[1]Минобр!I121+[1]Минприроды!I121+[1]Минсельхоз!I121+[1]Минспорт!I121+[1]Минстрой!I121+[1]Минтранспорт!I121+[1]Минтруд!I121+[1]минэк!I121+[1]Минфин!I121+[1]Минюст!I121+[1]ЦИК!I121+[1]ТФОМС!I121</f>
        <v>0</v>
      </c>
      <c r="J121" s="65">
        <f>[1]АГЧР!J121+[1]ГКЧС!J121+[1]Госвет!J121+[1]Госжил!J121+[1]Гос_по_тариф!J121+[1]Госсовет!J121+[1]Гостехнадзор!J121+[1]КСП!J121+[1]Минздрав!J121+[1]Мининформ!J121+[1]Минкультур!J121+[1]Минобр!J121+[1]Минприроды!J121+[1]Минсельхоз!J121+[1]Минспорт!J121+[1]Минстрой!J121+[1]Минтранспорт!J121+[1]Минтруд!J121+[1]минэк!J121+[1]Минфин!J121+[1]Минюст!J121+[1]ЦИК!J121+[1]ТФОМС!J121</f>
        <v>0</v>
      </c>
      <c r="K121" s="65">
        <f>[1]АГЧР!K121+[1]ГКЧС!K121+[1]Госвет!K121+[1]Госжил!K121+[1]Гос_по_тариф!K121+[1]Госсовет!K121+[1]Гостехнадзор!K121+[1]КСП!K121+[1]Минздрав!K121+[1]Мининформ!K121+[1]Минкультур!K121+[1]Минобр!K121+[1]Минприроды!K121+[1]Минсельхоз!K121+[1]Минспорт!K121+[1]Минстрой!K121+[1]Минтранспорт!K121+[1]Минтруд!K121+[1]минэк!K121+[1]Минфин!K121+[1]Минюст!K121+[1]ЦИК!K121+[1]ТФОМС!K121</f>
        <v>0</v>
      </c>
    </row>
    <row r="122" spans="1:11" s="71" customFormat="1" ht="15.75" thickBot="1" x14ac:dyDescent="0.3">
      <c r="A122" s="31"/>
      <c r="B122" s="23"/>
      <c r="C122" s="65"/>
      <c r="D122" s="65">
        <f>[1]АГЧР!D122+[1]ГКЧС!D122+[1]Госвет!D122+[1]Госжил!D122+[1]Гос_по_тариф!D122+[1]Госсовет!D122+[1]Гостехнадзор!D122+[1]КСП!D122+[1]Минздрав!D122+[1]Мининформ!D122+[1]Минкультур!D122+[1]Минобр!D122+[1]Минприроды!D122+[1]Минсельхоз!D122+[1]Минспорт!D122+[1]Минстрой!D122+[1]Минтранспорт!D122+[1]Минтруд!D122+[1]минэк!D122+[1]Минфин!D122+[1]Минюст!D122+[1]ЦИК!D122+[1]ТФОМС!D122</f>
        <v>0</v>
      </c>
      <c r="E122" s="65">
        <f>[1]АГЧР!E122+[1]ГКЧС!E122+[1]Госвет!E122+[1]Госжил!E122+[1]Гос_по_тариф!E122+[1]Госсовет!E122+[1]Гостехнадзор!E122+[1]КСП!E122+[1]Минздрав!E122+[1]Мининформ!E122+[1]Минкультур!E122+[1]Минобр!E122+[1]Минприроды!E122+[1]Минсельхоз!E122+[1]Минспорт!E122+[1]Минстрой!E122+[1]Минтранспорт!E122+[1]Минтруд!E122+[1]минэк!E122+[1]Минфин!E122+[1]Минюст!E122+[1]ЦИК!E122+[1]ТФОМС!E122</f>
        <v>0</v>
      </c>
      <c r="F122" s="65">
        <f>[1]АГЧР!F122+[1]ГКЧС!F122+[1]Госвет!F122+[1]Госжил!F122+[1]Гос_по_тариф!F122+[1]Госсовет!F122+[1]Гостехнадзор!F122+[1]КСП!F122+[1]Минздрав!F122+[1]Мининформ!F122+[1]Минкультур!F122+[1]Минобр!F122+[1]Минприроды!F122+[1]Минсельхоз!F122+[1]Минспорт!F122+[1]Минстрой!F122+[1]Минтранспорт!F122+[1]Минтруд!F122+[1]минэк!F122+[1]Минфин!F122+[1]Минюст!F122+[1]ЦИК!F122+[1]ТФОМС!F122</f>
        <v>0</v>
      </c>
      <c r="G122" s="65">
        <f>[1]АГЧР!G122+[1]ГКЧС!G122+[1]Госвет!G122+[1]Госжил!G122+[1]Гос_по_тариф!G122+[1]Госсовет!G122+[1]Гостехнадзор!G122+[1]КСП!G122+[1]Минздрав!G122+[1]Мининформ!G122+[1]Минкультур!G122+[1]Минобр!G122+[1]Минприроды!G122+[1]Минсельхоз!G122+[1]Минспорт!G122+[1]Минстрой!G122+[1]Минтранспорт!G122+[1]Минтруд!G122+[1]минэк!G122+[1]Минфин!G122+[1]Минюст!G122+[1]ЦИК!G122+[1]ТФОМС!G122</f>
        <v>0</v>
      </c>
      <c r="H122" s="65">
        <f>[1]АГЧР!H122+[1]ГКЧС!H122+[1]Госвет!H122+[1]Госжил!H122+[1]Гос_по_тариф!H122+[1]Госсовет!H122+[1]Гостехнадзор!H122+[1]КСП!H122+[1]Минздрав!H122+[1]Мининформ!H122+[1]Минкультур!H122+[1]Минобр!H122+[1]Минприроды!H122+[1]Минсельхоз!H122+[1]Минспорт!H122+[1]Минстрой!H122+[1]Минтранспорт!H122+[1]Минтруд!H122+[1]минэк!H122+[1]Минфин!H122+[1]Минюст!H122+[1]ЦИК!H122+[1]ТФОМС!H122</f>
        <v>0</v>
      </c>
      <c r="I122" s="65">
        <f>[1]АГЧР!I122+[1]ГКЧС!I122+[1]Госвет!I122+[1]Госжил!I122+[1]Гос_по_тариф!I122+[1]Госсовет!I122+[1]Гостехнадзор!I122+[1]КСП!I122+[1]Минздрав!I122+[1]Мининформ!I122+[1]Минкультур!I122+[1]Минобр!I122+[1]Минприроды!I122+[1]Минсельхоз!I122+[1]Минспорт!I122+[1]Минстрой!I122+[1]Минтранспорт!I122+[1]Минтруд!I122+[1]минэк!I122+[1]Минфин!I122+[1]Минюст!I122+[1]ЦИК!I122+[1]ТФОМС!I122</f>
        <v>0</v>
      </c>
      <c r="J122" s="65">
        <f>[1]АГЧР!J122+[1]ГКЧС!J122+[1]Госвет!J122+[1]Госжил!J122+[1]Гос_по_тариф!J122+[1]Госсовет!J122+[1]Гостехнадзор!J122+[1]КСП!J122+[1]Минздрав!J122+[1]Мининформ!J122+[1]Минкультур!J122+[1]Минобр!J122+[1]Минприроды!J122+[1]Минсельхоз!J122+[1]Минспорт!J122+[1]Минстрой!J122+[1]Минтранспорт!J122+[1]Минтруд!J122+[1]минэк!J122+[1]Минфин!J122+[1]Минюст!J122+[1]ЦИК!J122+[1]ТФОМС!J122</f>
        <v>0</v>
      </c>
      <c r="K122" s="65">
        <f>[1]АГЧР!K122+[1]ГКЧС!K122+[1]Госвет!K122+[1]Госжил!K122+[1]Гос_по_тариф!K122+[1]Госсовет!K122+[1]Гостехнадзор!K122+[1]КСП!K122+[1]Минздрав!K122+[1]Мининформ!K122+[1]Минкультур!K122+[1]Минобр!K122+[1]Минприроды!K122+[1]Минсельхоз!K122+[1]Минспорт!K122+[1]Минстрой!K122+[1]Минтранспорт!K122+[1]Минтруд!K122+[1]минэк!K122+[1]Минфин!K122+[1]Минюст!K122+[1]ЦИК!K122+[1]ТФОМС!K122</f>
        <v>0</v>
      </c>
    </row>
    <row r="123" spans="1:11" ht="26.25" thickBot="1" x14ac:dyDescent="0.3">
      <c r="A123" s="51" t="s">
        <v>135</v>
      </c>
      <c r="B123" s="22">
        <v>4.3070000000000004</v>
      </c>
      <c r="C123" s="65">
        <f>SUM(D123:K123)</f>
        <v>1533.05</v>
      </c>
      <c r="D123" s="65">
        <f>[1]АГЧР!D123+[1]ГКЧС!D123+[1]Госвет!D123+[1]Госжил!D123+[1]Гос_по_тариф!D123+[1]Госсовет!D123+[1]Гостехнадзор!D123+[1]КСП!D123+[1]Минздрав!D123+[1]Мининформ!D123+[1]Минкультур!D123+[1]Минобр!D123+[1]Минприроды!D123+[1]Минсельхоз!D123+[1]Минспорт!D123+[1]Минстрой!D123+[1]Минтранспорт!D123+[1]Минтруд!D123+[1]минэк!D123+[1]Минфин!D123+[1]Минюст!D123+[1]ЦИК!D123+[1]ТФОМС!D123</f>
        <v>0</v>
      </c>
      <c r="E123" s="65">
        <f>[1]АГЧР!E123+[1]ГКЧС!E123+[1]Госвет!E123+[1]Госжил!E123+[1]Гос_по_тариф!E123+[1]Госсовет!E123+[1]Гостехнадзор!E123+[1]КСП!E123+[1]Минздрав!E123+[1]Мининформ!E123+[1]Минкультур!E123+[1]Минобр!E123+[1]Минприроды!E123+[1]Минсельхоз!E123+[1]Минспорт!E123+[1]Минстрой!E123+[1]Минтранспорт!E123+[1]Минтруд!E123+[1]минэк!E123+[1]Минфин!E123+[1]Минюст!E123+[1]ЦИК!E123+[1]ТФОМС!E123</f>
        <v>0</v>
      </c>
      <c r="F123" s="65">
        <f>[1]АГЧР!F123+[1]ГКЧС!F123+[1]Госвет!F123+[1]Госжил!F123+[1]Гос_по_тариф!F123+[1]Госсовет!F123+[1]Гостехнадзор!F123+[1]КСП!F123+[1]Минздрав!F123+[1]Мининформ!F123+[1]Минкультур!F123+[1]Минобр!F123+[1]Минприроды!F123+[1]Минсельхоз!F123+[1]Минспорт!F123+[1]Минстрой!F123+[1]Минтранспорт!F123+[1]Минтруд!F123+[1]минэк!F123+[1]Минфин!F123+[1]Минюст!F123+[1]ЦИК!F123+[1]ТФОМС!F123</f>
        <v>0</v>
      </c>
      <c r="G123" s="65">
        <f>[1]АГЧР!G123+[1]ГКЧС!G123+[1]Госвет!G123+[1]Госжил!G123+[1]Гос_по_тариф!G123+[1]Госсовет!G123+[1]Гостехнадзор!G123+[1]КСП!G123+[1]Минздрав!G123+[1]Мининформ!G123+[1]Минкультур!G123+[1]Минобр!G123+[1]Минприроды!G123+[1]Минсельхоз!G123+[1]Минспорт!G123+[1]Минстрой!G123+[1]Минтранспорт!G123+[1]Минтруд!G123+[1]минэк!G123+[1]Минфин!G123+[1]Минюст!G123+[1]ЦИК!G123+[1]ТФОМС!G123</f>
        <v>1113.05</v>
      </c>
      <c r="H123" s="65">
        <f>[1]АГЧР!H123+[1]ГКЧС!H123+[1]Госвет!H123+[1]Госжил!H123+[1]Гос_по_тариф!H123+[1]Госсовет!H123+[1]Гостехнадзор!H123+[1]КСП!H123+[1]Минздрав!H123+[1]Мининформ!H123+[1]Минкультур!H123+[1]Минобр!H123+[1]Минприроды!H123+[1]Минсельхоз!H123+[1]Минспорт!H123+[1]Минстрой!H123+[1]Минтранспорт!H123+[1]Минтруд!H123+[1]минэк!H123+[1]Минфин!H123+[1]Минюст!H123+[1]ЦИК!H123+[1]ТФОМС!H123</f>
        <v>420</v>
      </c>
      <c r="I123" s="65">
        <f>[1]АГЧР!I123+[1]ГКЧС!I123+[1]Госвет!I123+[1]Госжил!I123+[1]Гос_по_тариф!I123+[1]Госсовет!I123+[1]Гостехнадзор!I123+[1]КСП!I123+[1]Минздрав!I123+[1]Мининформ!I123+[1]Минкультур!I123+[1]Минобр!I123+[1]Минприроды!I123+[1]Минсельхоз!I123+[1]Минспорт!I123+[1]Минстрой!I123+[1]Минтранспорт!I123+[1]Минтруд!I123+[1]минэк!I123+[1]Минфин!I123+[1]Минюст!I123+[1]ЦИК!I123+[1]ТФОМС!I123</f>
        <v>0</v>
      </c>
      <c r="J123" s="65">
        <f>[1]АГЧР!J123+[1]ГКЧС!J123+[1]Госвет!J123+[1]Госжил!J123+[1]Гос_по_тариф!J123+[1]Госсовет!J123+[1]Гостехнадзор!J123+[1]КСП!J123+[1]Минздрав!J123+[1]Мининформ!J123+[1]Минкультур!J123+[1]Минобр!J123+[1]Минприроды!J123+[1]Минсельхоз!J123+[1]Минспорт!J123+[1]Минстрой!J123+[1]Минтранспорт!J123+[1]Минтруд!J123+[1]минэк!J123+[1]Минфин!J123+[1]Минюст!J123+[1]ЦИК!J123+[1]ТФОМС!J123</f>
        <v>0</v>
      </c>
      <c r="K123" s="65">
        <f>[1]АГЧР!K123+[1]ГКЧС!K123+[1]Госвет!K123+[1]Госжил!K123+[1]Гос_по_тариф!K123+[1]Госсовет!K123+[1]Гостехнадзор!K123+[1]КСП!K123+[1]Минздрав!K123+[1]Мининформ!K123+[1]Минкультур!K123+[1]Минобр!K123+[1]Минприроды!K123+[1]Минсельхоз!K123+[1]Минспорт!K123+[1]Минстрой!K123+[1]Минтранспорт!K123+[1]Минтруд!K123+[1]минэк!K123+[1]Минфин!K123+[1]Минюст!K123+[1]ЦИК!K123+[1]ТФОМС!K123</f>
        <v>0</v>
      </c>
    </row>
    <row r="124" spans="1:11" ht="90" thickBot="1" x14ac:dyDescent="0.3">
      <c r="A124" s="31" t="s">
        <v>136</v>
      </c>
      <c r="B124" s="22">
        <v>4.3079999999999998</v>
      </c>
      <c r="C124" s="65">
        <f>SUM(D124:K124)</f>
        <v>1124021.41976</v>
      </c>
      <c r="D124" s="65">
        <f>[1]АГЧР!D124+[1]ГКЧС!D124+[1]Госвет!D124+[1]Госжил!D124+[1]Гос_по_тариф!D124+[1]Госсовет!D124+[1]Гостехнадзор!D124+[1]КСП!D124+[1]Минздрав!D124+[1]Мининформ!D124+[1]Минкультур!D124+[1]Минобр!D124+[1]Минприроды!D124+[1]Минсельхоз!D124+[1]Минспорт!D124+[1]Минстрой!D124+[1]Минтранспорт!D124+[1]Минтруд!D124+[1]минэк!D124+[1]Минфин!D124+[1]Минюст!D124+[1]ЦИК!D124+[1]ТФОМС!D124</f>
        <v>56687.317999999999</v>
      </c>
      <c r="E124" s="65">
        <f>[1]АГЧР!E124+[1]ГКЧС!E124+[1]Госвет!E124+[1]Госжил!E124+[1]Гос_по_тариф!E124+[1]Госсовет!E124+[1]Гостехнадзор!E124+[1]КСП!E124+[1]Минздрав!E124+[1]Мининформ!E124+[1]Минкультур!E124+[1]Минобр!E124+[1]Минприроды!E124+[1]Минсельхоз!E124+[1]Минспорт!E124+[1]Минстрой!E124+[1]Минтранспорт!E124+[1]Минтруд!E124+[1]минэк!E124+[1]Минфин!E124+[1]Минюст!E124+[1]ЦИК!E124+[1]ТФОМС!E124</f>
        <v>0</v>
      </c>
      <c r="F124" s="65">
        <f>[1]АГЧР!F124+[1]ГКЧС!F124+[1]Госвет!F124+[1]Госжил!F124+[1]Гос_по_тариф!F124+[1]Госсовет!F124+[1]Гостехнадзор!F124+[1]КСП!F124+[1]Минздрав!F124+[1]Мининформ!F124+[1]Минкультур!F124+[1]Минобр!F124+[1]Минприроды!F124+[1]Минсельхоз!F124+[1]Минспорт!F124+[1]Минстрой!F124+[1]Минтранспорт!F124+[1]Минтруд!F124+[1]минэк!F124+[1]Минфин!F124+[1]Минюст!F124+[1]ЦИК!F124+[1]ТФОМС!F124</f>
        <v>0</v>
      </c>
      <c r="G124" s="65">
        <f>[1]АГЧР!G124+[1]ГКЧС!G124+[1]Госвет!G124+[1]Госжил!G124+[1]Гос_по_тариф!G124+[1]Госсовет!G124+[1]Гостехнадзор!G124+[1]КСП!G124+[1]Минздрав!G124+[1]Мининформ!G124+[1]Минкультур!G124+[1]Минобр!G124+[1]Минприроды!G124+[1]Минсельхоз!G124+[1]Минспорт!G124+[1]Минстрой!G124+[1]Минтранспорт!G124+[1]Минтруд!G124+[1]минэк!G124+[1]Минфин!G124+[1]Минюст!G124+[1]ЦИК!G124+[1]ТФОМС!G124</f>
        <v>1040524.9917599999</v>
      </c>
      <c r="H124" s="65">
        <f>[1]АГЧР!H124+[1]ГКЧС!H124+[1]Госвет!H124+[1]Госжил!H124+[1]Гос_по_тариф!H124+[1]Госсовет!H124+[1]Гостехнадзор!H124+[1]КСП!H124+[1]Минздрав!H124+[1]Мининформ!H124+[1]Минкультур!H124+[1]Минобр!H124+[1]Минприроды!H124+[1]Минсельхоз!H124+[1]Минспорт!H124+[1]Минстрой!H124+[1]Минтранспорт!H124+[1]Минтруд!H124+[1]минэк!H124+[1]Минфин!H124+[1]Минюст!H124+[1]ЦИК!H124+[1]ТФОМС!H124</f>
        <v>26809.11</v>
      </c>
      <c r="I124" s="65">
        <f>[1]АГЧР!I124+[1]ГКЧС!I124+[1]Госвет!I124+[1]Госжил!I124+[1]Гос_по_тариф!I124+[1]Госсовет!I124+[1]Гостехнадзор!I124+[1]КСП!I124+[1]Минздрав!I124+[1]Мининформ!I124+[1]Минкультур!I124+[1]Минобр!I124+[1]Минприроды!I124+[1]Минсельхоз!I124+[1]Минспорт!I124+[1]Минстрой!I124+[1]Минтранспорт!I124+[1]Минтруд!I124+[1]минэк!I124+[1]Минфин!I124+[1]Минюст!I124+[1]ЦИК!I124+[1]ТФОМС!I124</f>
        <v>0</v>
      </c>
      <c r="J124" s="65">
        <f>[1]АГЧР!J124+[1]ГКЧС!J124+[1]Госвет!J124+[1]Госжил!J124+[1]Гос_по_тариф!J124+[1]Госсовет!J124+[1]Гостехнадзор!J124+[1]КСП!J124+[1]Минздрав!J124+[1]Мининформ!J124+[1]Минкультур!J124+[1]Минобр!J124+[1]Минприроды!J124+[1]Минсельхоз!J124+[1]Минспорт!J124+[1]Минстрой!J124+[1]Минтранспорт!J124+[1]Минтруд!J124+[1]минэк!J124+[1]Минфин!J124+[1]Минюст!J124+[1]ЦИК!J124+[1]ТФОМС!J124</f>
        <v>0</v>
      </c>
      <c r="K124" s="65">
        <f>[1]АГЧР!K124+[1]ГКЧС!K124+[1]Госвет!K124+[1]Госжил!K124+[1]Гос_по_тариф!K124+[1]Госсовет!K124+[1]Гостехнадзор!K124+[1]КСП!K124+[1]Минздрав!K124+[1]Мининформ!K124+[1]Минкультур!K124+[1]Минобр!K124+[1]Минприроды!K124+[1]Минсельхоз!K124+[1]Минспорт!K124+[1]Минстрой!K124+[1]Минтранспорт!K124+[1]Минтруд!K124+[1]минэк!K124+[1]Минфин!K124+[1]Минюст!K124+[1]ЦИК!K124+[1]ТФОМС!K124</f>
        <v>0</v>
      </c>
    </row>
    <row r="125" spans="1:11" ht="77.25" thickBot="1" x14ac:dyDescent="0.3">
      <c r="A125" s="51" t="s">
        <v>137</v>
      </c>
      <c r="B125" s="72">
        <v>4.3090000000000002</v>
      </c>
      <c r="C125" s="65">
        <f>SUM(D125:K125)</f>
        <v>1409.2</v>
      </c>
      <c r="D125" s="65">
        <f>[1]АГЧР!D125+[1]ГКЧС!D125+[1]Госвет!D125+[1]Госжил!D125+[1]Гос_по_тариф!D125+[1]Госсовет!D125+[1]Гостехнадзор!D125+[1]КСП!D125+[1]Минздрав!D125+[1]Мининформ!D125+[1]Минкультур!D125+[1]Минобр!D125+[1]Минприроды!D125+[1]Минсельхоз!D125+[1]Минспорт!D125+[1]Минстрой!D125+[1]Минтранспорт!D125+[1]Минтруд!D125+[1]минэк!D125+[1]Минфин!D125+[1]Минюст!D125+[1]ЦИК!D125+[1]ТФОМС!D125</f>
        <v>0</v>
      </c>
      <c r="E125" s="65">
        <f>[1]АГЧР!E125+[1]ГКЧС!E125+[1]Госвет!E125+[1]Госжил!E125+[1]Гос_по_тариф!E125+[1]Госсовет!E125+[1]Гостехнадзор!E125+[1]КСП!E125+[1]Минздрав!E125+[1]Мининформ!E125+[1]Минкультур!E125+[1]Минобр!E125+[1]Минприроды!E125+[1]Минсельхоз!E125+[1]Минспорт!E125+[1]Минстрой!E125+[1]Минтранспорт!E125+[1]Минтруд!E125+[1]минэк!E125+[1]Минфин!E125+[1]Минюст!E125+[1]ЦИК!E125+[1]ТФОМС!E125</f>
        <v>0</v>
      </c>
      <c r="F125" s="65">
        <f>[1]АГЧР!F125+[1]ГКЧС!F125+[1]Госвет!F125+[1]Госжил!F125+[1]Гос_по_тариф!F125+[1]Госсовет!F125+[1]Гостехнадзор!F125+[1]КСП!F125+[1]Минздрав!F125+[1]Мининформ!F125+[1]Минкультур!F125+[1]Минобр!F125+[1]Минприроды!F125+[1]Минсельхоз!F125+[1]Минспорт!F125+[1]Минстрой!F125+[1]Минтранспорт!F125+[1]Минтруд!F125+[1]минэк!F125+[1]Минфин!F125+[1]Минюст!F125+[1]ЦИК!F125+[1]ТФОМС!F125</f>
        <v>0</v>
      </c>
      <c r="G125" s="65">
        <f>[1]АГЧР!G125+[1]ГКЧС!G125+[1]Госвет!G125+[1]Госжил!G125+[1]Гос_по_тариф!G125+[1]Госсовет!G125+[1]Гостехнадзор!G125+[1]КСП!G125+[1]Минздрав!G125+[1]Мининформ!G125+[1]Минкультур!G125+[1]Минобр!G125+[1]Минприроды!G125+[1]Минсельхоз!G125+[1]Минспорт!G125+[1]Минстрой!G125+[1]Минтранспорт!G125+[1]Минтруд!G125+[1]минэк!G125+[1]Минфин!G125+[1]Минюст!G125+[1]ЦИК!G125+[1]ТФОМС!G125</f>
        <v>614.6</v>
      </c>
      <c r="H125" s="65">
        <f>[1]АГЧР!H125+[1]ГКЧС!H125+[1]Госвет!H125+[1]Госжил!H125+[1]Гос_по_тариф!H125+[1]Госсовет!H125+[1]Гостехнадзор!H125+[1]КСП!H125+[1]Минздрав!H125+[1]Мининформ!H125+[1]Минкультур!H125+[1]Минобр!H125+[1]Минприроды!H125+[1]Минсельхоз!H125+[1]Минспорт!H125+[1]Минстрой!H125+[1]Минтранспорт!H125+[1]Минтруд!H125+[1]минэк!H125+[1]Минфин!H125+[1]Минюст!H125+[1]ЦИК!H125+[1]ТФОМС!H125</f>
        <v>794.6</v>
      </c>
      <c r="I125" s="65">
        <f>[1]АГЧР!I125+[1]ГКЧС!I125+[1]Госвет!I125+[1]Госжил!I125+[1]Гос_по_тариф!I125+[1]Госсовет!I125+[1]Гостехнадзор!I125+[1]КСП!I125+[1]Минздрав!I125+[1]Мининформ!I125+[1]Минкультур!I125+[1]Минобр!I125+[1]Минприроды!I125+[1]Минсельхоз!I125+[1]Минспорт!I125+[1]Минстрой!I125+[1]Минтранспорт!I125+[1]Минтруд!I125+[1]минэк!I125+[1]Минфин!I125+[1]Минюст!I125+[1]ЦИК!I125+[1]ТФОМС!I125</f>
        <v>0</v>
      </c>
      <c r="J125" s="65">
        <f>[1]АГЧР!J125+[1]ГКЧС!J125+[1]Госвет!J125+[1]Госжил!J125+[1]Гос_по_тариф!J125+[1]Госсовет!J125+[1]Гостехнадзор!J125+[1]КСП!J125+[1]Минздрав!J125+[1]Мининформ!J125+[1]Минкультур!J125+[1]Минобр!J125+[1]Минприроды!J125+[1]Минсельхоз!J125+[1]Минспорт!J125+[1]Минстрой!J125+[1]Минтранспорт!J125+[1]Минтруд!J125+[1]минэк!J125+[1]Минфин!J125+[1]Минюст!J125+[1]ЦИК!J125+[1]ТФОМС!J125</f>
        <v>0</v>
      </c>
      <c r="K125" s="65">
        <f>[1]АГЧР!K125+[1]ГКЧС!K125+[1]Госвет!K125+[1]Госжил!K125+[1]Гос_по_тариф!K125+[1]Госсовет!K125+[1]Гостехнадзор!K125+[1]КСП!K125+[1]Минздрав!K125+[1]Мининформ!K125+[1]Минкультур!K125+[1]Минобр!K125+[1]Минприроды!K125+[1]Минсельхоз!K125+[1]Минспорт!K125+[1]Минстрой!K125+[1]Минтранспорт!K125+[1]Минтруд!K125+[1]минэк!K125+[1]Минфин!K125+[1]Минюст!K125+[1]ЦИК!K125+[1]ТФОМС!K125</f>
        <v>0</v>
      </c>
    </row>
    <row r="126" spans="1:11" ht="15.75" x14ac:dyDescent="0.25">
      <c r="A126" s="73"/>
    </row>
    <row r="127" spans="1:11" ht="15.75" x14ac:dyDescent="0.25">
      <c r="A127" s="74"/>
      <c r="B127" s="8"/>
      <c r="C127" s="75"/>
      <c r="D127" s="76"/>
      <c r="E127" s="8"/>
      <c r="F127" s="9"/>
      <c r="G127" s="9"/>
    </row>
    <row r="128" spans="1:11" ht="15.75" x14ac:dyDescent="0.25">
      <c r="A128" s="74"/>
      <c r="B128" s="8"/>
      <c r="C128" s="8"/>
      <c r="D128" s="8"/>
      <c r="E128" s="77"/>
      <c r="F128" s="77"/>
      <c r="G128" s="77"/>
    </row>
    <row r="129" spans="1:7" ht="15.75" x14ac:dyDescent="0.25">
      <c r="A129" s="8"/>
      <c r="B129" s="78"/>
      <c r="C129" s="78"/>
      <c r="D129" s="78"/>
      <c r="E129" s="78"/>
      <c r="F129" s="9"/>
      <c r="G129" s="9"/>
    </row>
    <row r="130" spans="1:7" ht="15.75" x14ac:dyDescent="0.25">
      <c r="A130" s="8"/>
      <c r="B130" s="78"/>
      <c r="C130" s="78"/>
      <c r="D130" s="78"/>
      <c r="E130" s="78"/>
      <c r="F130" s="9"/>
      <c r="G130" s="9"/>
    </row>
    <row r="131" spans="1:7" ht="15.75" x14ac:dyDescent="0.25">
      <c r="A131" s="8"/>
      <c r="B131" s="78"/>
      <c r="C131" s="78"/>
      <c r="D131" s="78"/>
      <c r="E131" s="78"/>
      <c r="F131" s="9"/>
      <c r="G131" s="9"/>
    </row>
    <row r="132" spans="1:7" ht="15.75" x14ac:dyDescent="0.25">
      <c r="A132" s="8"/>
      <c r="B132" s="78"/>
      <c r="C132" s="78"/>
      <c r="D132" s="78"/>
      <c r="E132" s="78"/>
      <c r="F132" s="9"/>
      <c r="G132" s="9"/>
    </row>
    <row r="133" spans="1:7" ht="15.75" x14ac:dyDescent="0.25">
      <c r="A133" s="79"/>
      <c r="B133" s="9"/>
      <c r="C133" s="9"/>
      <c r="D133" s="9"/>
      <c r="E133" s="9"/>
      <c r="F133" s="9"/>
      <c r="G133" s="9"/>
    </row>
    <row r="134" spans="1:7" ht="15.75" x14ac:dyDescent="0.25">
      <c r="A134" s="80"/>
      <c r="B134" s="9"/>
      <c r="C134" s="9"/>
      <c r="D134" s="9"/>
      <c r="E134" s="9"/>
      <c r="F134" s="9"/>
      <c r="G134" s="9"/>
    </row>
    <row r="135" spans="1:7" ht="15.75" x14ac:dyDescent="0.25">
      <c r="A135" s="80"/>
      <c r="B135" s="9"/>
      <c r="C135" s="9"/>
      <c r="D135" s="9"/>
      <c r="E135" s="9"/>
      <c r="F135" s="9"/>
      <c r="G135" s="9"/>
    </row>
    <row r="136" spans="1:7" ht="15.75" x14ac:dyDescent="0.25">
      <c r="A136" s="80"/>
      <c r="B136" s="9"/>
      <c r="C136" s="9"/>
      <c r="D136" s="9"/>
      <c r="E136" s="9"/>
      <c r="F136" s="9"/>
      <c r="G136" s="9"/>
    </row>
    <row r="138" spans="1:7" ht="15.75" x14ac:dyDescent="0.25">
      <c r="A138" s="73"/>
    </row>
  </sheetData>
  <mergeCells count="36">
    <mergeCell ref="A21:K21"/>
    <mergeCell ref="A22:K22"/>
    <mergeCell ref="A114:K114"/>
    <mergeCell ref="A115:K115"/>
    <mergeCell ref="E128:G128"/>
    <mergeCell ref="A104:K104"/>
    <mergeCell ref="A105:K105"/>
    <mergeCell ref="A72:K72"/>
    <mergeCell ref="A73:K73"/>
    <mergeCell ref="A55:K55"/>
    <mergeCell ref="B44:B45"/>
    <mergeCell ref="B62:B63"/>
    <mergeCell ref="B66:B67"/>
    <mergeCell ref="B94:B95"/>
    <mergeCell ref="B99:B100"/>
    <mergeCell ref="A127:A128"/>
    <mergeCell ref="A17:A19"/>
    <mergeCell ref="B17:B19"/>
    <mergeCell ref="D17:K17"/>
    <mergeCell ref="D18:F18"/>
    <mergeCell ref="G18:G19"/>
    <mergeCell ref="H18:H19"/>
    <mergeCell ref="I18:I19"/>
    <mergeCell ref="J18:K18"/>
    <mergeCell ref="A8:K8"/>
    <mergeCell ref="A9:K9"/>
    <mergeCell ref="B12:J12"/>
    <mergeCell ref="B13:J13"/>
    <mergeCell ref="B14:J14"/>
    <mergeCell ref="A16:K16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46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2020-05-11T11:57:44Z</dcterms:modified>
</cp:coreProperties>
</file>