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Лист1!$A$1:$K$125</definedName>
  </definedNames>
  <calcPr calcId="145621"/>
</workbook>
</file>

<file path=xl/calcChain.xml><?xml version="1.0" encoding="utf-8"?>
<calcChain xmlns="http://schemas.openxmlformats.org/spreadsheetml/2006/main">
  <c r="K125" i="1" l="1"/>
  <c r="J125" i="1"/>
  <c r="I125" i="1"/>
  <c r="H125" i="1"/>
  <c r="G125" i="1"/>
  <c r="F125" i="1"/>
  <c r="E125" i="1"/>
  <c r="D125" i="1"/>
  <c r="C125" i="1"/>
  <c r="K124" i="1"/>
  <c r="J124" i="1"/>
  <c r="I124" i="1"/>
  <c r="H124" i="1"/>
  <c r="G124" i="1"/>
  <c r="F124" i="1"/>
  <c r="E124" i="1"/>
  <c r="D124" i="1"/>
  <c r="C124" i="1"/>
  <c r="K123" i="1"/>
  <c r="J123" i="1"/>
  <c r="I123" i="1"/>
  <c r="H123" i="1"/>
  <c r="G123" i="1"/>
  <c r="F123" i="1"/>
  <c r="E123" i="1"/>
  <c r="D123" i="1"/>
  <c r="C123" i="1" s="1"/>
  <c r="K121" i="1"/>
  <c r="J121" i="1"/>
  <c r="I121" i="1"/>
  <c r="H121" i="1"/>
  <c r="G121" i="1"/>
  <c r="F121" i="1"/>
  <c r="E121" i="1"/>
  <c r="D121" i="1"/>
  <c r="C121" i="1"/>
  <c r="K120" i="1"/>
  <c r="J120" i="1"/>
  <c r="I120" i="1"/>
  <c r="H120" i="1"/>
  <c r="G120" i="1"/>
  <c r="F120" i="1"/>
  <c r="E120" i="1"/>
  <c r="D120" i="1"/>
  <c r="C120" i="1" s="1"/>
  <c r="K119" i="1"/>
  <c r="J119" i="1"/>
  <c r="I119" i="1"/>
  <c r="H119" i="1"/>
  <c r="G119" i="1"/>
  <c r="F119" i="1"/>
  <c r="E119" i="1"/>
  <c r="D119" i="1"/>
  <c r="C119" i="1" s="1"/>
  <c r="K118" i="1"/>
  <c r="J118" i="1"/>
  <c r="I118" i="1"/>
  <c r="H118" i="1"/>
  <c r="G118" i="1"/>
  <c r="F118" i="1"/>
  <c r="E118" i="1"/>
  <c r="D118" i="1"/>
  <c r="C118" i="1" s="1"/>
  <c r="K117" i="1"/>
  <c r="J117" i="1"/>
  <c r="I117" i="1"/>
  <c r="H117" i="1"/>
  <c r="G117" i="1"/>
  <c r="F117" i="1"/>
  <c r="E117" i="1"/>
  <c r="D117" i="1"/>
  <c r="C117" i="1"/>
  <c r="C116" i="1"/>
  <c r="K113" i="1"/>
  <c r="J113" i="1"/>
  <c r="I113" i="1"/>
  <c r="H113" i="1"/>
  <c r="G113" i="1"/>
  <c r="F113" i="1"/>
  <c r="E113" i="1"/>
  <c r="D113" i="1"/>
  <c r="C113" i="1"/>
  <c r="K112" i="1"/>
  <c r="J112" i="1"/>
  <c r="I112" i="1"/>
  <c r="H112" i="1"/>
  <c r="G112" i="1"/>
  <c r="F112" i="1"/>
  <c r="E112" i="1"/>
  <c r="D112" i="1"/>
  <c r="C112" i="1"/>
  <c r="K111" i="1"/>
  <c r="J111" i="1"/>
  <c r="I111" i="1"/>
  <c r="H111" i="1"/>
  <c r="G111" i="1"/>
  <c r="F111" i="1"/>
  <c r="E111" i="1"/>
  <c r="D111" i="1"/>
  <c r="C111" i="1"/>
  <c r="K109" i="1"/>
  <c r="J109" i="1"/>
  <c r="I109" i="1"/>
  <c r="H109" i="1"/>
  <c r="G109" i="1"/>
  <c r="F109" i="1"/>
  <c r="E109" i="1"/>
  <c r="D109" i="1"/>
  <c r="C109" i="1"/>
  <c r="K108" i="1"/>
  <c r="J108" i="1"/>
  <c r="I108" i="1"/>
  <c r="H108" i="1"/>
  <c r="G108" i="1"/>
  <c r="F108" i="1"/>
  <c r="E108" i="1"/>
  <c r="D108" i="1"/>
  <c r="C108" i="1"/>
  <c r="K107" i="1"/>
  <c r="J107" i="1"/>
  <c r="I107" i="1"/>
  <c r="H107" i="1"/>
  <c r="G107" i="1"/>
  <c r="F107" i="1"/>
  <c r="E107" i="1"/>
  <c r="D107" i="1"/>
  <c r="C107" i="1"/>
  <c r="K106" i="1"/>
  <c r="J106" i="1"/>
  <c r="I106" i="1"/>
  <c r="H106" i="1"/>
  <c r="G106" i="1"/>
  <c r="F106" i="1"/>
  <c r="E106" i="1"/>
  <c r="D106" i="1"/>
  <c r="C106" i="1"/>
  <c r="K103" i="1"/>
  <c r="J103" i="1"/>
  <c r="I103" i="1"/>
  <c r="H103" i="1"/>
  <c r="G103" i="1"/>
  <c r="F103" i="1"/>
  <c r="E103" i="1"/>
  <c r="D103" i="1"/>
  <c r="C103" i="1"/>
  <c r="K102" i="1"/>
  <c r="J102" i="1"/>
  <c r="I102" i="1"/>
  <c r="H102" i="1"/>
  <c r="G102" i="1"/>
  <c r="F102" i="1"/>
  <c r="E102" i="1"/>
  <c r="D102" i="1"/>
  <c r="C102" i="1"/>
  <c r="K101" i="1"/>
  <c r="J101" i="1"/>
  <c r="I101" i="1"/>
  <c r="H101" i="1"/>
  <c r="G101" i="1"/>
  <c r="F101" i="1"/>
  <c r="E101" i="1"/>
  <c r="D101" i="1"/>
  <c r="C101" i="1" s="1"/>
  <c r="C100" i="1"/>
  <c r="K99" i="1"/>
  <c r="J99" i="1"/>
  <c r="I99" i="1"/>
  <c r="H99" i="1"/>
  <c r="G99" i="1"/>
  <c r="F99" i="1"/>
  <c r="E99" i="1"/>
  <c r="D99" i="1"/>
  <c r="C99" i="1"/>
  <c r="K98" i="1"/>
  <c r="J98" i="1"/>
  <c r="I98" i="1"/>
  <c r="H98" i="1"/>
  <c r="G98" i="1"/>
  <c r="F98" i="1"/>
  <c r="E98" i="1"/>
  <c r="D98" i="1"/>
  <c r="C98" i="1"/>
  <c r="K97" i="1"/>
  <c r="J97" i="1"/>
  <c r="I97" i="1"/>
  <c r="H97" i="1"/>
  <c r="G97" i="1"/>
  <c r="F97" i="1"/>
  <c r="E97" i="1"/>
  <c r="D97" i="1"/>
  <c r="C97" i="1" s="1"/>
  <c r="K96" i="1"/>
  <c r="J96" i="1"/>
  <c r="I96" i="1"/>
  <c r="H96" i="1"/>
  <c r="G96" i="1"/>
  <c r="F96" i="1"/>
  <c r="E96" i="1"/>
  <c r="D96" i="1"/>
  <c r="C96" i="1"/>
  <c r="K94" i="1"/>
  <c r="J94" i="1"/>
  <c r="I94" i="1"/>
  <c r="H94" i="1"/>
  <c r="G94" i="1"/>
  <c r="F94" i="1"/>
  <c r="E94" i="1"/>
  <c r="D94" i="1"/>
  <c r="C94" i="1"/>
  <c r="K93" i="1"/>
  <c r="J93" i="1"/>
  <c r="I93" i="1"/>
  <c r="H93" i="1"/>
  <c r="G93" i="1"/>
  <c r="F93" i="1"/>
  <c r="E93" i="1"/>
  <c r="D93" i="1"/>
  <c r="C93" i="1"/>
  <c r="K92" i="1"/>
  <c r="J92" i="1"/>
  <c r="I92" i="1"/>
  <c r="H92" i="1"/>
  <c r="G92" i="1"/>
  <c r="F92" i="1"/>
  <c r="E92" i="1"/>
  <c r="D92" i="1"/>
  <c r="C92" i="1"/>
  <c r="K91" i="1"/>
  <c r="J91" i="1"/>
  <c r="I91" i="1"/>
  <c r="H91" i="1"/>
  <c r="G91" i="1"/>
  <c r="F91" i="1"/>
  <c r="E91" i="1"/>
  <c r="D91" i="1"/>
  <c r="C91" i="1" s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/>
  <c r="K88" i="1"/>
  <c r="J88" i="1"/>
  <c r="I88" i="1"/>
  <c r="H88" i="1"/>
  <c r="G88" i="1"/>
  <c r="F88" i="1"/>
  <c r="E88" i="1"/>
  <c r="D88" i="1"/>
  <c r="C88" i="1"/>
  <c r="K87" i="1"/>
  <c r="J87" i="1"/>
  <c r="I87" i="1"/>
  <c r="H87" i="1"/>
  <c r="G87" i="1"/>
  <c r="F87" i="1"/>
  <c r="E87" i="1"/>
  <c r="D87" i="1"/>
  <c r="C87" i="1"/>
  <c r="K86" i="1"/>
  <c r="J86" i="1"/>
  <c r="I86" i="1"/>
  <c r="H86" i="1"/>
  <c r="G86" i="1"/>
  <c r="F86" i="1"/>
  <c r="E86" i="1"/>
  <c r="D86" i="1"/>
  <c r="C86" i="1" s="1"/>
  <c r="K85" i="1"/>
  <c r="J85" i="1"/>
  <c r="I85" i="1"/>
  <c r="H85" i="1"/>
  <c r="G85" i="1"/>
  <c r="F85" i="1"/>
  <c r="E85" i="1"/>
  <c r="D85" i="1"/>
  <c r="C85" i="1"/>
  <c r="K84" i="1"/>
  <c r="J84" i="1"/>
  <c r="I84" i="1"/>
  <c r="H84" i="1"/>
  <c r="G84" i="1"/>
  <c r="F84" i="1"/>
  <c r="E84" i="1"/>
  <c r="D84" i="1"/>
  <c r="C84" i="1"/>
  <c r="K83" i="1"/>
  <c r="J83" i="1"/>
  <c r="I83" i="1"/>
  <c r="H83" i="1"/>
  <c r="G83" i="1"/>
  <c r="F83" i="1"/>
  <c r="E83" i="1"/>
  <c r="D83" i="1"/>
  <c r="C83" i="1" s="1"/>
  <c r="K82" i="1"/>
  <c r="J82" i="1"/>
  <c r="I82" i="1"/>
  <c r="H82" i="1"/>
  <c r="G82" i="1"/>
  <c r="F82" i="1"/>
  <c r="E82" i="1"/>
  <c r="D82" i="1"/>
  <c r="C82" i="1"/>
  <c r="K81" i="1"/>
  <c r="J81" i="1"/>
  <c r="I81" i="1"/>
  <c r="H81" i="1"/>
  <c r="G81" i="1"/>
  <c r="F81" i="1"/>
  <c r="E81" i="1"/>
  <c r="D81" i="1"/>
  <c r="C81" i="1" s="1"/>
  <c r="K80" i="1"/>
  <c r="J80" i="1"/>
  <c r="I80" i="1"/>
  <c r="H80" i="1"/>
  <c r="G80" i="1"/>
  <c r="F80" i="1"/>
  <c r="E80" i="1"/>
  <c r="D80" i="1"/>
  <c r="C80" i="1" s="1"/>
  <c r="K79" i="1"/>
  <c r="J79" i="1"/>
  <c r="I79" i="1"/>
  <c r="H79" i="1"/>
  <c r="G79" i="1"/>
  <c r="F79" i="1"/>
  <c r="E79" i="1"/>
  <c r="D79" i="1"/>
  <c r="K78" i="1"/>
  <c r="J78" i="1"/>
  <c r="I78" i="1"/>
  <c r="H78" i="1"/>
  <c r="G78" i="1"/>
  <c r="F78" i="1"/>
  <c r="E78" i="1"/>
  <c r="D78" i="1"/>
  <c r="C78" i="1" s="1"/>
  <c r="K77" i="1"/>
  <c r="J77" i="1"/>
  <c r="I77" i="1"/>
  <c r="H77" i="1"/>
  <c r="G77" i="1"/>
  <c r="F77" i="1"/>
  <c r="E77" i="1"/>
  <c r="D77" i="1"/>
  <c r="C77" i="1" s="1"/>
  <c r="K76" i="1"/>
  <c r="J76" i="1"/>
  <c r="I76" i="1"/>
  <c r="H76" i="1"/>
  <c r="G76" i="1"/>
  <c r="F76" i="1"/>
  <c r="E76" i="1"/>
  <c r="D76" i="1"/>
  <c r="C76" i="1" s="1"/>
  <c r="K75" i="1"/>
  <c r="J75" i="1"/>
  <c r="I75" i="1"/>
  <c r="H75" i="1"/>
  <c r="G75" i="1"/>
  <c r="F75" i="1"/>
  <c r="E75" i="1"/>
  <c r="D75" i="1"/>
  <c r="C75" i="1"/>
  <c r="K74" i="1"/>
  <c r="J74" i="1"/>
  <c r="I74" i="1"/>
  <c r="H74" i="1"/>
  <c r="G74" i="1"/>
  <c r="F74" i="1"/>
  <c r="E74" i="1"/>
  <c r="D74" i="1"/>
  <c r="K71" i="1"/>
  <c r="J71" i="1"/>
  <c r="I71" i="1"/>
  <c r="H71" i="1"/>
  <c r="G71" i="1"/>
  <c r="F71" i="1"/>
  <c r="E71" i="1"/>
  <c r="D71" i="1"/>
  <c r="C71" i="1"/>
  <c r="K70" i="1"/>
  <c r="J70" i="1"/>
  <c r="I70" i="1"/>
  <c r="H70" i="1"/>
  <c r="G70" i="1"/>
  <c r="F70" i="1"/>
  <c r="E70" i="1"/>
  <c r="D70" i="1"/>
  <c r="C70" i="1"/>
  <c r="K69" i="1"/>
  <c r="J69" i="1"/>
  <c r="I69" i="1"/>
  <c r="H69" i="1"/>
  <c r="G69" i="1"/>
  <c r="F69" i="1"/>
  <c r="E69" i="1"/>
  <c r="D69" i="1"/>
  <c r="C69" i="1"/>
  <c r="K68" i="1"/>
  <c r="J68" i="1"/>
  <c r="I68" i="1"/>
  <c r="H68" i="1"/>
  <c r="G68" i="1"/>
  <c r="F68" i="1"/>
  <c r="E68" i="1"/>
  <c r="D68" i="1"/>
  <c r="C68" i="1"/>
  <c r="K67" i="1"/>
  <c r="J67" i="1"/>
  <c r="I67" i="1"/>
  <c r="H67" i="1"/>
  <c r="G67" i="1"/>
  <c r="F67" i="1"/>
  <c r="E67" i="1"/>
  <c r="D67" i="1"/>
  <c r="K66" i="1"/>
  <c r="J66" i="1"/>
  <c r="I66" i="1"/>
  <c r="H66" i="1"/>
  <c r="G66" i="1"/>
  <c r="F66" i="1"/>
  <c r="E66" i="1"/>
  <c r="D66" i="1"/>
  <c r="C66" i="1"/>
  <c r="K65" i="1"/>
  <c r="J65" i="1"/>
  <c r="I65" i="1"/>
  <c r="H65" i="1"/>
  <c r="G65" i="1"/>
  <c r="F65" i="1"/>
  <c r="E65" i="1"/>
  <c r="D65" i="1"/>
  <c r="C65" i="1" s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/>
  <c r="K60" i="1"/>
  <c r="J60" i="1"/>
  <c r="I60" i="1"/>
  <c r="H60" i="1"/>
  <c r="G60" i="1"/>
  <c r="F60" i="1"/>
  <c r="E60" i="1"/>
  <c r="D60" i="1"/>
  <c r="C60" i="1" s="1"/>
  <c r="K59" i="1"/>
  <c r="J59" i="1"/>
  <c r="I59" i="1"/>
  <c r="H59" i="1"/>
  <c r="G59" i="1"/>
  <c r="F59" i="1"/>
  <c r="E59" i="1"/>
  <c r="D59" i="1"/>
  <c r="C59" i="1" s="1"/>
  <c r="K58" i="1"/>
  <c r="J58" i="1"/>
  <c r="I58" i="1"/>
  <c r="H58" i="1"/>
  <c r="G58" i="1"/>
  <c r="F58" i="1"/>
  <c r="E58" i="1"/>
  <c r="D58" i="1"/>
  <c r="C58" i="1" s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 s="1"/>
  <c r="K54" i="1"/>
  <c r="J54" i="1"/>
  <c r="I54" i="1"/>
  <c r="H54" i="1"/>
  <c r="G54" i="1"/>
  <c r="F54" i="1"/>
  <c r="E54" i="1"/>
  <c r="D54" i="1"/>
  <c r="C54" i="1" s="1"/>
  <c r="K53" i="1"/>
  <c r="J53" i="1"/>
  <c r="I53" i="1"/>
  <c r="H53" i="1"/>
  <c r="G53" i="1"/>
  <c r="F53" i="1"/>
  <c r="E53" i="1"/>
  <c r="D53" i="1"/>
  <c r="C53" i="1" s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C50" i="1"/>
  <c r="K49" i="1"/>
  <c r="J49" i="1"/>
  <c r="I49" i="1"/>
  <c r="H49" i="1"/>
  <c r="G49" i="1"/>
  <c r="F49" i="1"/>
  <c r="E49" i="1"/>
  <c r="C49" i="1" s="1"/>
  <c r="D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 s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 s="1"/>
  <c r="K39" i="1"/>
  <c r="J39" i="1"/>
  <c r="I39" i="1"/>
  <c r="H39" i="1"/>
  <c r="G39" i="1"/>
  <c r="F39" i="1"/>
  <c r="E39" i="1"/>
  <c r="D39" i="1"/>
  <c r="C39" i="1" s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 s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 s="1"/>
  <c r="K28" i="1"/>
  <c r="J28" i="1"/>
  <c r="I28" i="1"/>
  <c r="H28" i="1"/>
  <c r="G28" i="1"/>
  <c r="F28" i="1"/>
  <c r="E28" i="1"/>
  <c r="D28" i="1"/>
  <c r="C28" i="1" s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 s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C24" i="1" s="1"/>
  <c r="D24" i="1"/>
  <c r="K23" i="1"/>
  <c r="J23" i="1"/>
  <c r="I23" i="1"/>
  <c r="H23" i="1"/>
  <c r="G23" i="1"/>
  <c r="F23" i="1"/>
  <c r="E23" i="1"/>
  <c r="C23" i="1" s="1"/>
  <c r="D23" i="1"/>
  <c r="B13" i="1"/>
  <c r="C79" i="1" l="1"/>
  <c r="C74" i="1"/>
</calcChain>
</file>

<file path=xl/sharedStrings.xml><?xml version="1.0" encoding="utf-8"?>
<sst xmlns="http://schemas.openxmlformats.org/spreadsheetml/2006/main" count="149" uniqueCount="142">
  <si>
    <t>Утверждена</t>
  </si>
  <si>
    <t>приказом Минэкономразвития Чувашии</t>
  </si>
  <si>
    <t>от _______________ 2016 № ______</t>
  </si>
  <si>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</si>
  <si>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</si>
  <si>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</si>
  <si>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</si>
  <si>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>для обеспечения муниципальных нужд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</si>
  <si>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</si>
  <si>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</si>
  <si>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</si>
  <si>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</si>
  <si>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</si>
  <si>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</si>
  <si>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</si>
  <si>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 том числе из графы 3</t>
  </si>
  <si>
    <t>всего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</si>
  <si>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</si>
  <si>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</si>
  <si>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</si>
  <si>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</si>
  <si>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</si>
  <si>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</si>
  <si>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</si>
  <si>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</si>
  <si>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</si>
  <si>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</si>
  <si>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</si>
  <si>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</si>
  <si>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</si>
  <si>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</si>
  <si>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</si>
  <si>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</si>
  <si>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103.1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</si>
  <si>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</si>
  <si>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103.2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</si>
  <si>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</si>
  <si>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</si>
  <si>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</si>
  <si>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 из-за отказа в допуске к участию всех участников закупки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</si>
  <si>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</si>
  <si>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</si>
  <si>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</si>
  <si>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</si>
  <si>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</si>
  <si>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</si>
  <si>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</si>
  <si>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101.2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</si>
  <si>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</si>
  <si>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</si>
  <si>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</si>
  <si>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</si>
  <si>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 признана соответсвующей</t>
  </si>
  <si>
    <t>111.2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</si>
  <si>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</si>
  <si>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</si>
  <si>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</si>
  <si>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</t>
  </si>
  <si>
    <t>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</si>
  <si>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</si>
  <si>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</si>
  <si>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</si>
  <si>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</si>
  <si>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</si>
  <si>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</si>
  <si>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</si>
  <si>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</si>
  <si>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</si>
  <si>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</si>
  <si>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</si>
  <si>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</si>
  <si>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</si>
  <si>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</si>
  <si>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</si>
  <si>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</si>
  <si>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 xml:space="preserve">из них </t>
  </si>
  <si>
    <t>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</si>
  <si>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</si>
  <si>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</si>
  <si>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Из строки 209 - по причинам:</t>
  </si>
  <si>
    <t>210</t>
  </si>
  <si>
    <t xml:space="preserve">- участник не отвечал требованиям, установленным Законом 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</si>
  <si>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</si>
  <si>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</si>
  <si>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</si>
  <si>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</si>
  <si>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</si>
  <si>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</si>
  <si>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</si>
  <si>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</si>
  <si>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</si>
  <si>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</si>
  <si>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</si>
  <si>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</si>
  <si>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</si>
  <si>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</si>
  <si>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</si>
  <si>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</si>
  <si>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304.1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</si>
  <si>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всех участников закупки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</si>
  <si>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</si>
  <si>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</si>
  <si>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</si>
  <si>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Суммарная начальная цена завершенных закупочных процедур</t>
  </si>
  <si>
    <t>301.1</t>
  </si>
  <si>
    <t>Суммарная начальная цена контрактов (лотов) и договоров отмененных закупочных процедур</t>
  </si>
  <si>
    <t>301.2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</si>
  <si>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</si>
  <si>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</si>
  <si>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</si>
  <si>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310.1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</si>
  <si>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</si>
  <si>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310.2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</si>
  <si>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</si>
  <si>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</si>
  <si>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</si>
  <si>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</si>
  <si>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</si>
  <si>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</si>
  <si>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</si>
  <si>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</si>
  <si>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</si>
  <si>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</si>
  <si>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</si>
  <si>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</si>
  <si>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</si>
  <si>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</si>
  <si>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</si>
  <si>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</si>
  <si>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</si>
  <si>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</si>
  <si>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</si>
  <si>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</si>
  <si>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</si>
  <si>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</si>
  <si>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</si>
  <si>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из них заключенных</t>
  </si>
  <si>
    <t>с субъектами малого предпринимательства</t>
  </si>
  <si>
    <t>с социально ориентированными некоммерческими организациями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</si>
  <si>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</si>
  <si>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</si>
  <si>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Чувашская Республика (муниципальные закупки)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</si>
</sst>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-* #,##0.0_р_._-;\-* #,##0.0_р_._-;_-* &quot;-&quot;_р_._-;_-@_-"/>
    <numFmt numFmtId="166" formatCode="0.0"/>
    <numFmt numFmtId="167" formatCode="_-* #,##0.00_р_._-;\-* #,##0.00_р_._-;_-* &quot;-&quot;??_р_._-;_-@_-"/>
    <numFmt numFmtId="168" formatCode="_-* #,##0.0_р_._-;\-* #,##0.0_р_._-;_-* &quot;-&quot;??_р_._-;_-@_-"/>
    <numFmt numFmtId="169" formatCode="#,##0.00&quot;р.&quot;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1" fillId="2" borderId="0" xfId="0" applyFont="1" applyFill="1" applyAlignment="1">
      <alignment horizontal="right" vertic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justify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6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0" fontId="1" fillId="2" borderId="11" xfId="0" applyFont="1" applyFill="1" applyBorder="1" applyAlignment="1">
      <alignment horizontal="justify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164" fontId="0" fillId="2" borderId="0" xfId="0" applyNumberFormat="1" applyFill="1"/>
    <xf numFmtId="0" fontId="7" fillId="2" borderId="16" xfId="1" applyFont="1" applyFill="1" applyBorder="1" applyAlignment="1">
      <alignment horizontal="left" vertical="top" wrapText="1"/>
    </xf>
    <xf numFmtId="165" fontId="0" fillId="2" borderId="0" xfId="0" applyNumberFormat="1" applyFill="1"/>
    <xf numFmtId="0" fontId="1" fillId="2" borderId="9" xfId="0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167" fontId="5" fillId="3" borderId="12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165" fontId="5" fillId="2" borderId="12" xfId="0" applyNumberFormat="1" applyFont="1" applyFill="1" applyBorder="1" applyAlignment="1">
      <alignment horizontal="center" vertical="center" wrapText="1"/>
    </xf>
    <xf numFmtId="167" fontId="0" fillId="3" borderId="0" xfId="0" applyNumberFormat="1" applyFill="1"/>
    <xf numFmtId="168" fontId="5" fillId="2" borderId="12" xfId="0" applyNumberFormat="1" applyFont="1" applyFill="1" applyBorder="1" applyAlignment="1">
      <alignment horizontal="center" vertical="center" wrapText="1"/>
    </xf>
    <xf numFmtId="167" fontId="0" fillId="2" borderId="0" xfId="0" applyNumberFormat="1" applyFill="1"/>
    <xf numFmtId="167" fontId="5" fillId="3" borderId="0" xfId="0" applyNumberFormat="1" applyFont="1" applyFill="1" applyBorder="1" applyAlignment="1">
      <alignment horizontal="center" vertical="center" wrapText="1"/>
    </xf>
    <xf numFmtId="167" fontId="5" fillId="3" borderId="3" xfId="0" applyNumberFormat="1" applyFont="1" applyFill="1" applyBorder="1" applyAlignment="1">
      <alignment horizontal="center" vertical="center" wrapText="1"/>
    </xf>
    <xf numFmtId="168" fontId="0" fillId="3" borderId="0" xfId="0" applyNumberFormat="1" applyFill="1"/>
    <xf numFmtId="168" fontId="0" fillId="2" borderId="0" xfId="0" applyNumberFormat="1" applyFill="1"/>
    <xf numFmtId="43" fontId="0" fillId="2" borderId="0" xfId="0" applyNumberFormat="1" applyFill="1"/>
    <xf numFmtId="167" fontId="5" fillId="3" borderId="4" xfId="0" applyNumberFormat="1" applyFont="1" applyFill="1" applyBorder="1" applyAlignment="1">
      <alignment horizontal="center" vertical="center" wrapText="1"/>
    </xf>
    <xf numFmtId="167" fontId="5" fillId="2" borderId="4" xfId="0" applyNumberFormat="1" applyFont="1" applyFill="1" applyBorder="1" applyAlignment="1">
      <alignment horizontal="center" vertical="center" wrapText="1"/>
    </xf>
    <xf numFmtId="167" fontId="5" fillId="3" borderId="11" xfId="0" applyNumberFormat="1" applyFont="1" applyFill="1" applyBorder="1" applyAlignment="1">
      <alignment horizontal="center" vertical="center" wrapText="1"/>
    </xf>
    <xf numFmtId="167" fontId="5" fillId="2" borderId="11" xfId="0" applyNumberFormat="1" applyFont="1" applyFill="1" applyBorder="1" applyAlignment="1">
      <alignment horizontal="center" vertical="center" wrapText="1"/>
    </xf>
    <xf numFmtId="167" fontId="5" fillId="2" borderId="12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3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67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7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9" fillId="3" borderId="0" xfId="0" applyFont="1" applyFill="1" applyBorder="1" applyAlignment="1"/>
    <xf numFmtId="0" fontId="9" fillId="2" borderId="0" xfId="0" applyFont="1" applyFill="1" applyBorder="1" applyAlignment="1"/>
    <xf numFmtId="0" fontId="2" fillId="2" borderId="0" xfId="0" applyFont="1" applyFill="1" applyBorder="1" applyAlignment="1">
      <alignment horizontal="justify" vertical="center"/>
    </xf>
    <xf numFmtId="0" fontId="10" fillId="3" borderId="0" xfId="0" applyFont="1" applyFill="1" applyBorder="1"/>
    <xf numFmtId="0" fontId="10" fillId="2" borderId="0" xfId="0" applyFont="1" applyFill="1" applyBorder="1"/>
    <xf numFmtId="0" fontId="0" fillId="3" borderId="0" xfId="0" applyFill="1" applyBorder="1"/>
    <xf numFmtId="166" fontId="0" fillId="2" borderId="0" xfId="0" applyNumberFormat="1" applyFill="1" applyBorder="1"/>
    <xf numFmtId="169" fontId="0" fillId="2" borderId="0" xfId="0" applyNumberFormat="1" applyFill="1" applyBorder="1"/>
    <xf numFmtId="169" fontId="0" fillId="3" borderId="0" xfId="0" applyNumberFormat="1" applyFill="1" applyBorder="1"/>
    <xf numFmtId="4" fontId="0" fillId="3" borderId="0" xfId="0" applyNumberFormat="1" applyFill="1" applyBorder="1"/>
    <xf numFmtId="4" fontId="0" fillId="4" borderId="0" xfId="0" applyNumberFormat="1" applyFill="1" applyBorder="1"/>
    <xf numFmtId="4" fontId="0" fillId="2" borderId="0" xfId="0" applyNumberFormat="1" applyFill="1" applyBorder="1"/>
    <xf numFmtId="170" fontId="0" fillId="2" borderId="0" xfId="0" applyNumberFormat="1" applyFill="1" applyBorder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CONOMY\economy42-T\&#1054;&#1058;&#1063;&#1045;&#1058;&#1067;\&#1054;&#1090;&#1095;&#1077;&#1090;&#1099;%20&#1084;&#1091;&#1085;&#1080;&#1094;&#1080;&#1087;&#1072;&#1083;&#1100;&#1085;&#1099;&#1093;%20&#1079;&#1072;&#1082;&#1072;&#1079;&#1095;&#1080;&#1082;&#1086;&#1074;\2018%20&#1075;&#1086;&#1076;\2018%20&#1075;&#1086;&#1076;\&#1057;&#1074;&#1086;&#1076;_&#1084;&#1091;&#1085;_2018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т"/>
      <sheetName val="алик"/>
      <sheetName val="бат"/>
      <sheetName val="вур"/>
      <sheetName val="ибр"/>
      <sheetName val="кан"/>
      <sheetName val="коз"/>
      <sheetName val="ком"/>
      <sheetName val="крар"/>
      <sheetName val="крч"/>
      <sheetName val="мар"/>
      <sheetName val="моргауш"/>
      <sheetName val="пор"/>
      <sheetName val="урм"/>
      <sheetName val="цив"/>
      <sheetName val="чеб"/>
      <sheetName val="шем"/>
      <sheetName val="шум"/>
      <sheetName val="ядр"/>
      <sheetName val="ял"/>
      <sheetName val="янт"/>
      <sheetName val="гАла"/>
      <sheetName val="гКан"/>
      <sheetName val="НЧ"/>
      <sheetName val="гЧеб"/>
      <sheetName val="гШум"/>
      <sheetName val="Свод"/>
      <sheetName val="БЭ"/>
      <sheetName val="Доля конк."/>
      <sheetName val="Ср.кол.уч"/>
      <sheetName val="СМП "/>
    </sheetNames>
    <sheetDataSet>
      <sheetData sheetId="0">
        <row r="14">
          <cell r="B14" t="str">
            <v xml:space="preserve"> 2018 г.</v>
          </cell>
        </row>
        <row r="23">
          <cell r="G23">
            <v>56</v>
          </cell>
          <cell r="J23">
            <v>118</v>
          </cell>
          <cell r="K23">
            <v>1241</v>
          </cell>
        </row>
        <row r="25">
          <cell r="G25">
            <v>23</v>
          </cell>
        </row>
        <row r="26">
          <cell r="G26">
            <v>14</v>
          </cell>
        </row>
        <row r="27">
          <cell r="G27">
            <v>5</v>
          </cell>
        </row>
        <row r="28">
          <cell r="G28">
            <v>4</v>
          </cell>
        </row>
        <row r="29">
          <cell r="G29">
            <v>4</v>
          </cell>
        </row>
        <row r="32">
          <cell r="G32">
            <v>3</v>
          </cell>
        </row>
        <row r="33">
          <cell r="G33">
            <v>2</v>
          </cell>
        </row>
        <row r="34">
          <cell r="G34">
            <v>1</v>
          </cell>
        </row>
        <row r="35">
          <cell r="G35">
            <v>52</v>
          </cell>
          <cell r="J35">
            <v>118</v>
          </cell>
          <cell r="K35">
            <v>1241</v>
          </cell>
        </row>
        <row r="37">
          <cell r="G37">
            <v>52</v>
          </cell>
          <cell r="J37">
            <v>118</v>
          </cell>
          <cell r="K37">
            <v>1241</v>
          </cell>
        </row>
        <row r="38">
          <cell r="G38">
            <v>21</v>
          </cell>
        </row>
        <row r="39">
          <cell r="G39">
            <v>16</v>
          </cell>
        </row>
        <row r="40">
          <cell r="G40">
            <v>5</v>
          </cell>
        </row>
        <row r="41">
          <cell r="G41">
            <v>2</v>
          </cell>
        </row>
        <row r="42">
          <cell r="G42">
            <v>1</v>
          </cell>
        </row>
        <row r="43">
          <cell r="G43">
            <v>52</v>
          </cell>
          <cell r="J43">
            <v>118</v>
          </cell>
          <cell r="K43">
            <v>1241</v>
          </cell>
        </row>
        <row r="56">
          <cell r="G56">
            <v>181</v>
          </cell>
        </row>
        <row r="58">
          <cell r="G58">
            <v>26</v>
          </cell>
        </row>
        <row r="59">
          <cell r="G59">
            <v>7</v>
          </cell>
        </row>
        <row r="61">
          <cell r="G61">
            <v>181</v>
          </cell>
        </row>
        <row r="65">
          <cell r="G65">
            <v>5</v>
          </cell>
        </row>
        <row r="69">
          <cell r="G69">
            <v>5</v>
          </cell>
        </row>
        <row r="74">
          <cell r="G74">
            <v>58200.2</v>
          </cell>
          <cell r="J74">
            <v>18508.863229999999</v>
          </cell>
          <cell r="K74">
            <v>25643.99</v>
          </cell>
        </row>
        <row r="76">
          <cell r="G76">
            <v>19764.696199999998</v>
          </cell>
        </row>
        <row r="77">
          <cell r="G77">
            <v>9881.91</v>
          </cell>
        </row>
        <row r="78">
          <cell r="G78">
            <v>5380.78</v>
          </cell>
        </row>
        <row r="79">
          <cell r="G79">
            <v>4502.0061999999998</v>
          </cell>
        </row>
        <row r="80">
          <cell r="G80">
            <v>4502.0061999999998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418.92039999999997</v>
          </cell>
        </row>
        <row r="85">
          <cell r="G85">
            <v>57725.47</v>
          </cell>
          <cell r="J85">
            <v>18508.86</v>
          </cell>
          <cell r="K85">
            <v>25643.99</v>
          </cell>
        </row>
        <row r="87">
          <cell r="G87">
            <v>48016.66</v>
          </cell>
          <cell r="J87">
            <v>18508.863229999999</v>
          </cell>
          <cell r="K87">
            <v>25643.99</v>
          </cell>
        </row>
        <row r="88">
          <cell r="G88">
            <v>15261.529999999999</v>
          </cell>
        </row>
        <row r="89">
          <cell r="G89">
            <v>9881.91</v>
          </cell>
        </row>
        <row r="90">
          <cell r="G90">
            <v>5379.62</v>
          </cell>
        </row>
        <row r="91">
          <cell r="G91">
            <v>402.43</v>
          </cell>
        </row>
        <row r="93">
          <cell r="G93">
            <v>48016.66</v>
          </cell>
          <cell r="J93">
            <v>18508.86</v>
          </cell>
          <cell r="K93">
            <v>25643.99</v>
          </cell>
        </row>
        <row r="106">
          <cell r="C106">
            <v>60</v>
          </cell>
          <cell r="G106">
            <v>60</v>
          </cell>
        </row>
        <row r="107">
          <cell r="C107">
            <v>16</v>
          </cell>
          <cell r="G107">
            <v>16</v>
          </cell>
        </row>
        <row r="108">
          <cell r="C108">
            <v>44</v>
          </cell>
          <cell r="G108">
            <v>44</v>
          </cell>
        </row>
        <row r="109">
          <cell r="C109">
            <v>11</v>
          </cell>
          <cell r="G109">
            <v>11</v>
          </cell>
        </row>
        <row r="111">
          <cell r="C111">
            <v>166</v>
          </cell>
          <cell r="G111">
            <v>166</v>
          </cell>
        </row>
        <row r="112">
          <cell r="C112">
            <v>5</v>
          </cell>
          <cell r="G112">
            <v>5</v>
          </cell>
        </row>
        <row r="116">
          <cell r="C116">
            <v>92169.51</v>
          </cell>
        </row>
        <row r="117">
          <cell r="C117">
            <v>32755.13</v>
          </cell>
        </row>
        <row r="118">
          <cell r="G118">
            <v>47133.551319999999</v>
          </cell>
        </row>
        <row r="119">
          <cell r="G119">
            <v>16150.377</v>
          </cell>
        </row>
        <row r="120">
          <cell r="G120">
            <v>27399.84</v>
          </cell>
        </row>
        <row r="121">
          <cell r="G121">
            <v>27399.84</v>
          </cell>
        </row>
        <row r="124">
          <cell r="G124">
            <v>11611.26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1">
        <row r="23">
          <cell r="D23">
            <v>2</v>
          </cell>
          <cell r="G23">
            <v>66</v>
          </cell>
          <cell r="H23">
            <v>1</v>
          </cell>
          <cell r="J23">
            <v>128</v>
          </cell>
          <cell r="K23">
            <v>1219</v>
          </cell>
        </row>
        <row r="25">
          <cell r="D25">
            <v>1</v>
          </cell>
          <cell r="G25">
            <v>49</v>
          </cell>
          <cell r="H25">
            <v>1</v>
          </cell>
        </row>
        <row r="26">
          <cell r="D26">
            <v>1</v>
          </cell>
          <cell r="G26">
            <v>21</v>
          </cell>
          <cell r="H26">
            <v>1</v>
          </cell>
        </row>
        <row r="27">
          <cell r="G27">
            <v>12</v>
          </cell>
        </row>
        <row r="28">
          <cell r="G28">
            <v>16</v>
          </cell>
        </row>
        <row r="29">
          <cell r="G29">
            <v>14</v>
          </cell>
        </row>
        <row r="30">
          <cell r="G30">
            <v>1</v>
          </cell>
        </row>
        <row r="31">
          <cell r="G31">
            <v>1</v>
          </cell>
        </row>
        <row r="32">
          <cell r="G32">
            <v>2</v>
          </cell>
        </row>
        <row r="36">
          <cell r="G36">
            <v>3</v>
          </cell>
        </row>
        <row r="37">
          <cell r="D37">
            <v>2</v>
          </cell>
          <cell r="G37">
            <v>55</v>
          </cell>
          <cell r="H37">
            <v>1</v>
          </cell>
          <cell r="J37">
            <v>128</v>
          </cell>
          <cell r="K37">
            <v>1219</v>
          </cell>
        </row>
        <row r="38">
          <cell r="D38">
            <v>1</v>
          </cell>
          <cell r="G38">
            <v>32</v>
          </cell>
          <cell r="H38">
            <v>1</v>
          </cell>
        </row>
        <row r="39">
          <cell r="D39">
            <v>1</v>
          </cell>
          <cell r="G39">
            <v>20</v>
          </cell>
          <cell r="H39">
            <v>1</v>
          </cell>
        </row>
        <row r="40">
          <cell r="G40">
            <v>12</v>
          </cell>
        </row>
        <row r="41">
          <cell r="G41">
            <v>2</v>
          </cell>
        </row>
        <row r="42">
          <cell r="G42">
            <v>2</v>
          </cell>
        </row>
        <row r="43">
          <cell r="D43">
            <v>2</v>
          </cell>
          <cell r="G43">
            <v>55</v>
          </cell>
          <cell r="H43">
            <v>1</v>
          </cell>
        </row>
        <row r="47">
          <cell r="C47">
            <v>36</v>
          </cell>
          <cell r="G47">
            <v>4</v>
          </cell>
          <cell r="J47">
            <v>32</v>
          </cell>
        </row>
        <row r="48">
          <cell r="G48">
            <v>7</v>
          </cell>
        </row>
        <row r="49">
          <cell r="G49">
            <v>1</v>
          </cell>
        </row>
        <row r="51">
          <cell r="G51">
            <v>6</v>
          </cell>
        </row>
        <row r="56">
          <cell r="D56">
            <v>6</v>
          </cell>
          <cell r="G56">
            <v>188</v>
          </cell>
          <cell r="H56">
            <v>1</v>
          </cell>
        </row>
        <row r="58">
          <cell r="D58">
            <v>1</v>
          </cell>
          <cell r="G58">
            <v>66</v>
          </cell>
          <cell r="H58">
            <v>1</v>
          </cell>
        </row>
        <row r="59">
          <cell r="G59">
            <v>4</v>
          </cell>
        </row>
        <row r="60">
          <cell r="G60">
            <v>4</v>
          </cell>
        </row>
        <row r="61">
          <cell r="D61">
            <v>6</v>
          </cell>
          <cell r="G61">
            <v>181</v>
          </cell>
          <cell r="H61">
            <v>1</v>
          </cell>
        </row>
        <row r="65">
          <cell r="G65">
            <v>78</v>
          </cell>
        </row>
        <row r="69">
          <cell r="G69">
            <v>78</v>
          </cell>
        </row>
        <row r="71">
          <cell r="G71">
            <v>16</v>
          </cell>
        </row>
        <row r="74">
          <cell r="D74">
            <v>2031.99</v>
          </cell>
          <cell r="G74">
            <v>109722.69</v>
          </cell>
          <cell r="H74">
            <v>30</v>
          </cell>
          <cell r="J74">
            <v>17774.259999999998</v>
          </cell>
          <cell r="K74">
            <v>18521.95</v>
          </cell>
        </row>
        <row r="76">
          <cell r="D76">
            <v>25</v>
          </cell>
          <cell r="G76">
            <v>37031.58</v>
          </cell>
          <cell r="H76">
            <v>30</v>
          </cell>
        </row>
        <row r="77">
          <cell r="D77">
            <v>25</v>
          </cell>
          <cell r="G77">
            <v>17433.669999999998</v>
          </cell>
          <cell r="H77">
            <v>30</v>
          </cell>
        </row>
        <row r="78">
          <cell r="G78">
            <v>19279.689999999999</v>
          </cell>
        </row>
        <row r="79">
          <cell r="G79">
            <v>6768.8408999999983</v>
          </cell>
        </row>
        <row r="80">
          <cell r="G80">
            <v>318.22000000000003</v>
          </cell>
        </row>
        <row r="82">
          <cell r="G82">
            <v>585</v>
          </cell>
        </row>
        <row r="83">
          <cell r="G83">
            <v>585</v>
          </cell>
        </row>
        <row r="84">
          <cell r="G84">
            <v>585</v>
          </cell>
        </row>
        <row r="85">
          <cell r="D85">
            <v>2031.99</v>
          </cell>
          <cell r="G85">
            <v>103000.95</v>
          </cell>
          <cell r="H85">
            <v>30</v>
          </cell>
          <cell r="J85">
            <v>17774.259999999998</v>
          </cell>
          <cell r="K85">
            <v>18521.95</v>
          </cell>
        </row>
        <row r="86">
          <cell r="G86">
            <v>4943.93</v>
          </cell>
        </row>
        <row r="87">
          <cell r="D87">
            <v>2031.99</v>
          </cell>
          <cell r="G87">
            <v>96232.11</v>
          </cell>
          <cell r="H87">
            <v>30</v>
          </cell>
          <cell r="J87">
            <v>17774.259999999998</v>
          </cell>
          <cell r="K87">
            <v>18521.95</v>
          </cell>
        </row>
        <row r="88">
          <cell r="D88">
            <v>25</v>
          </cell>
          <cell r="G88">
            <v>40550.800000000003</v>
          </cell>
          <cell r="H88">
            <v>30</v>
          </cell>
        </row>
        <row r="89">
          <cell r="D89">
            <v>25</v>
          </cell>
          <cell r="G89">
            <v>16907.87</v>
          </cell>
          <cell r="H89">
            <v>30</v>
          </cell>
        </row>
        <row r="90">
          <cell r="G90">
            <v>23642.93</v>
          </cell>
        </row>
        <row r="91">
          <cell r="G91">
            <v>585</v>
          </cell>
        </row>
        <row r="92">
          <cell r="G92">
            <v>585</v>
          </cell>
        </row>
        <row r="93">
          <cell r="D93">
            <v>2031.99</v>
          </cell>
          <cell r="G93">
            <v>96232.11</v>
          </cell>
          <cell r="H93">
            <v>30</v>
          </cell>
          <cell r="J93">
            <v>17774.259999999998</v>
          </cell>
          <cell r="K93">
            <v>18521.95</v>
          </cell>
        </row>
        <row r="97">
          <cell r="J97">
            <v>91</v>
          </cell>
        </row>
        <row r="98">
          <cell r="G98">
            <v>6109.51</v>
          </cell>
        </row>
        <row r="99">
          <cell r="G99">
            <v>1542.39</v>
          </cell>
        </row>
        <row r="101">
          <cell r="G101">
            <v>4567.12</v>
          </cell>
        </row>
        <row r="106">
          <cell r="C106">
            <v>53</v>
          </cell>
          <cell r="D106">
            <v>2</v>
          </cell>
          <cell r="G106">
            <v>50</v>
          </cell>
          <cell r="H106">
            <v>1</v>
          </cell>
        </row>
        <row r="107">
          <cell r="C107">
            <v>32</v>
          </cell>
          <cell r="D107">
            <v>1</v>
          </cell>
          <cell r="G107">
            <v>30</v>
          </cell>
          <cell r="H107">
            <v>1</v>
          </cell>
        </row>
        <row r="108">
          <cell r="C108">
            <v>21</v>
          </cell>
          <cell r="D108">
            <v>1</v>
          </cell>
          <cell r="G108">
            <v>20</v>
          </cell>
        </row>
        <row r="109">
          <cell r="C109">
            <v>32</v>
          </cell>
          <cell r="D109">
            <v>1</v>
          </cell>
          <cell r="G109">
            <v>30</v>
          </cell>
          <cell r="H109">
            <v>1</v>
          </cell>
        </row>
        <row r="111">
          <cell r="C111">
            <v>187</v>
          </cell>
          <cell r="D111">
            <v>6</v>
          </cell>
          <cell r="G111">
            <v>180</v>
          </cell>
          <cell r="H111">
            <v>1</v>
          </cell>
        </row>
        <row r="112">
          <cell r="C112">
            <v>87</v>
          </cell>
          <cell r="G112">
            <v>87</v>
          </cell>
        </row>
        <row r="113">
          <cell r="C113">
            <v>1</v>
          </cell>
          <cell r="G113">
            <v>1</v>
          </cell>
        </row>
        <row r="116">
          <cell r="C116">
            <v>132540.95000000001</v>
          </cell>
        </row>
        <row r="117">
          <cell r="C117">
            <v>51678.03</v>
          </cell>
        </row>
        <row r="118">
          <cell r="D118">
            <v>2031.99</v>
          </cell>
          <cell r="G118">
            <v>92792.89</v>
          </cell>
          <cell r="H118">
            <v>30</v>
          </cell>
        </row>
        <row r="119">
          <cell r="D119">
            <v>25</v>
          </cell>
          <cell r="G119">
            <v>41114.86</v>
          </cell>
          <cell r="H119">
            <v>30</v>
          </cell>
        </row>
        <row r="120">
          <cell r="D120">
            <v>2006.99</v>
          </cell>
          <cell r="G120">
            <v>45354.36</v>
          </cell>
        </row>
        <row r="121">
          <cell r="D121">
            <v>2006.99</v>
          </cell>
          <cell r="G121">
            <v>45354.36</v>
          </cell>
        </row>
        <row r="124">
          <cell r="D124">
            <v>25</v>
          </cell>
          <cell r="G124">
            <v>40832.720000000001</v>
          </cell>
          <cell r="H124">
            <v>30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2">
        <row r="23">
          <cell r="D23">
            <v>0</v>
          </cell>
          <cell r="G23">
            <v>141</v>
          </cell>
          <cell r="H23">
            <v>7</v>
          </cell>
          <cell r="J23">
            <v>246</v>
          </cell>
          <cell r="K23">
            <v>2807</v>
          </cell>
        </row>
        <row r="24">
          <cell r="D24" t="str">
            <v>х</v>
          </cell>
          <cell r="E24" t="str">
            <v>х</v>
          </cell>
          <cell r="F24" t="str">
            <v>х</v>
          </cell>
          <cell r="G24" t="str">
            <v>х</v>
          </cell>
          <cell r="H24" t="str">
            <v>х</v>
          </cell>
          <cell r="I24" t="str">
            <v>х</v>
          </cell>
          <cell r="J24" t="str">
            <v>х</v>
          </cell>
          <cell r="K24" t="str">
            <v>х</v>
          </cell>
        </row>
        <row r="25">
          <cell r="D25">
            <v>0</v>
          </cell>
          <cell r="G25">
            <v>74</v>
          </cell>
          <cell r="H25">
            <v>4</v>
          </cell>
          <cell r="J25" t="str">
            <v>х</v>
          </cell>
          <cell r="K25" t="str">
            <v>х</v>
          </cell>
        </row>
        <row r="26">
          <cell r="G26">
            <v>41</v>
          </cell>
          <cell r="H26">
            <v>4</v>
          </cell>
        </row>
        <row r="27">
          <cell r="D27">
            <v>0</v>
          </cell>
          <cell r="G27">
            <v>22</v>
          </cell>
          <cell r="H27">
            <v>0</v>
          </cell>
        </row>
        <row r="28">
          <cell r="D28">
            <v>0</v>
          </cell>
          <cell r="G28">
            <v>11</v>
          </cell>
          <cell r="H28">
            <v>0</v>
          </cell>
          <cell r="J28" t="str">
            <v>х</v>
          </cell>
          <cell r="K28" t="str">
            <v>х</v>
          </cell>
        </row>
        <row r="29">
          <cell r="D29">
            <v>0</v>
          </cell>
          <cell r="G29">
            <v>5</v>
          </cell>
          <cell r="H29">
            <v>0</v>
          </cell>
        </row>
        <row r="30">
          <cell r="D30">
            <v>0</v>
          </cell>
          <cell r="G30">
            <v>5</v>
          </cell>
          <cell r="H30">
            <v>0</v>
          </cell>
        </row>
        <row r="31">
          <cell r="G31">
            <v>1</v>
          </cell>
          <cell r="J31" t="str">
            <v>х</v>
          </cell>
          <cell r="K31" t="str">
            <v>х</v>
          </cell>
        </row>
        <row r="32">
          <cell r="G32">
            <v>5</v>
          </cell>
          <cell r="H32" t="str">
            <v>х</v>
          </cell>
          <cell r="I32" t="str">
            <v>х</v>
          </cell>
          <cell r="J32" t="str">
            <v>х</v>
          </cell>
          <cell r="K32" t="str">
            <v>х</v>
          </cell>
        </row>
        <row r="33">
          <cell r="G33">
            <v>3</v>
          </cell>
          <cell r="H33" t="str">
            <v>х</v>
          </cell>
          <cell r="I33" t="str">
            <v>х</v>
          </cell>
          <cell r="J33" t="str">
            <v>х</v>
          </cell>
          <cell r="K33" t="str">
            <v>х</v>
          </cell>
        </row>
        <row r="34">
          <cell r="G34">
            <v>1</v>
          </cell>
          <cell r="H34" t="str">
            <v>х</v>
          </cell>
          <cell r="I34" t="str">
            <v>х</v>
          </cell>
          <cell r="J34" t="str">
            <v>х</v>
          </cell>
          <cell r="K34" t="str">
            <v>х</v>
          </cell>
        </row>
        <row r="35">
          <cell r="D35">
            <v>0</v>
          </cell>
          <cell r="G35">
            <v>141</v>
          </cell>
          <cell r="H35">
            <v>7</v>
          </cell>
          <cell r="J35">
            <v>246</v>
          </cell>
          <cell r="K35">
            <v>2807</v>
          </cell>
        </row>
        <row r="36">
          <cell r="G36">
            <v>4</v>
          </cell>
          <cell r="H36">
            <v>1</v>
          </cell>
        </row>
        <row r="37">
          <cell r="D37">
            <v>0</v>
          </cell>
          <cell r="G37">
            <v>134</v>
          </cell>
          <cell r="H37">
            <v>7</v>
          </cell>
          <cell r="J37">
            <v>246</v>
          </cell>
          <cell r="K37">
            <v>2807</v>
          </cell>
        </row>
        <row r="38">
          <cell r="D38">
            <v>0</v>
          </cell>
          <cell r="G38">
            <v>67</v>
          </cell>
          <cell r="H38">
            <v>4</v>
          </cell>
          <cell r="I38">
            <v>0</v>
          </cell>
          <cell r="J38" t="str">
            <v>х</v>
          </cell>
          <cell r="K38" t="str">
            <v>х</v>
          </cell>
        </row>
        <row r="39">
          <cell r="G39">
            <v>45</v>
          </cell>
          <cell r="H39">
            <v>4</v>
          </cell>
        </row>
        <row r="40">
          <cell r="D40">
            <v>0</v>
          </cell>
          <cell r="G40">
            <v>22</v>
          </cell>
          <cell r="H40">
            <v>0</v>
          </cell>
        </row>
        <row r="41">
          <cell r="G41">
            <v>8</v>
          </cell>
          <cell r="H41" t="str">
            <v>х</v>
          </cell>
          <cell r="I41" t="str">
            <v>х</v>
          </cell>
          <cell r="J41" t="str">
            <v>х</v>
          </cell>
          <cell r="K41" t="str">
            <v>х</v>
          </cell>
        </row>
        <row r="42">
          <cell r="G42">
            <v>7</v>
          </cell>
          <cell r="H42" t="str">
            <v>х</v>
          </cell>
          <cell r="I42" t="str">
            <v>х</v>
          </cell>
          <cell r="J42" t="str">
            <v>х</v>
          </cell>
          <cell r="K42" t="str">
            <v>х</v>
          </cell>
        </row>
        <row r="43">
          <cell r="D43">
            <v>0</v>
          </cell>
          <cell r="G43">
            <v>134</v>
          </cell>
          <cell r="H43">
            <v>7</v>
          </cell>
          <cell r="J43">
            <v>246</v>
          </cell>
          <cell r="K43">
            <v>2807</v>
          </cell>
        </row>
        <row r="48">
          <cell r="G48">
            <v>1</v>
          </cell>
        </row>
        <row r="49">
          <cell r="G49">
            <v>1</v>
          </cell>
        </row>
        <row r="54">
          <cell r="J54" t="str">
            <v>х</v>
          </cell>
          <cell r="K54" t="str">
            <v>х</v>
          </cell>
        </row>
        <row r="56">
          <cell r="D56">
            <v>0</v>
          </cell>
          <cell r="G56">
            <v>409</v>
          </cell>
          <cell r="H56">
            <v>10</v>
          </cell>
          <cell r="I56" t="str">
            <v>х</v>
          </cell>
          <cell r="J56" t="str">
            <v>х</v>
          </cell>
          <cell r="K56" t="str">
            <v>х</v>
          </cell>
        </row>
        <row r="57">
          <cell r="D57" t="str">
            <v>х</v>
          </cell>
          <cell r="E57" t="str">
            <v>х</v>
          </cell>
          <cell r="F57" t="str">
            <v>х</v>
          </cell>
          <cell r="H57" t="str">
            <v>х</v>
          </cell>
          <cell r="I57" t="str">
            <v>х</v>
          </cell>
          <cell r="J57" t="str">
            <v>х</v>
          </cell>
          <cell r="K57" t="str">
            <v>х</v>
          </cell>
        </row>
        <row r="58">
          <cell r="D58">
            <v>0</v>
          </cell>
          <cell r="G58">
            <v>127</v>
          </cell>
          <cell r="H58">
            <v>1</v>
          </cell>
          <cell r="J58" t="str">
            <v>х</v>
          </cell>
          <cell r="K58" t="str">
            <v>х</v>
          </cell>
        </row>
        <row r="59">
          <cell r="G59">
            <v>17</v>
          </cell>
          <cell r="H59" t="str">
            <v>х</v>
          </cell>
          <cell r="I59" t="str">
            <v>х</v>
          </cell>
          <cell r="J59" t="str">
            <v>х</v>
          </cell>
          <cell r="K59" t="str">
            <v>х</v>
          </cell>
        </row>
        <row r="60">
          <cell r="G60">
            <v>11</v>
          </cell>
          <cell r="H60" t="str">
            <v>х</v>
          </cell>
          <cell r="I60" t="str">
            <v>х</v>
          </cell>
          <cell r="J60" t="str">
            <v>х</v>
          </cell>
          <cell r="K60" t="str">
            <v>х</v>
          </cell>
        </row>
        <row r="61">
          <cell r="D61">
            <v>0</v>
          </cell>
          <cell r="G61">
            <v>406</v>
          </cell>
          <cell r="H61">
            <v>8</v>
          </cell>
          <cell r="J61" t="str">
            <v>х</v>
          </cell>
          <cell r="K61" t="str">
            <v>х</v>
          </cell>
        </row>
        <row r="62">
          <cell r="J62" t="str">
            <v>х</v>
          </cell>
          <cell r="K62" t="str">
            <v>х</v>
          </cell>
        </row>
        <row r="64">
          <cell r="J64" t="str">
            <v>х</v>
          </cell>
          <cell r="K64" t="str">
            <v>х</v>
          </cell>
        </row>
        <row r="65">
          <cell r="D65">
            <v>0</v>
          </cell>
          <cell r="G65">
            <v>61</v>
          </cell>
          <cell r="J65" t="str">
            <v>х</v>
          </cell>
          <cell r="K65" t="str">
            <v>х</v>
          </cell>
        </row>
        <row r="66">
          <cell r="C66">
            <v>1</v>
          </cell>
          <cell r="G66">
            <v>1</v>
          </cell>
          <cell r="J66" t="str">
            <v>х</v>
          </cell>
          <cell r="K66" t="str">
            <v>х</v>
          </cell>
        </row>
        <row r="68">
          <cell r="J68" t="str">
            <v>х</v>
          </cell>
          <cell r="K68" t="str">
            <v>х</v>
          </cell>
        </row>
        <row r="69">
          <cell r="G69">
            <v>60</v>
          </cell>
          <cell r="J69" t="str">
            <v>х</v>
          </cell>
          <cell r="K69" t="str">
            <v>х</v>
          </cell>
        </row>
        <row r="70">
          <cell r="G70">
            <v>44</v>
          </cell>
          <cell r="J70" t="str">
            <v>х</v>
          </cell>
          <cell r="K70" t="str">
            <v>х</v>
          </cell>
        </row>
        <row r="71">
          <cell r="G71">
            <v>9</v>
          </cell>
          <cell r="J71" t="str">
            <v>х</v>
          </cell>
          <cell r="K71" t="str">
            <v>х</v>
          </cell>
        </row>
        <row r="74">
          <cell r="D74">
            <v>0</v>
          </cell>
          <cell r="G74">
            <v>193303.48800000001</v>
          </cell>
          <cell r="H74">
            <v>1362.145</v>
          </cell>
          <cell r="J74">
            <v>45824.267</v>
          </cell>
          <cell r="K74">
            <v>63416.647000000004</v>
          </cell>
        </row>
        <row r="75">
          <cell r="D75" t="str">
            <v>х</v>
          </cell>
          <cell r="E75" t="str">
            <v>х</v>
          </cell>
          <cell r="F75" t="str">
            <v>х</v>
          </cell>
          <cell r="G75" t="str">
            <v>х</v>
          </cell>
          <cell r="H75" t="str">
            <v>х</v>
          </cell>
          <cell r="I75" t="str">
            <v>х</v>
          </cell>
          <cell r="J75" t="str">
            <v>х</v>
          </cell>
          <cell r="K75" t="str">
            <v>х</v>
          </cell>
        </row>
        <row r="76">
          <cell r="D76">
            <v>0</v>
          </cell>
          <cell r="G76">
            <v>47137.704999999994</v>
          </cell>
          <cell r="H76">
            <v>831.16699999999992</v>
          </cell>
          <cell r="J76" t="str">
            <v>х</v>
          </cell>
          <cell r="K76" t="str">
            <v>х</v>
          </cell>
        </row>
        <row r="77">
          <cell r="D77">
            <v>0</v>
          </cell>
          <cell r="G77">
            <v>27092.574000000001</v>
          </cell>
          <cell r="H77">
            <v>831.16699999999992</v>
          </cell>
        </row>
        <row r="78">
          <cell r="D78">
            <v>0</v>
          </cell>
          <cell r="G78">
            <v>13782.22</v>
          </cell>
          <cell r="H78">
            <v>0</v>
          </cell>
        </row>
        <row r="79">
          <cell r="D79">
            <v>0</v>
          </cell>
          <cell r="G79">
            <v>6262.9110000000001</v>
          </cell>
          <cell r="H79">
            <v>0</v>
          </cell>
          <cell r="J79" t="str">
            <v>х</v>
          </cell>
          <cell r="K79" t="str">
            <v>х</v>
          </cell>
        </row>
        <row r="80">
          <cell r="G80">
            <v>3405.68</v>
          </cell>
        </row>
        <row r="81">
          <cell r="G81">
            <v>2077.2309999999998</v>
          </cell>
        </row>
        <row r="82">
          <cell r="G82">
            <v>780</v>
          </cell>
          <cell r="J82" t="str">
            <v>х</v>
          </cell>
          <cell r="K82" t="str">
            <v>х</v>
          </cell>
        </row>
        <row r="83">
          <cell r="G83">
            <v>4900.5</v>
          </cell>
          <cell r="H83" t="str">
            <v>х</v>
          </cell>
          <cell r="I83" t="str">
            <v>х</v>
          </cell>
          <cell r="J83" t="str">
            <v>х</v>
          </cell>
          <cell r="K83" t="str">
            <v>х</v>
          </cell>
        </row>
        <row r="84">
          <cell r="G84">
            <v>1575</v>
          </cell>
          <cell r="H84" t="str">
            <v>х</v>
          </cell>
          <cell r="I84" t="str">
            <v>х</v>
          </cell>
          <cell r="J84" t="str">
            <v>х</v>
          </cell>
          <cell r="K84" t="str">
            <v>х</v>
          </cell>
        </row>
        <row r="85">
          <cell r="D85">
            <v>0</v>
          </cell>
          <cell r="G85">
            <v>193303.48800000001</v>
          </cell>
          <cell r="H85">
            <v>1362.145</v>
          </cell>
          <cell r="J85">
            <v>45824.267</v>
          </cell>
          <cell r="K85">
            <v>63416.647000000004</v>
          </cell>
        </row>
        <row r="86">
          <cell r="G86">
            <v>2476.4339999999997</v>
          </cell>
          <cell r="H86">
            <v>349.91699999999997</v>
          </cell>
        </row>
        <row r="87">
          <cell r="D87">
            <v>0</v>
          </cell>
          <cell r="G87">
            <v>181856.389</v>
          </cell>
          <cell r="H87">
            <v>1319.7460000000001</v>
          </cell>
          <cell r="J87">
            <v>45824.267</v>
          </cell>
          <cell r="K87">
            <v>63416.647000000004</v>
          </cell>
        </row>
        <row r="88">
          <cell r="D88">
            <v>0</v>
          </cell>
          <cell r="G88">
            <v>40816.89</v>
          </cell>
          <cell r="H88">
            <v>820.45</v>
          </cell>
          <cell r="J88" t="str">
            <v>х</v>
          </cell>
          <cell r="K88" t="str">
            <v>х</v>
          </cell>
        </row>
        <row r="89">
          <cell r="D89">
            <v>0</v>
          </cell>
          <cell r="G89">
            <v>27092.574000000001</v>
          </cell>
          <cell r="H89">
            <v>820.45</v>
          </cell>
        </row>
        <row r="90">
          <cell r="D90">
            <v>0</v>
          </cell>
          <cell r="G90">
            <v>13724.315999999999</v>
          </cell>
          <cell r="H90">
            <v>0</v>
          </cell>
        </row>
        <row r="91">
          <cell r="G91">
            <v>4881.75</v>
          </cell>
          <cell r="H91" t="str">
            <v>х</v>
          </cell>
          <cell r="I91" t="str">
            <v>х</v>
          </cell>
          <cell r="J91" t="str">
            <v>х</v>
          </cell>
          <cell r="K91" t="str">
            <v>х</v>
          </cell>
        </row>
        <row r="92">
          <cell r="G92">
            <v>4150.5</v>
          </cell>
          <cell r="H92" t="str">
            <v>х</v>
          </cell>
          <cell r="I92" t="str">
            <v>х</v>
          </cell>
          <cell r="J92" t="str">
            <v>х</v>
          </cell>
          <cell r="K92" t="str">
            <v>х</v>
          </cell>
        </row>
        <row r="93">
          <cell r="D93">
            <v>0</v>
          </cell>
          <cell r="G93">
            <v>181856.389</v>
          </cell>
          <cell r="H93">
            <v>1319.7460000000001</v>
          </cell>
          <cell r="J93">
            <v>45824.267</v>
          </cell>
          <cell r="K93">
            <v>63416.647000000004</v>
          </cell>
        </row>
        <row r="98">
          <cell r="G98">
            <v>374.46100000000001</v>
          </cell>
        </row>
        <row r="99">
          <cell r="G99">
            <v>374.46100000000001</v>
          </cell>
        </row>
        <row r="106">
          <cell r="C106">
            <v>95</v>
          </cell>
          <cell r="D106">
            <v>0</v>
          </cell>
          <cell r="G106">
            <v>92</v>
          </cell>
          <cell r="H106">
            <v>3</v>
          </cell>
          <cell r="J106" t="str">
            <v>х</v>
          </cell>
          <cell r="K106" t="str">
            <v>х</v>
          </cell>
        </row>
        <row r="107">
          <cell r="C107">
            <v>43</v>
          </cell>
          <cell r="D107">
            <v>0</v>
          </cell>
          <cell r="G107">
            <v>41</v>
          </cell>
          <cell r="H107">
            <v>2</v>
          </cell>
          <cell r="J107" t="str">
            <v>х</v>
          </cell>
          <cell r="K107" t="str">
            <v>х</v>
          </cell>
        </row>
        <row r="108">
          <cell r="C108">
            <v>53</v>
          </cell>
          <cell r="D108">
            <v>0</v>
          </cell>
          <cell r="G108">
            <v>51</v>
          </cell>
          <cell r="H108">
            <v>2</v>
          </cell>
          <cell r="J108" t="str">
            <v>х</v>
          </cell>
          <cell r="K108" t="str">
            <v>х</v>
          </cell>
        </row>
        <row r="109">
          <cell r="C109">
            <v>37</v>
          </cell>
          <cell r="D109">
            <v>0</v>
          </cell>
          <cell r="G109">
            <v>35</v>
          </cell>
          <cell r="H109">
            <v>2</v>
          </cell>
          <cell r="J109" t="str">
            <v>х</v>
          </cell>
          <cell r="K109" t="str">
            <v>х</v>
          </cell>
        </row>
        <row r="111">
          <cell r="C111">
            <v>317</v>
          </cell>
          <cell r="D111">
            <v>0</v>
          </cell>
          <cell r="G111">
            <v>313</v>
          </cell>
          <cell r="H111">
            <v>4</v>
          </cell>
          <cell r="J111" t="str">
            <v>х</v>
          </cell>
          <cell r="K111" t="str">
            <v>х</v>
          </cell>
        </row>
        <row r="112">
          <cell r="C112">
            <v>52</v>
          </cell>
          <cell r="D112">
            <v>0</v>
          </cell>
          <cell r="G112">
            <v>52</v>
          </cell>
          <cell r="H112">
            <v>0</v>
          </cell>
          <cell r="J112" t="str">
            <v>х</v>
          </cell>
          <cell r="K112" t="str">
            <v>х</v>
          </cell>
        </row>
        <row r="113">
          <cell r="J113" t="str">
            <v>х</v>
          </cell>
          <cell r="K113" t="str">
            <v>х</v>
          </cell>
        </row>
        <row r="116">
          <cell r="C116">
            <v>254130.07900000003</v>
          </cell>
        </row>
        <row r="117">
          <cell r="C117">
            <v>193689.51200000002</v>
          </cell>
          <cell r="D117" t="str">
            <v>х</v>
          </cell>
          <cell r="E117" t="str">
            <v>х</v>
          </cell>
          <cell r="F117" t="str">
            <v>х</v>
          </cell>
          <cell r="G117" t="str">
            <v>х</v>
          </cell>
          <cell r="H117" t="str">
            <v>х</v>
          </cell>
          <cell r="I117" t="str">
            <v>х</v>
          </cell>
          <cell r="J117" t="str">
            <v>х</v>
          </cell>
          <cell r="K117" t="str">
            <v>х</v>
          </cell>
        </row>
        <row r="118">
          <cell r="D118">
            <v>0</v>
          </cell>
          <cell r="G118">
            <v>98939.334000000003</v>
          </cell>
          <cell r="H118">
            <v>654.50800000000004</v>
          </cell>
          <cell r="J118" t="str">
            <v>х</v>
          </cell>
          <cell r="K118" t="str">
            <v>х</v>
          </cell>
        </row>
        <row r="119">
          <cell r="D119">
            <v>0</v>
          </cell>
          <cell r="G119">
            <v>24209.823</v>
          </cell>
          <cell r="H119">
            <v>457.75</v>
          </cell>
          <cell r="J119" t="str">
            <v>х</v>
          </cell>
          <cell r="K119" t="str">
            <v>х</v>
          </cell>
        </row>
        <row r="120">
          <cell r="G120">
            <v>70969.209000000003</v>
          </cell>
          <cell r="H120">
            <v>195.774</v>
          </cell>
        </row>
        <row r="121">
          <cell r="D121">
            <v>0</v>
          </cell>
          <cell r="G121">
            <v>70969.209000000003</v>
          </cell>
          <cell r="H121">
            <v>195.774</v>
          </cell>
        </row>
        <row r="124">
          <cell r="D124">
            <v>0</v>
          </cell>
          <cell r="G124">
            <v>21769.583999999999</v>
          </cell>
          <cell r="H124">
            <v>450.84000000000003</v>
          </cell>
          <cell r="J124" t="str">
            <v>х</v>
          </cell>
          <cell r="K124" t="str">
            <v>х</v>
          </cell>
        </row>
        <row r="125">
          <cell r="C125">
            <v>64436.36</v>
          </cell>
          <cell r="D125">
            <v>0</v>
          </cell>
          <cell r="E125">
            <v>0</v>
          </cell>
          <cell r="F125">
            <v>0</v>
          </cell>
          <cell r="G125">
            <v>64436.36</v>
          </cell>
          <cell r="H125">
            <v>0</v>
          </cell>
          <cell r="I125">
            <v>0</v>
          </cell>
          <cell r="J125">
            <v>0</v>
          </cell>
        </row>
      </sheetData>
      <sheetData sheetId="3">
        <row r="23">
          <cell r="G23">
            <v>168</v>
          </cell>
          <cell r="H23">
            <v>61</v>
          </cell>
          <cell r="J23">
            <v>235</v>
          </cell>
          <cell r="K23">
            <v>2564</v>
          </cell>
        </row>
        <row r="25">
          <cell r="G25">
            <v>69</v>
          </cell>
          <cell r="H25">
            <v>34</v>
          </cell>
        </row>
        <row r="26">
          <cell r="G26">
            <v>29</v>
          </cell>
          <cell r="H26">
            <v>23</v>
          </cell>
        </row>
        <row r="27">
          <cell r="G27">
            <v>18</v>
          </cell>
          <cell r="H27">
            <v>1</v>
          </cell>
        </row>
        <row r="28">
          <cell r="G28">
            <v>22</v>
          </cell>
          <cell r="H28">
            <v>10</v>
          </cell>
        </row>
        <row r="29">
          <cell r="G29">
            <v>20</v>
          </cell>
          <cell r="H29">
            <v>10</v>
          </cell>
        </row>
        <row r="30">
          <cell r="G30">
            <v>2</v>
          </cell>
        </row>
        <row r="35">
          <cell r="G35">
            <v>168</v>
          </cell>
          <cell r="H35">
            <v>61</v>
          </cell>
          <cell r="J35">
            <v>235</v>
          </cell>
          <cell r="K35">
            <v>2564</v>
          </cell>
        </row>
        <row r="36">
          <cell r="G36">
            <v>1</v>
          </cell>
          <cell r="H36">
            <v>4</v>
          </cell>
        </row>
        <row r="37">
          <cell r="G37">
            <v>146</v>
          </cell>
          <cell r="H37">
            <v>51</v>
          </cell>
          <cell r="J37">
            <v>235</v>
          </cell>
          <cell r="K37">
            <v>2564</v>
          </cell>
        </row>
        <row r="38">
          <cell r="G38">
            <v>47</v>
          </cell>
          <cell r="H38">
            <v>24</v>
          </cell>
        </row>
        <row r="39">
          <cell r="G39">
            <v>28</v>
          </cell>
          <cell r="H39">
            <v>20</v>
          </cell>
        </row>
        <row r="40">
          <cell r="G40">
            <v>19</v>
          </cell>
          <cell r="H40">
            <v>4</v>
          </cell>
        </row>
        <row r="43">
          <cell r="G43">
            <v>146</v>
          </cell>
          <cell r="H43">
            <v>51</v>
          </cell>
          <cell r="J43">
            <v>235</v>
          </cell>
          <cell r="K43">
            <v>2564</v>
          </cell>
        </row>
        <row r="48">
          <cell r="G48">
            <v>3</v>
          </cell>
        </row>
        <row r="49">
          <cell r="G49">
            <v>3</v>
          </cell>
        </row>
        <row r="56">
          <cell r="G56">
            <v>554</v>
          </cell>
          <cell r="H56">
            <v>89</v>
          </cell>
        </row>
        <row r="58">
          <cell r="G58">
            <v>61</v>
          </cell>
          <cell r="H58">
            <v>25</v>
          </cell>
        </row>
        <row r="61">
          <cell r="G61">
            <v>554</v>
          </cell>
          <cell r="H61">
            <v>89</v>
          </cell>
        </row>
        <row r="65">
          <cell r="G65">
            <v>23</v>
          </cell>
          <cell r="H65">
            <v>3</v>
          </cell>
        </row>
        <row r="69">
          <cell r="G69">
            <v>23</v>
          </cell>
          <cell r="H69">
            <v>3</v>
          </cell>
        </row>
        <row r="70">
          <cell r="G70">
            <v>48</v>
          </cell>
        </row>
        <row r="74">
          <cell r="G74">
            <v>134703.84</v>
          </cell>
          <cell r="H74">
            <v>6869.76</v>
          </cell>
          <cell r="J74">
            <v>38242.46</v>
          </cell>
          <cell r="K74">
            <v>57451.6</v>
          </cell>
        </row>
        <row r="76">
          <cell r="G76">
            <v>49983.03</v>
          </cell>
          <cell r="H76">
            <v>3072.3</v>
          </cell>
        </row>
        <row r="77">
          <cell r="G77">
            <v>20581.11</v>
          </cell>
          <cell r="H77">
            <v>2483.02</v>
          </cell>
        </row>
        <row r="78">
          <cell r="G78">
            <v>15616.09</v>
          </cell>
          <cell r="H78">
            <v>118.17</v>
          </cell>
        </row>
        <row r="79">
          <cell r="G79">
            <v>13785.83</v>
          </cell>
          <cell r="H79">
            <v>471.11</v>
          </cell>
        </row>
        <row r="80">
          <cell r="G80">
            <v>13024.71</v>
          </cell>
          <cell r="H80">
            <v>471.11</v>
          </cell>
        </row>
        <row r="81">
          <cell r="G81">
            <v>761.12</v>
          </cell>
        </row>
        <row r="85">
          <cell r="G85">
            <v>134703.84</v>
          </cell>
          <cell r="H85">
            <v>6869.76</v>
          </cell>
          <cell r="J85">
            <v>38242.46</v>
          </cell>
          <cell r="K85">
            <v>57451.6</v>
          </cell>
        </row>
        <row r="86">
          <cell r="G86">
            <v>763.9</v>
          </cell>
          <cell r="H86">
            <v>338</v>
          </cell>
        </row>
        <row r="87">
          <cell r="G87">
            <v>104504.18</v>
          </cell>
          <cell r="H87">
            <v>5722.63</v>
          </cell>
          <cell r="J87">
            <v>38242.46</v>
          </cell>
          <cell r="K87">
            <v>57451.6</v>
          </cell>
        </row>
        <row r="88">
          <cell r="G88">
            <v>35421.370000000003</v>
          </cell>
          <cell r="H88">
            <v>2500.0500000000002</v>
          </cell>
        </row>
        <row r="89">
          <cell r="G89">
            <v>20539.82</v>
          </cell>
          <cell r="H89">
            <v>2385.0500000000002</v>
          </cell>
        </row>
        <row r="90">
          <cell r="G90">
            <v>14881.55</v>
          </cell>
          <cell r="H90">
            <v>115</v>
          </cell>
        </row>
        <row r="93">
          <cell r="G93">
            <v>104504.18</v>
          </cell>
          <cell r="H93">
            <v>5722.63</v>
          </cell>
          <cell r="J93">
            <v>38242.46</v>
          </cell>
          <cell r="K93">
            <v>57451.6</v>
          </cell>
        </row>
        <row r="98">
          <cell r="G98">
            <v>969.53</v>
          </cell>
        </row>
        <row r="99">
          <cell r="G99">
            <v>969.53</v>
          </cell>
        </row>
        <row r="106">
          <cell r="C106">
            <v>198</v>
          </cell>
          <cell r="G106">
            <v>146</v>
          </cell>
          <cell r="H106">
            <v>52</v>
          </cell>
        </row>
        <row r="107">
          <cell r="C107">
            <v>84</v>
          </cell>
          <cell r="G107">
            <v>55</v>
          </cell>
          <cell r="H107">
            <v>29</v>
          </cell>
        </row>
        <row r="108">
          <cell r="C108">
            <v>177</v>
          </cell>
          <cell r="G108">
            <v>131</v>
          </cell>
          <cell r="H108">
            <v>46</v>
          </cell>
        </row>
        <row r="109">
          <cell r="C109">
            <v>62</v>
          </cell>
          <cell r="G109">
            <v>39</v>
          </cell>
          <cell r="H109">
            <v>23</v>
          </cell>
        </row>
        <row r="111">
          <cell r="C111">
            <v>437</v>
          </cell>
          <cell r="G111">
            <v>391</v>
          </cell>
          <cell r="H111">
            <v>46</v>
          </cell>
        </row>
        <row r="112">
          <cell r="C112">
            <v>17</v>
          </cell>
          <cell r="G112">
            <v>17</v>
          </cell>
        </row>
        <row r="116">
          <cell r="C116">
            <v>140713.60000000001</v>
          </cell>
        </row>
        <row r="117">
          <cell r="C117">
            <v>214589.46370999998</v>
          </cell>
        </row>
        <row r="118">
          <cell r="G118">
            <v>117620.38</v>
          </cell>
          <cell r="H118">
            <v>6012.63</v>
          </cell>
        </row>
        <row r="119">
          <cell r="G119">
            <v>34515.4</v>
          </cell>
          <cell r="H119">
            <v>2740.2</v>
          </cell>
        </row>
        <row r="120">
          <cell r="G120">
            <v>67699.8</v>
          </cell>
          <cell r="H120">
            <v>2785.73</v>
          </cell>
        </row>
        <row r="121">
          <cell r="G121">
            <v>67699.8</v>
          </cell>
          <cell r="H121">
            <v>2785.73</v>
          </cell>
        </row>
        <row r="124">
          <cell r="G124">
            <v>24199.01</v>
          </cell>
          <cell r="H124">
            <v>2412.35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4">
        <row r="23">
          <cell r="G23">
            <v>59</v>
          </cell>
          <cell r="J23">
            <v>451</v>
          </cell>
          <cell r="K23">
            <v>1576</v>
          </cell>
        </row>
        <row r="25">
          <cell r="G25">
            <v>15</v>
          </cell>
        </row>
        <row r="26">
          <cell r="G26">
            <v>12</v>
          </cell>
        </row>
        <row r="28">
          <cell r="G28">
            <v>3</v>
          </cell>
        </row>
        <row r="29">
          <cell r="G29">
            <v>1</v>
          </cell>
        </row>
        <row r="30">
          <cell r="G30">
            <v>2</v>
          </cell>
        </row>
        <row r="32">
          <cell r="G32">
            <v>3</v>
          </cell>
        </row>
        <row r="33">
          <cell r="G33">
            <v>1</v>
          </cell>
        </row>
        <row r="34">
          <cell r="G34">
            <v>1</v>
          </cell>
        </row>
        <row r="35">
          <cell r="G35">
            <v>59</v>
          </cell>
        </row>
        <row r="37">
          <cell r="G37">
            <v>56</v>
          </cell>
          <cell r="J37">
            <v>451</v>
          </cell>
          <cell r="K37">
            <v>1576</v>
          </cell>
        </row>
        <row r="38">
          <cell r="G38">
            <v>12</v>
          </cell>
        </row>
        <row r="39">
          <cell r="G39">
            <v>12</v>
          </cell>
        </row>
        <row r="41">
          <cell r="G41">
            <v>2</v>
          </cell>
        </row>
        <row r="43">
          <cell r="G43">
            <v>56</v>
          </cell>
          <cell r="J43">
            <v>451</v>
          </cell>
          <cell r="K43">
            <v>1576</v>
          </cell>
        </row>
        <row r="56">
          <cell r="G56">
            <v>175</v>
          </cell>
        </row>
        <row r="58">
          <cell r="G58">
            <v>19</v>
          </cell>
        </row>
        <row r="59">
          <cell r="G59">
            <v>8</v>
          </cell>
        </row>
        <row r="60">
          <cell r="G60">
            <v>3</v>
          </cell>
        </row>
        <row r="61">
          <cell r="G61">
            <v>175</v>
          </cell>
        </row>
        <row r="65">
          <cell r="G65">
            <v>3</v>
          </cell>
        </row>
        <row r="69">
          <cell r="G69">
            <v>3</v>
          </cell>
        </row>
        <row r="74">
          <cell r="G74">
            <v>144248.4</v>
          </cell>
          <cell r="J74">
            <v>46731.490000000005</v>
          </cell>
          <cell r="K74">
            <v>36491.53</v>
          </cell>
        </row>
        <row r="76">
          <cell r="G76">
            <v>12913.95</v>
          </cell>
        </row>
        <row r="77">
          <cell r="G77">
            <v>8099.22</v>
          </cell>
        </row>
        <row r="78">
          <cell r="G78">
            <v>0</v>
          </cell>
        </row>
        <row r="79">
          <cell r="G79">
            <v>4814.7299999999996</v>
          </cell>
        </row>
        <row r="80">
          <cell r="G80">
            <v>4056.77</v>
          </cell>
        </row>
        <row r="81">
          <cell r="G81">
            <v>757.96</v>
          </cell>
        </row>
        <row r="83">
          <cell r="G83">
            <v>980</v>
          </cell>
        </row>
        <row r="84">
          <cell r="G84">
            <v>480</v>
          </cell>
        </row>
        <row r="85">
          <cell r="G85">
            <v>144248.4</v>
          </cell>
        </row>
        <row r="87">
          <cell r="G87">
            <v>129616.13</v>
          </cell>
          <cell r="J87">
            <v>46731.490000000005</v>
          </cell>
          <cell r="K87">
            <v>36491.53</v>
          </cell>
        </row>
        <row r="88">
          <cell r="G88">
            <v>8099.22</v>
          </cell>
        </row>
        <row r="89">
          <cell r="G89">
            <v>8099.22</v>
          </cell>
        </row>
        <row r="91">
          <cell r="G91">
            <v>967.5</v>
          </cell>
        </row>
        <row r="92">
          <cell r="G92">
            <v>480</v>
          </cell>
        </row>
        <row r="93">
          <cell r="G93">
            <v>967.5</v>
          </cell>
        </row>
        <row r="106">
          <cell r="C106">
            <v>24</v>
          </cell>
          <cell r="G106">
            <v>26</v>
          </cell>
        </row>
        <row r="107">
          <cell r="G107">
            <v>3</v>
          </cell>
        </row>
        <row r="108">
          <cell r="C108">
            <v>23</v>
          </cell>
          <cell r="G108">
            <v>25</v>
          </cell>
        </row>
        <row r="109">
          <cell r="G109">
            <v>2</v>
          </cell>
        </row>
        <row r="111">
          <cell r="C111">
            <v>93</v>
          </cell>
          <cell r="G111">
            <v>98</v>
          </cell>
        </row>
        <row r="118">
          <cell r="G118">
            <v>31220</v>
          </cell>
        </row>
        <row r="119">
          <cell r="G119">
            <v>6632.79</v>
          </cell>
        </row>
        <row r="120">
          <cell r="G120">
            <v>27076</v>
          </cell>
        </row>
        <row r="121">
          <cell r="G121">
            <v>27076</v>
          </cell>
        </row>
        <row r="124">
          <cell r="G124">
            <v>6152.79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</sheetData>
      <sheetData sheetId="5">
        <row r="23">
          <cell r="G23">
            <v>70</v>
          </cell>
          <cell r="H23">
            <v>13</v>
          </cell>
          <cell r="J23">
            <v>238</v>
          </cell>
          <cell r="K23">
            <v>2704</v>
          </cell>
        </row>
        <row r="25">
          <cell r="G25">
            <v>12</v>
          </cell>
          <cell r="H25">
            <v>6</v>
          </cell>
        </row>
        <row r="26">
          <cell r="G26">
            <v>9</v>
          </cell>
          <cell r="H26">
            <v>4</v>
          </cell>
        </row>
        <row r="27">
          <cell r="G27">
            <v>2</v>
          </cell>
        </row>
        <row r="28">
          <cell r="G28">
            <v>1</v>
          </cell>
          <cell r="H28">
            <v>2</v>
          </cell>
        </row>
        <row r="29">
          <cell r="G29">
            <v>1</v>
          </cell>
          <cell r="H29">
            <v>2</v>
          </cell>
        </row>
        <row r="32">
          <cell r="G32">
            <v>3</v>
          </cell>
        </row>
        <row r="34">
          <cell r="G34">
            <v>1</v>
          </cell>
        </row>
        <row r="35">
          <cell r="G35">
            <v>70</v>
          </cell>
          <cell r="H35">
            <v>13</v>
          </cell>
          <cell r="J35">
            <v>238</v>
          </cell>
          <cell r="K35">
            <v>2704</v>
          </cell>
        </row>
        <row r="37">
          <cell r="G37">
            <v>68</v>
          </cell>
          <cell r="H37">
            <v>11</v>
          </cell>
          <cell r="J37">
            <v>238</v>
          </cell>
          <cell r="K37">
            <v>2704</v>
          </cell>
        </row>
        <row r="38">
          <cell r="G38">
            <v>11</v>
          </cell>
          <cell r="H38">
            <v>4</v>
          </cell>
        </row>
        <row r="39">
          <cell r="G39">
            <v>9</v>
          </cell>
          <cell r="H39">
            <v>4</v>
          </cell>
        </row>
        <row r="40">
          <cell r="G40">
            <v>2</v>
          </cell>
        </row>
        <row r="41">
          <cell r="G41">
            <v>2</v>
          </cell>
        </row>
        <row r="43">
          <cell r="G43">
            <v>68</v>
          </cell>
          <cell r="H43">
            <v>11</v>
          </cell>
          <cell r="J43">
            <v>238</v>
          </cell>
          <cell r="K43">
            <v>2704</v>
          </cell>
        </row>
        <row r="47">
          <cell r="C47">
            <v>8</v>
          </cell>
          <cell r="G47">
            <v>8</v>
          </cell>
        </row>
        <row r="48">
          <cell r="G48">
            <v>2</v>
          </cell>
        </row>
        <row r="49">
          <cell r="G49">
            <v>2</v>
          </cell>
        </row>
        <row r="56">
          <cell r="G56">
            <v>376</v>
          </cell>
          <cell r="H56">
            <v>24</v>
          </cell>
        </row>
        <row r="58">
          <cell r="G58">
            <v>15</v>
          </cell>
          <cell r="H58">
            <v>4</v>
          </cell>
        </row>
        <row r="59">
          <cell r="G59">
            <v>12</v>
          </cell>
        </row>
        <row r="61">
          <cell r="G61">
            <v>376</v>
          </cell>
          <cell r="H61">
            <v>24</v>
          </cell>
        </row>
        <row r="65">
          <cell r="G65">
            <v>20</v>
          </cell>
        </row>
        <row r="69">
          <cell r="G69">
            <v>20</v>
          </cell>
        </row>
        <row r="70">
          <cell r="G70">
            <v>26</v>
          </cell>
        </row>
        <row r="74">
          <cell r="G74">
            <v>198677.3</v>
          </cell>
          <cell r="H74">
            <v>1601.9</v>
          </cell>
          <cell r="J74">
            <v>33325.1</v>
          </cell>
          <cell r="K74">
            <v>21058.1</v>
          </cell>
        </row>
        <row r="76">
          <cell r="G76">
            <v>80284.399999999994</v>
          </cell>
          <cell r="H76">
            <v>494.7</v>
          </cell>
        </row>
        <row r="77">
          <cell r="G77">
            <v>78530.3</v>
          </cell>
          <cell r="H77">
            <v>397.9</v>
          </cell>
        </row>
        <row r="78">
          <cell r="G78">
            <v>1710.6</v>
          </cell>
        </row>
        <row r="79">
          <cell r="G79">
            <v>1078.5</v>
          </cell>
          <cell r="H79">
            <v>96.8</v>
          </cell>
        </row>
        <row r="80">
          <cell r="G80">
            <v>1078.5</v>
          </cell>
          <cell r="H80">
            <v>96.8</v>
          </cell>
        </row>
        <row r="83">
          <cell r="G83">
            <v>1285</v>
          </cell>
        </row>
        <row r="84">
          <cell r="G84">
            <v>1035</v>
          </cell>
        </row>
        <row r="85">
          <cell r="G85">
            <v>198677.3</v>
          </cell>
          <cell r="H85">
            <v>1601.9</v>
          </cell>
          <cell r="J85">
            <v>33325.1</v>
          </cell>
          <cell r="K85">
            <v>21058.1</v>
          </cell>
        </row>
        <row r="87">
          <cell r="G87">
            <v>177136.6</v>
          </cell>
          <cell r="H87">
            <v>1121.0999999999999</v>
          </cell>
          <cell r="J87">
            <v>33325.1</v>
          </cell>
          <cell r="K87">
            <v>21058.1</v>
          </cell>
        </row>
        <row r="88">
          <cell r="G88">
            <v>80215.899999999994</v>
          </cell>
          <cell r="H88">
            <v>379.1</v>
          </cell>
        </row>
        <row r="89">
          <cell r="G89">
            <v>78530.3</v>
          </cell>
          <cell r="H89">
            <v>379.1</v>
          </cell>
        </row>
        <row r="90">
          <cell r="G90">
            <v>1685.6</v>
          </cell>
        </row>
        <row r="91">
          <cell r="G91">
            <v>1278.7</v>
          </cell>
        </row>
        <row r="93">
          <cell r="G93">
            <v>177136.6</v>
          </cell>
          <cell r="H93">
            <v>1121.0999999999999</v>
          </cell>
          <cell r="J93">
            <v>33325.1</v>
          </cell>
          <cell r="K93">
            <v>21058.1</v>
          </cell>
        </row>
        <row r="97">
          <cell r="G97">
            <v>1133</v>
          </cell>
        </row>
        <row r="98">
          <cell r="G98">
            <v>2662</v>
          </cell>
        </row>
        <row r="99">
          <cell r="G99">
            <v>2662</v>
          </cell>
        </row>
        <row r="106">
          <cell r="C106">
            <v>73</v>
          </cell>
          <cell r="G106">
            <v>62</v>
          </cell>
          <cell r="H106">
            <v>11</v>
          </cell>
        </row>
        <row r="107">
          <cell r="C107">
            <v>15</v>
          </cell>
          <cell r="G107">
            <v>9</v>
          </cell>
          <cell r="H107">
            <v>6</v>
          </cell>
        </row>
        <row r="108">
          <cell r="C108">
            <v>58</v>
          </cell>
          <cell r="G108">
            <v>53</v>
          </cell>
          <cell r="H108">
            <v>5</v>
          </cell>
        </row>
        <row r="109">
          <cell r="C109">
            <v>12</v>
          </cell>
          <cell r="G109">
            <v>8</v>
          </cell>
          <cell r="H109">
            <v>4</v>
          </cell>
        </row>
        <row r="111">
          <cell r="C111">
            <v>365</v>
          </cell>
          <cell r="G111">
            <v>348</v>
          </cell>
          <cell r="H111">
            <v>17</v>
          </cell>
        </row>
        <row r="112">
          <cell r="C112">
            <v>16</v>
          </cell>
          <cell r="G112">
            <v>16</v>
          </cell>
        </row>
        <row r="113">
          <cell r="C113">
            <v>0</v>
          </cell>
        </row>
        <row r="116">
          <cell r="C116">
            <v>254662.39999999999</v>
          </cell>
        </row>
        <row r="117">
          <cell r="C117">
            <v>119500.1</v>
          </cell>
        </row>
        <row r="118">
          <cell r="G118">
            <v>73956</v>
          </cell>
          <cell r="H118">
            <v>1064.4000000000001</v>
          </cell>
        </row>
        <row r="119">
          <cell r="G119">
            <v>18244.3</v>
          </cell>
          <cell r="H119">
            <v>494.7</v>
          </cell>
        </row>
        <row r="120">
          <cell r="G120">
            <v>46800.9</v>
          </cell>
          <cell r="H120">
            <v>492</v>
          </cell>
        </row>
        <row r="121">
          <cell r="G121">
            <v>46800.9</v>
          </cell>
          <cell r="H121">
            <v>492</v>
          </cell>
        </row>
        <row r="124">
          <cell r="G124">
            <v>18219.3</v>
          </cell>
          <cell r="H124">
            <v>379.1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6">
        <row r="23">
          <cell r="G23">
            <v>69</v>
          </cell>
          <cell r="H23">
            <v>21</v>
          </cell>
          <cell r="J23">
            <v>252</v>
          </cell>
          <cell r="K23">
            <v>2356</v>
          </cell>
        </row>
        <row r="25">
          <cell r="G25">
            <v>51</v>
          </cell>
          <cell r="H25">
            <v>14</v>
          </cell>
        </row>
        <row r="26">
          <cell r="G26">
            <v>30</v>
          </cell>
          <cell r="H26">
            <v>11</v>
          </cell>
        </row>
        <row r="27">
          <cell r="G27">
            <v>12</v>
          </cell>
          <cell r="H27">
            <v>2</v>
          </cell>
        </row>
        <row r="28">
          <cell r="G28">
            <v>9</v>
          </cell>
          <cell r="H28">
            <v>1</v>
          </cell>
        </row>
        <row r="29">
          <cell r="G29">
            <v>8</v>
          </cell>
          <cell r="H29">
            <v>1</v>
          </cell>
        </row>
        <row r="30">
          <cell r="G30">
            <v>1</v>
          </cell>
        </row>
        <row r="31">
          <cell r="G31">
            <v>0</v>
          </cell>
        </row>
        <row r="35">
          <cell r="G35">
            <v>69</v>
          </cell>
          <cell r="H35">
            <v>21</v>
          </cell>
        </row>
        <row r="36">
          <cell r="G36">
            <v>7</v>
          </cell>
          <cell r="H36">
            <v>4</v>
          </cell>
        </row>
        <row r="37">
          <cell r="G37">
            <v>60</v>
          </cell>
          <cell r="H37">
            <v>20</v>
          </cell>
          <cell r="J37">
            <v>252</v>
          </cell>
          <cell r="K37">
            <v>2356</v>
          </cell>
        </row>
        <row r="38">
          <cell r="G38">
            <v>42</v>
          </cell>
          <cell r="H38">
            <v>13</v>
          </cell>
        </row>
        <row r="39">
          <cell r="G39">
            <v>30</v>
          </cell>
          <cell r="H39">
            <v>11</v>
          </cell>
        </row>
        <row r="40">
          <cell r="G40">
            <v>12</v>
          </cell>
          <cell r="H40">
            <v>2</v>
          </cell>
        </row>
        <row r="43">
          <cell r="G43">
            <v>60</v>
          </cell>
          <cell r="H43">
            <v>20</v>
          </cell>
          <cell r="J43">
            <v>252</v>
          </cell>
          <cell r="K43">
            <v>2356</v>
          </cell>
        </row>
        <row r="47">
          <cell r="C47">
            <v>2</v>
          </cell>
          <cell r="G47">
            <v>2</v>
          </cell>
        </row>
        <row r="48">
          <cell r="G48">
            <v>3</v>
          </cell>
        </row>
        <row r="49">
          <cell r="G49">
            <v>2</v>
          </cell>
        </row>
        <row r="53">
          <cell r="G53">
            <v>1</v>
          </cell>
        </row>
        <row r="56">
          <cell r="G56">
            <v>125</v>
          </cell>
          <cell r="H56">
            <v>50</v>
          </cell>
          <cell r="J56" t="str">
            <v>х</v>
          </cell>
          <cell r="K56" t="str">
            <v>х</v>
          </cell>
        </row>
        <row r="57">
          <cell r="D57">
            <v>2</v>
          </cell>
          <cell r="I57" t="str">
            <v>х</v>
          </cell>
          <cell r="J57" t="str">
            <v>х</v>
          </cell>
          <cell r="K57" t="str">
            <v>х</v>
          </cell>
        </row>
        <row r="58">
          <cell r="G58">
            <v>60</v>
          </cell>
          <cell r="H58">
            <v>15</v>
          </cell>
          <cell r="J58" t="str">
            <v>х</v>
          </cell>
          <cell r="K58" t="str">
            <v>х</v>
          </cell>
        </row>
        <row r="59">
          <cell r="I59" t="str">
            <v>х</v>
          </cell>
          <cell r="J59" t="str">
            <v>х</v>
          </cell>
          <cell r="K59" t="str">
            <v>х</v>
          </cell>
        </row>
        <row r="60">
          <cell r="I60" t="str">
            <v>х</v>
          </cell>
          <cell r="J60" t="str">
            <v>х</v>
          </cell>
          <cell r="K60" t="str">
            <v>х</v>
          </cell>
        </row>
        <row r="61">
          <cell r="G61">
            <v>125</v>
          </cell>
          <cell r="H61">
            <v>50</v>
          </cell>
          <cell r="J61" t="str">
            <v>х</v>
          </cell>
          <cell r="K61" t="str">
            <v>х</v>
          </cell>
        </row>
        <row r="62">
          <cell r="J62" t="str">
            <v>х</v>
          </cell>
          <cell r="K62" t="str">
            <v>х</v>
          </cell>
        </row>
        <row r="64">
          <cell r="J64" t="str">
            <v>х</v>
          </cell>
          <cell r="K64" t="str">
            <v>х</v>
          </cell>
        </row>
        <row r="65">
          <cell r="G65">
            <v>7</v>
          </cell>
          <cell r="H65">
            <v>11</v>
          </cell>
          <cell r="J65" t="str">
            <v>х</v>
          </cell>
          <cell r="K65" t="str">
            <v>х</v>
          </cell>
        </row>
        <row r="69">
          <cell r="G69">
            <v>7</v>
          </cell>
          <cell r="H69">
            <v>11</v>
          </cell>
        </row>
        <row r="71">
          <cell r="G71">
            <v>3</v>
          </cell>
        </row>
        <row r="74">
          <cell r="G74">
            <v>110929.34541999994</v>
          </cell>
          <cell r="H74">
            <v>5104.0728399999989</v>
          </cell>
          <cell r="J74">
            <v>7276.5268500000002</v>
          </cell>
          <cell r="K74">
            <v>11810.26</v>
          </cell>
        </row>
        <row r="76">
          <cell r="G76">
            <v>60885.295420000031</v>
          </cell>
          <cell r="H76">
            <v>3249.5680000000002</v>
          </cell>
        </row>
        <row r="77">
          <cell r="G77">
            <v>32501.084780000023</v>
          </cell>
          <cell r="H77">
            <v>2733.66552</v>
          </cell>
        </row>
        <row r="78">
          <cell r="G78">
            <v>12582.493640000004</v>
          </cell>
          <cell r="H78">
            <v>319.31948000000011</v>
          </cell>
        </row>
        <row r="79">
          <cell r="G79">
            <v>15801.717000000001</v>
          </cell>
          <cell r="H79">
            <v>196.583</v>
          </cell>
        </row>
        <row r="80">
          <cell r="G80">
            <v>15551.717000000001</v>
          </cell>
          <cell r="H80">
            <v>196.583</v>
          </cell>
        </row>
        <row r="81">
          <cell r="G81">
            <v>250</v>
          </cell>
        </row>
        <row r="85">
          <cell r="G85">
            <v>110929.34541999994</v>
          </cell>
          <cell r="H85">
            <v>5104.0728399999989</v>
          </cell>
          <cell r="J85">
            <v>7276.5268500000002</v>
          </cell>
          <cell r="K85">
            <v>11810.26</v>
          </cell>
        </row>
        <row r="86">
          <cell r="G86">
            <v>6348.3430000000008</v>
          </cell>
          <cell r="H86">
            <v>1219.8726299999998</v>
          </cell>
        </row>
        <row r="87">
          <cell r="G87">
            <v>83579.021100000042</v>
          </cell>
          <cell r="H87">
            <v>4688.0635200000006</v>
          </cell>
          <cell r="J87">
            <v>7276.5268500000002</v>
          </cell>
          <cell r="K87">
            <v>11810.26</v>
          </cell>
        </row>
        <row r="88">
          <cell r="G88">
            <v>44855.339500000024</v>
          </cell>
          <cell r="H88">
            <v>3037.5435199999997</v>
          </cell>
        </row>
        <row r="89">
          <cell r="G89">
            <v>32501.084780000023</v>
          </cell>
          <cell r="H89">
            <v>2333.66552</v>
          </cell>
        </row>
        <row r="90">
          <cell r="G90">
            <v>12354.254720000001</v>
          </cell>
          <cell r="H90">
            <v>303.87799999999999</v>
          </cell>
        </row>
        <row r="91">
          <cell r="H91" t="str">
            <v>х</v>
          </cell>
          <cell r="I91" t="str">
            <v>х</v>
          </cell>
          <cell r="J91" t="str">
            <v>х</v>
          </cell>
          <cell r="K91" t="str">
            <v>х</v>
          </cell>
        </row>
        <row r="92">
          <cell r="H92" t="str">
            <v>х</v>
          </cell>
          <cell r="I92" t="str">
            <v>х</v>
          </cell>
          <cell r="J92" t="str">
            <v>х</v>
          </cell>
          <cell r="K92" t="str">
            <v>х</v>
          </cell>
        </row>
        <row r="93">
          <cell r="G93">
            <v>83579.021100000042</v>
          </cell>
          <cell r="H93">
            <v>4688.0635200000006</v>
          </cell>
          <cell r="J93">
            <v>7276.5268500000002</v>
          </cell>
          <cell r="K93">
            <v>11810.26</v>
          </cell>
        </row>
        <row r="97">
          <cell r="G97">
            <v>56.728999999999999</v>
          </cell>
        </row>
        <row r="98">
          <cell r="G98">
            <v>8946.7659899999999</v>
          </cell>
        </row>
        <row r="99">
          <cell r="G99">
            <v>2162.26764</v>
          </cell>
        </row>
        <row r="103">
          <cell r="C103">
            <v>6784.4983499999998</v>
          </cell>
          <cell r="G103">
            <v>6784.4983499999998</v>
          </cell>
        </row>
        <row r="106">
          <cell r="C106">
            <v>59</v>
          </cell>
          <cell r="G106">
            <v>45</v>
          </cell>
          <cell r="H106">
            <v>14</v>
          </cell>
        </row>
        <row r="107">
          <cell r="C107">
            <v>37</v>
          </cell>
          <cell r="G107">
            <v>30</v>
          </cell>
          <cell r="H107">
            <v>7</v>
          </cell>
        </row>
        <row r="108">
          <cell r="C108">
            <v>22</v>
          </cell>
          <cell r="G108">
            <v>15</v>
          </cell>
          <cell r="H108">
            <v>7</v>
          </cell>
        </row>
        <row r="109">
          <cell r="C109">
            <v>32</v>
          </cell>
          <cell r="G109">
            <v>26</v>
          </cell>
          <cell r="H109">
            <v>6</v>
          </cell>
        </row>
        <row r="111">
          <cell r="C111">
            <v>144</v>
          </cell>
          <cell r="G111">
            <v>102</v>
          </cell>
          <cell r="H111">
            <v>42</v>
          </cell>
        </row>
        <row r="112">
          <cell r="C112">
            <v>17</v>
          </cell>
          <cell r="G112">
            <v>7</v>
          </cell>
          <cell r="H112">
            <v>10</v>
          </cell>
        </row>
        <row r="116">
          <cell r="C116">
            <v>134928.11137999999</v>
          </cell>
        </row>
        <row r="117">
          <cell r="C117">
            <v>88884.042180000004</v>
          </cell>
        </row>
        <row r="118">
          <cell r="G118">
            <v>44716.227419999996</v>
          </cell>
          <cell r="H118">
            <v>3104.8888400000001</v>
          </cell>
        </row>
        <row r="119">
          <cell r="G119">
            <v>31951.17742</v>
          </cell>
          <cell r="H119">
            <v>1250.384</v>
          </cell>
        </row>
        <row r="120">
          <cell r="G120">
            <v>10486.5816</v>
          </cell>
          <cell r="H120">
            <v>1650.52</v>
          </cell>
        </row>
        <row r="121">
          <cell r="G121">
            <v>10486.5816</v>
          </cell>
          <cell r="H121">
            <v>1650.52</v>
          </cell>
        </row>
        <row r="124">
          <cell r="G124">
            <v>25914.789349999999</v>
          </cell>
          <cell r="H124">
            <v>1042.4929999999999</v>
          </cell>
        </row>
        <row r="125">
          <cell r="C125">
            <v>3931.0649999999996</v>
          </cell>
          <cell r="D125">
            <v>0</v>
          </cell>
          <cell r="E125">
            <v>0</v>
          </cell>
          <cell r="F125">
            <v>0</v>
          </cell>
          <cell r="G125">
            <v>3931.0649999999996</v>
          </cell>
          <cell r="H125">
            <v>0</v>
          </cell>
        </row>
      </sheetData>
      <sheetData sheetId="7">
        <row r="23">
          <cell r="G23">
            <v>82</v>
          </cell>
          <cell r="H23">
            <v>1</v>
          </cell>
          <cell r="J23">
            <v>133</v>
          </cell>
          <cell r="K23">
            <v>2233</v>
          </cell>
        </row>
        <row r="25">
          <cell r="G25">
            <v>41</v>
          </cell>
          <cell r="H25">
            <v>1</v>
          </cell>
        </row>
        <row r="26">
          <cell r="G26">
            <v>17</v>
          </cell>
          <cell r="H26">
            <v>1</v>
          </cell>
        </row>
        <row r="27">
          <cell r="G27">
            <v>15</v>
          </cell>
        </row>
        <row r="28">
          <cell r="G28">
            <v>8</v>
          </cell>
        </row>
        <row r="29">
          <cell r="G29">
            <v>4</v>
          </cell>
        </row>
        <row r="30">
          <cell r="G30">
            <v>3</v>
          </cell>
        </row>
        <row r="31">
          <cell r="G31">
            <v>1</v>
          </cell>
        </row>
        <row r="32">
          <cell r="G32">
            <v>7</v>
          </cell>
        </row>
        <row r="33">
          <cell r="G33">
            <v>6</v>
          </cell>
        </row>
        <row r="34">
          <cell r="G34">
            <v>3</v>
          </cell>
        </row>
        <row r="35">
          <cell r="G35">
            <v>82</v>
          </cell>
          <cell r="H35">
            <v>1</v>
          </cell>
          <cell r="J35">
            <v>133</v>
          </cell>
          <cell r="K35">
            <v>2233</v>
          </cell>
        </row>
        <row r="37">
          <cell r="G37">
            <v>81</v>
          </cell>
          <cell r="H37">
            <v>1</v>
          </cell>
          <cell r="J37">
            <v>133</v>
          </cell>
          <cell r="K37">
            <v>2233</v>
          </cell>
        </row>
        <row r="38">
          <cell r="G38">
            <v>33</v>
          </cell>
          <cell r="H38">
            <v>1</v>
          </cell>
        </row>
        <row r="39">
          <cell r="G39">
            <v>17</v>
          </cell>
        </row>
        <row r="40">
          <cell r="G40">
            <v>16</v>
          </cell>
        </row>
        <row r="41">
          <cell r="G41">
            <v>11</v>
          </cell>
        </row>
        <row r="42">
          <cell r="G42">
            <v>4</v>
          </cell>
        </row>
        <row r="43">
          <cell r="G43">
            <v>81</v>
          </cell>
          <cell r="H43">
            <v>1</v>
          </cell>
        </row>
        <row r="47">
          <cell r="C47">
            <v>2</v>
          </cell>
          <cell r="G47">
            <v>2</v>
          </cell>
        </row>
        <row r="56">
          <cell r="G56">
            <v>368</v>
          </cell>
          <cell r="H56">
            <v>1</v>
          </cell>
        </row>
        <row r="58">
          <cell r="G58">
            <v>83</v>
          </cell>
          <cell r="H58">
            <v>1</v>
          </cell>
        </row>
        <row r="59">
          <cell r="G59">
            <v>20</v>
          </cell>
        </row>
        <row r="60">
          <cell r="G60">
            <v>18</v>
          </cell>
        </row>
        <row r="61">
          <cell r="G61">
            <v>368</v>
          </cell>
          <cell r="H61">
            <v>1</v>
          </cell>
        </row>
        <row r="65">
          <cell r="G65">
            <v>72</v>
          </cell>
        </row>
        <row r="66">
          <cell r="C66">
            <v>72</v>
          </cell>
          <cell r="G66">
            <v>72</v>
          </cell>
        </row>
        <row r="70">
          <cell r="G70">
            <v>30</v>
          </cell>
        </row>
        <row r="71">
          <cell r="G71">
            <v>6</v>
          </cell>
        </row>
        <row r="74">
          <cell r="G74">
            <v>231420.87</v>
          </cell>
          <cell r="H74">
            <v>189.99</v>
          </cell>
          <cell r="J74">
            <v>12814.3</v>
          </cell>
          <cell r="K74">
            <v>52871.28</v>
          </cell>
        </row>
        <row r="76">
          <cell r="G76">
            <v>146051.74</v>
          </cell>
          <cell r="H76">
            <v>189.99</v>
          </cell>
        </row>
        <row r="77">
          <cell r="G77">
            <v>13800.19952</v>
          </cell>
          <cell r="H77">
            <v>189.99</v>
          </cell>
        </row>
        <row r="78">
          <cell r="G78">
            <v>128874.04</v>
          </cell>
        </row>
        <row r="79">
          <cell r="G79">
            <v>2791.85</v>
          </cell>
        </row>
        <row r="80">
          <cell r="G80">
            <v>1270.52</v>
          </cell>
        </row>
        <row r="81">
          <cell r="G81">
            <v>1461.98</v>
          </cell>
        </row>
        <row r="82">
          <cell r="G82">
            <v>645</v>
          </cell>
        </row>
        <row r="83">
          <cell r="G83">
            <v>1603.7962499999999</v>
          </cell>
        </row>
        <row r="84">
          <cell r="G84">
            <v>3016.75065</v>
          </cell>
        </row>
        <row r="85">
          <cell r="G85">
            <v>231420.87</v>
          </cell>
        </row>
        <row r="87">
          <cell r="G87">
            <v>212322.80523999999</v>
          </cell>
          <cell r="H87">
            <v>189.99</v>
          </cell>
          <cell r="J87">
            <v>12814.3</v>
          </cell>
          <cell r="K87">
            <v>52871.28</v>
          </cell>
        </row>
        <row r="88">
          <cell r="G88">
            <v>141699.89000000001</v>
          </cell>
          <cell r="H88">
            <v>189.99</v>
          </cell>
        </row>
        <row r="89">
          <cell r="G89">
            <v>13780.58</v>
          </cell>
          <cell r="H89">
            <v>189.99</v>
          </cell>
        </row>
        <row r="90">
          <cell r="G90">
            <v>127919.31</v>
          </cell>
        </row>
        <row r="91">
          <cell r="G91">
            <v>1577.3603000000001</v>
          </cell>
        </row>
        <row r="92">
          <cell r="G92">
            <v>1432.6891000000001</v>
          </cell>
        </row>
        <row r="93">
          <cell r="G93">
            <v>212322.80523999999</v>
          </cell>
          <cell r="H93">
            <v>189.99</v>
          </cell>
          <cell r="J93">
            <v>12814.3</v>
          </cell>
          <cell r="K93">
            <v>52871.28</v>
          </cell>
        </row>
        <row r="106">
          <cell r="C106">
            <v>68</v>
          </cell>
          <cell r="G106">
            <v>68</v>
          </cell>
        </row>
        <row r="107">
          <cell r="C107">
            <v>20</v>
          </cell>
          <cell r="G107">
            <v>20</v>
          </cell>
        </row>
        <row r="108">
          <cell r="C108">
            <v>69</v>
          </cell>
          <cell r="G108">
            <v>69</v>
          </cell>
        </row>
        <row r="109">
          <cell r="C109">
            <v>23</v>
          </cell>
          <cell r="G109">
            <v>23</v>
          </cell>
        </row>
        <row r="111">
          <cell r="C111">
            <v>321</v>
          </cell>
          <cell r="G111">
            <v>321</v>
          </cell>
        </row>
        <row r="112">
          <cell r="C112">
            <v>36</v>
          </cell>
          <cell r="G112">
            <v>36</v>
          </cell>
        </row>
        <row r="113">
          <cell r="C113">
            <v>0</v>
          </cell>
          <cell r="G113">
            <v>0</v>
          </cell>
        </row>
        <row r="118">
          <cell r="G118">
            <v>71837.100000000006</v>
          </cell>
        </row>
        <row r="119">
          <cell r="G119">
            <v>17874.86</v>
          </cell>
        </row>
        <row r="120">
          <cell r="G120">
            <v>46827.87</v>
          </cell>
        </row>
        <row r="121">
          <cell r="G121">
            <v>46827.87</v>
          </cell>
        </row>
        <row r="124">
          <cell r="G124">
            <v>26090.567169999998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8">
        <row r="23">
          <cell r="G23">
            <v>79</v>
          </cell>
          <cell r="H23">
            <v>16</v>
          </cell>
          <cell r="J23">
            <v>596</v>
          </cell>
          <cell r="K23">
            <v>980</v>
          </cell>
        </row>
        <row r="24">
          <cell r="G24">
            <v>0</v>
          </cell>
          <cell r="H24">
            <v>0</v>
          </cell>
          <cell r="J24" t="str">
            <v>х</v>
          </cell>
          <cell r="K24" t="str">
            <v>х</v>
          </cell>
        </row>
        <row r="25">
          <cell r="G25">
            <v>31</v>
          </cell>
          <cell r="H25">
            <v>5</v>
          </cell>
          <cell r="J25" t="str">
            <v>х</v>
          </cell>
          <cell r="K25" t="str">
            <v>х</v>
          </cell>
        </row>
        <row r="26">
          <cell r="G26">
            <v>22</v>
          </cell>
          <cell r="H26">
            <v>4</v>
          </cell>
          <cell r="J26">
            <v>0</v>
          </cell>
          <cell r="K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G28">
            <v>9</v>
          </cell>
          <cell r="H28">
            <v>1</v>
          </cell>
          <cell r="J28" t="str">
            <v>х</v>
          </cell>
          <cell r="K28" t="str">
            <v>х</v>
          </cell>
        </row>
        <row r="29">
          <cell r="G29">
            <v>9</v>
          </cell>
          <cell r="H29">
            <v>1</v>
          </cell>
          <cell r="J29">
            <v>0</v>
          </cell>
          <cell r="K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1</v>
          </cell>
          <cell r="J31" t="str">
            <v>х</v>
          </cell>
          <cell r="K31" t="str">
            <v>х</v>
          </cell>
        </row>
        <row r="32">
          <cell r="G32">
            <v>3</v>
          </cell>
          <cell r="H32">
            <v>0</v>
          </cell>
          <cell r="J32" t="str">
            <v>х</v>
          </cell>
          <cell r="K32" t="str">
            <v>х</v>
          </cell>
        </row>
        <row r="33">
          <cell r="G33">
            <v>1</v>
          </cell>
          <cell r="H33">
            <v>0</v>
          </cell>
          <cell r="J33" t="str">
            <v>х</v>
          </cell>
          <cell r="K33" t="str">
            <v>х</v>
          </cell>
        </row>
        <row r="34">
          <cell r="G34">
            <v>1</v>
          </cell>
          <cell r="H34">
            <v>0</v>
          </cell>
          <cell r="J34" t="str">
            <v>х</v>
          </cell>
          <cell r="K34" t="str">
            <v>х</v>
          </cell>
        </row>
        <row r="35">
          <cell r="G35">
            <v>71</v>
          </cell>
          <cell r="H35">
            <v>14</v>
          </cell>
          <cell r="J35">
            <v>596</v>
          </cell>
          <cell r="K35">
            <v>980</v>
          </cell>
        </row>
        <row r="36">
          <cell r="G36">
            <v>6</v>
          </cell>
          <cell r="H36">
            <v>2</v>
          </cell>
          <cell r="J36">
            <v>0</v>
          </cell>
          <cell r="K36">
            <v>0</v>
          </cell>
        </row>
        <row r="37">
          <cell r="G37">
            <v>64</v>
          </cell>
          <cell r="H37">
            <v>14</v>
          </cell>
          <cell r="J37">
            <v>596</v>
          </cell>
          <cell r="K37">
            <v>980</v>
          </cell>
        </row>
        <row r="38">
          <cell r="G38">
            <v>22</v>
          </cell>
          <cell r="H38">
            <v>5</v>
          </cell>
          <cell r="J38" t="str">
            <v>х</v>
          </cell>
          <cell r="K38" t="str">
            <v>х</v>
          </cell>
        </row>
        <row r="39">
          <cell r="G39">
            <v>22</v>
          </cell>
          <cell r="H39">
            <v>5</v>
          </cell>
          <cell r="J39">
            <v>0</v>
          </cell>
          <cell r="K39">
            <v>0</v>
          </cell>
        </row>
        <row r="40"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G41">
            <v>2</v>
          </cell>
          <cell r="H41">
            <v>0</v>
          </cell>
          <cell r="J41" t="str">
            <v>х</v>
          </cell>
          <cell r="K41" t="str">
            <v>х</v>
          </cell>
        </row>
        <row r="42">
          <cell r="G42">
            <v>0</v>
          </cell>
          <cell r="H42">
            <v>0</v>
          </cell>
          <cell r="J42" t="str">
            <v>х</v>
          </cell>
          <cell r="K42" t="str">
            <v>х</v>
          </cell>
        </row>
        <row r="43">
          <cell r="G43">
            <v>64</v>
          </cell>
          <cell r="H43">
            <v>14</v>
          </cell>
          <cell r="J43">
            <v>596</v>
          </cell>
          <cell r="K43">
            <v>980</v>
          </cell>
        </row>
        <row r="56">
          <cell r="G56">
            <v>195</v>
          </cell>
          <cell r="H56">
            <v>24</v>
          </cell>
        </row>
        <row r="57">
          <cell r="G57">
            <v>0</v>
          </cell>
          <cell r="H57">
            <v>0</v>
          </cell>
        </row>
        <row r="58">
          <cell r="G58">
            <v>29</v>
          </cell>
          <cell r="H58">
            <v>5</v>
          </cell>
        </row>
        <row r="59">
          <cell r="G59">
            <v>15</v>
          </cell>
          <cell r="H59">
            <v>0</v>
          </cell>
        </row>
        <row r="60">
          <cell r="G60">
            <v>7</v>
          </cell>
          <cell r="H60">
            <v>0</v>
          </cell>
        </row>
        <row r="61">
          <cell r="G61">
            <v>195</v>
          </cell>
          <cell r="H61">
            <v>24</v>
          </cell>
        </row>
        <row r="65">
          <cell r="G65">
            <v>3</v>
          </cell>
        </row>
        <row r="69">
          <cell r="G69">
            <v>3</v>
          </cell>
        </row>
        <row r="70">
          <cell r="G70">
            <v>14</v>
          </cell>
        </row>
        <row r="74">
          <cell r="G74">
            <v>73778.615000000005</v>
          </cell>
          <cell r="H74">
            <v>2370.4810000000002</v>
          </cell>
          <cell r="J74">
            <v>28960.31</v>
          </cell>
          <cell r="K74">
            <v>22291.772000000001</v>
          </cell>
        </row>
        <row r="75">
          <cell r="G75">
            <v>0</v>
          </cell>
          <cell r="H75">
            <v>0</v>
          </cell>
          <cell r="J75" t="str">
            <v>х</v>
          </cell>
          <cell r="K75" t="str">
            <v>х</v>
          </cell>
        </row>
        <row r="76">
          <cell r="G76">
            <v>18268.2</v>
          </cell>
          <cell r="H76">
            <v>930.38</v>
          </cell>
          <cell r="J76" t="str">
            <v>х</v>
          </cell>
          <cell r="K76" t="str">
            <v>х</v>
          </cell>
        </row>
        <row r="77">
          <cell r="G77">
            <v>14895.699999999999</v>
          </cell>
          <cell r="H77">
            <v>632.66</v>
          </cell>
          <cell r="J77">
            <v>0</v>
          </cell>
          <cell r="K77">
            <v>0</v>
          </cell>
        </row>
        <row r="78">
          <cell r="G78">
            <v>0</v>
          </cell>
          <cell r="H78">
            <v>0</v>
          </cell>
          <cell r="J78">
            <v>0</v>
          </cell>
          <cell r="K78">
            <v>0</v>
          </cell>
        </row>
        <row r="79">
          <cell r="G79">
            <v>13234.8</v>
          </cell>
          <cell r="H79">
            <v>554.20000000000005</v>
          </cell>
          <cell r="J79" t="str">
            <v>х</v>
          </cell>
          <cell r="K79" t="str">
            <v>х</v>
          </cell>
        </row>
        <row r="80">
          <cell r="G80">
            <v>3372.5</v>
          </cell>
          <cell r="H80">
            <v>297.72000000000003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J82" t="str">
            <v>х</v>
          </cell>
          <cell r="K82" t="str">
            <v>х</v>
          </cell>
        </row>
        <row r="83">
          <cell r="G83">
            <v>580</v>
          </cell>
          <cell r="H83">
            <v>0</v>
          </cell>
          <cell r="J83" t="str">
            <v>х</v>
          </cell>
          <cell r="K83" t="str">
            <v>х</v>
          </cell>
        </row>
        <row r="84">
          <cell r="G84">
            <v>330</v>
          </cell>
          <cell r="H84">
            <v>0</v>
          </cell>
          <cell r="J84" t="str">
            <v>х</v>
          </cell>
          <cell r="K84" t="str">
            <v>х</v>
          </cell>
        </row>
        <row r="85">
          <cell r="G85">
            <v>73547.285000000003</v>
          </cell>
          <cell r="H85">
            <v>2371.4809999999998</v>
          </cell>
          <cell r="J85">
            <v>28960.31</v>
          </cell>
          <cell r="K85">
            <v>22291.772000000001</v>
          </cell>
        </row>
        <row r="86">
          <cell r="G86">
            <v>11614.32</v>
          </cell>
          <cell r="H86">
            <v>256.42</v>
          </cell>
          <cell r="J86">
            <v>0</v>
          </cell>
          <cell r="K86">
            <v>0</v>
          </cell>
        </row>
        <row r="87">
          <cell r="G87">
            <v>55650.417999999998</v>
          </cell>
          <cell r="H87">
            <v>1701.86</v>
          </cell>
          <cell r="J87">
            <v>28960.31</v>
          </cell>
          <cell r="K87">
            <v>22291.772000000001</v>
          </cell>
        </row>
        <row r="88">
          <cell r="G88">
            <v>14894.333999999999</v>
          </cell>
          <cell r="H88">
            <v>625.61</v>
          </cell>
          <cell r="J88" t="str">
            <v>х</v>
          </cell>
          <cell r="K88" t="str">
            <v>х</v>
          </cell>
        </row>
        <row r="89">
          <cell r="G89">
            <v>14894.333999999999</v>
          </cell>
          <cell r="H89">
            <v>625.61</v>
          </cell>
          <cell r="J89">
            <v>0</v>
          </cell>
          <cell r="K89">
            <v>0</v>
          </cell>
        </row>
        <row r="90">
          <cell r="G90">
            <v>0</v>
          </cell>
          <cell r="H90">
            <v>0</v>
          </cell>
          <cell r="J90">
            <v>0</v>
          </cell>
          <cell r="K90">
            <v>0</v>
          </cell>
        </row>
        <row r="91">
          <cell r="G91">
            <v>573.75</v>
          </cell>
          <cell r="H91">
            <v>0</v>
          </cell>
          <cell r="J91" t="str">
            <v>х</v>
          </cell>
          <cell r="K91" t="str">
            <v>х</v>
          </cell>
        </row>
        <row r="92">
          <cell r="G92">
            <v>0</v>
          </cell>
          <cell r="H92">
            <v>0</v>
          </cell>
          <cell r="J92" t="str">
            <v>х</v>
          </cell>
          <cell r="K92" t="str">
            <v>х</v>
          </cell>
        </row>
        <row r="93">
          <cell r="G93">
            <v>51772.39</v>
          </cell>
          <cell r="H93">
            <v>1632.7599999999998</v>
          </cell>
          <cell r="J93">
            <v>28960.31</v>
          </cell>
          <cell r="K93">
            <v>22291.772000000001</v>
          </cell>
        </row>
        <row r="106">
          <cell r="C106">
            <v>87</v>
          </cell>
          <cell r="G106">
            <v>71</v>
          </cell>
          <cell r="H106">
            <v>16</v>
          </cell>
        </row>
        <row r="107">
          <cell r="C107">
            <v>39</v>
          </cell>
          <cell r="G107">
            <v>33</v>
          </cell>
          <cell r="H107">
            <v>6</v>
          </cell>
        </row>
        <row r="108">
          <cell r="C108">
            <v>73</v>
          </cell>
          <cell r="G108">
            <v>59</v>
          </cell>
          <cell r="H108">
            <v>14</v>
          </cell>
        </row>
        <row r="109">
          <cell r="C109">
            <v>25</v>
          </cell>
          <cell r="G109">
            <v>20</v>
          </cell>
          <cell r="H109">
            <v>5</v>
          </cell>
        </row>
        <row r="111">
          <cell r="C111">
            <v>203</v>
          </cell>
          <cell r="G111">
            <v>177</v>
          </cell>
          <cell r="H111">
            <v>26</v>
          </cell>
        </row>
        <row r="112">
          <cell r="C112">
            <v>3</v>
          </cell>
          <cell r="G112">
            <v>3</v>
          </cell>
          <cell r="H112">
            <v>0</v>
          </cell>
        </row>
        <row r="113">
          <cell r="C113">
            <v>0</v>
          </cell>
          <cell r="G113">
            <v>0</v>
          </cell>
          <cell r="H113">
            <v>0</v>
          </cell>
        </row>
        <row r="116">
          <cell r="C116">
            <v>99130.485000000001</v>
          </cell>
        </row>
        <row r="117">
          <cell r="C117">
            <v>94008.425000000003</v>
          </cell>
          <cell r="D117" t="str">
            <v>х</v>
          </cell>
          <cell r="E117" t="str">
            <v>х</v>
          </cell>
          <cell r="F117" t="str">
            <v>х</v>
          </cell>
          <cell r="G117" t="str">
            <v>х</v>
          </cell>
          <cell r="H117" t="str">
            <v>х</v>
          </cell>
        </row>
        <row r="118">
          <cell r="G118">
            <v>68945.750999999989</v>
          </cell>
          <cell r="H118">
            <v>2371.4809999999998</v>
          </cell>
        </row>
        <row r="119">
          <cell r="G119">
            <v>16197.164000000001</v>
          </cell>
          <cell r="H119">
            <v>1145.5899999999999</v>
          </cell>
        </row>
        <row r="120">
          <cell r="G120">
            <v>62348.722000000002</v>
          </cell>
          <cell r="H120">
            <v>1077.25</v>
          </cell>
        </row>
        <row r="121">
          <cell r="G121">
            <v>62348.722000000002</v>
          </cell>
          <cell r="H121">
            <v>1077.25</v>
          </cell>
        </row>
        <row r="124">
          <cell r="G124">
            <v>13240.103999999999</v>
          </cell>
          <cell r="H124">
            <v>625.61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</sheetData>
      <sheetData sheetId="9">
        <row r="23">
          <cell r="D23">
            <v>5</v>
          </cell>
          <cell r="G23">
            <v>20</v>
          </cell>
          <cell r="J23">
            <v>99</v>
          </cell>
          <cell r="K23">
            <v>541</v>
          </cell>
        </row>
        <row r="25">
          <cell r="D25">
            <v>4</v>
          </cell>
          <cell r="G25">
            <v>12</v>
          </cell>
        </row>
        <row r="26">
          <cell r="D26">
            <v>2</v>
          </cell>
          <cell r="G26">
            <v>3</v>
          </cell>
        </row>
        <row r="27">
          <cell r="D27">
            <v>0</v>
          </cell>
          <cell r="G27">
            <v>0</v>
          </cell>
        </row>
        <row r="28">
          <cell r="D28">
            <v>2</v>
          </cell>
          <cell r="G28">
            <v>10</v>
          </cell>
        </row>
        <row r="29">
          <cell r="D29">
            <v>1</v>
          </cell>
          <cell r="G29">
            <v>7</v>
          </cell>
        </row>
        <row r="30">
          <cell r="D30">
            <v>0</v>
          </cell>
          <cell r="G30">
            <v>0</v>
          </cell>
        </row>
        <row r="31">
          <cell r="D31">
            <v>0</v>
          </cell>
          <cell r="G31">
            <v>1</v>
          </cell>
        </row>
        <row r="32">
          <cell r="D32">
            <v>0</v>
          </cell>
          <cell r="G32">
            <v>6</v>
          </cell>
        </row>
        <row r="33">
          <cell r="D33">
            <v>0</v>
          </cell>
          <cell r="G33">
            <v>2</v>
          </cell>
        </row>
        <row r="34">
          <cell r="D34">
            <v>0</v>
          </cell>
          <cell r="G34">
            <v>2</v>
          </cell>
        </row>
        <row r="36">
          <cell r="D36">
            <v>1</v>
          </cell>
          <cell r="G36">
            <v>2</v>
          </cell>
        </row>
        <row r="37">
          <cell r="D37">
            <v>3</v>
          </cell>
          <cell r="G37">
            <v>15</v>
          </cell>
          <cell r="J37">
            <v>99</v>
          </cell>
          <cell r="K37">
            <v>541</v>
          </cell>
        </row>
        <row r="38">
          <cell r="D38">
            <v>2</v>
          </cell>
          <cell r="G38">
            <v>3</v>
          </cell>
        </row>
        <row r="39">
          <cell r="D39">
            <v>2</v>
          </cell>
          <cell r="G39">
            <v>3</v>
          </cell>
        </row>
        <row r="40">
          <cell r="D40">
            <v>0</v>
          </cell>
          <cell r="G40">
            <v>0</v>
          </cell>
        </row>
        <row r="41">
          <cell r="D41">
            <v>0</v>
          </cell>
          <cell r="G41">
            <v>9</v>
          </cell>
        </row>
        <row r="42">
          <cell r="D42">
            <v>0</v>
          </cell>
          <cell r="G42">
            <v>0</v>
          </cell>
        </row>
        <row r="43">
          <cell r="D43">
            <v>3</v>
          </cell>
          <cell r="G43">
            <v>15</v>
          </cell>
        </row>
        <row r="56">
          <cell r="D56">
            <v>4</v>
          </cell>
          <cell r="G56">
            <v>46</v>
          </cell>
        </row>
        <row r="58">
          <cell r="D58">
            <v>2</v>
          </cell>
          <cell r="G58">
            <v>3</v>
          </cell>
        </row>
        <row r="59">
          <cell r="D59">
            <v>0</v>
          </cell>
          <cell r="G59">
            <v>20</v>
          </cell>
        </row>
        <row r="60">
          <cell r="G60">
            <v>0</v>
          </cell>
        </row>
        <row r="61">
          <cell r="D61">
            <v>4</v>
          </cell>
          <cell r="G61">
            <v>46</v>
          </cell>
        </row>
        <row r="65">
          <cell r="G65">
            <v>5</v>
          </cell>
        </row>
        <row r="69">
          <cell r="G69">
            <v>5</v>
          </cell>
        </row>
        <row r="74">
          <cell r="D74">
            <v>4643.1000000000004</v>
          </cell>
          <cell r="G74">
            <v>61714.46</v>
          </cell>
          <cell r="J74">
            <v>10828.05</v>
          </cell>
          <cell r="K74">
            <v>17650.37</v>
          </cell>
        </row>
        <row r="76">
          <cell r="D76">
            <v>3714.48</v>
          </cell>
          <cell r="G76">
            <v>25688.9</v>
          </cell>
        </row>
        <row r="77">
          <cell r="D77">
            <v>1857.24</v>
          </cell>
          <cell r="G77">
            <v>2234.58</v>
          </cell>
        </row>
        <row r="78">
          <cell r="D78">
            <v>0</v>
          </cell>
          <cell r="G78">
            <v>0</v>
          </cell>
        </row>
        <row r="79">
          <cell r="D79">
            <v>1857.24</v>
          </cell>
          <cell r="G79">
            <v>25197.95</v>
          </cell>
        </row>
        <row r="80">
          <cell r="D80">
            <v>928.62</v>
          </cell>
          <cell r="G80">
            <v>4492.62</v>
          </cell>
        </row>
        <row r="81">
          <cell r="G81">
            <v>0</v>
          </cell>
        </row>
        <row r="82">
          <cell r="G82">
            <v>585</v>
          </cell>
        </row>
        <row r="83">
          <cell r="G83">
            <v>4848.9800000000005</v>
          </cell>
        </row>
        <row r="84">
          <cell r="G84">
            <v>0</v>
          </cell>
        </row>
        <row r="85">
          <cell r="D85">
            <v>2785.86</v>
          </cell>
          <cell r="G85">
            <v>36516.51</v>
          </cell>
        </row>
        <row r="86">
          <cell r="G86">
            <v>18376.7</v>
          </cell>
        </row>
        <row r="87">
          <cell r="D87">
            <v>2785.86</v>
          </cell>
          <cell r="G87">
            <v>32187.93</v>
          </cell>
          <cell r="J87">
            <v>10828.05</v>
          </cell>
          <cell r="K87">
            <v>17650.37</v>
          </cell>
        </row>
        <row r="88">
          <cell r="D88">
            <v>1857.24</v>
          </cell>
          <cell r="G88">
            <v>2234.58</v>
          </cell>
        </row>
        <row r="89">
          <cell r="D89">
            <v>1857.24</v>
          </cell>
          <cell r="G89">
            <v>2234.58</v>
          </cell>
        </row>
        <row r="90">
          <cell r="G90">
            <v>0</v>
          </cell>
        </row>
        <row r="91">
          <cell r="G91">
            <v>4506.92</v>
          </cell>
        </row>
        <row r="92">
          <cell r="G92">
            <v>0</v>
          </cell>
        </row>
        <row r="93">
          <cell r="D93">
            <v>2785.86</v>
          </cell>
          <cell r="G93">
            <v>32187.93</v>
          </cell>
        </row>
        <row r="106">
          <cell r="C106">
            <v>16</v>
          </cell>
          <cell r="G106">
            <v>16</v>
          </cell>
        </row>
        <row r="107">
          <cell r="C107">
            <v>10</v>
          </cell>
          <cell r="G107">
            <v>10</v>
          </cell>
        </row>
        <row r="108">
          <cell r="C108">
            <v>13</v>
          </cell>
          <cell r="G108">
            <v>13</v>
          </cell>
        </row>
        <row r="109">
          <cell r="C109">
            <v>2</v>
          </cell>
          <cell r="G109">
            <v>2</v>
          </cell>
        </row>
        <row r="111">
          <cell r="C111">
            <v>30</v>
          </cell>
          <cell r="G111">
            <v>30</v>
          </cell>
        </row>
        <row r="113">
          <cell r="C113">
            <v>0</v>
          </cell>
        </row>
        <row r="116">
          <cell r="C116">
            <v>94835.98</v>
          </cell>
        </row>
        <row r="117">
          <cell r="C117">
            <v>34973.79</v>
          </cell>
        </row>
        <row r="118">
          <cell r="G118">
            <v>44867.9</v>
          </cell>
        </row>
        <row r="119">
          <cell r="G119">
            <v>25125.29</v>
          </cell>
        </row>
        <row r="120">
          <cell r="G120">
            <v>15559.42</v>
          </cell>
        </row>
        <row r="121">
          <cell r="G121">
            <v>15559.42</v>
          </cell>
        </row>
        <row r="124">
          <cell r="G124">
            <v>1305.96</v>
          </cell>
        </row>
        <row r="125">
          <cell r="C125">
            <v>4318.17</v>
          </cell>
          <cell r="D125">
            <v>0</v>
          </cell>
          <cell r="E125">
            <v>0</v>
          </cell>
          <cell r="F125">
            <v>0</v>
          </cell>
          <cell r="G125">
            <v>4318.17</v>
          </cell>
          <cell r="H125">
            <v>0</v>
          </cell>
          <cell r="I125">
            <v>0</v>
          </cell>
          <cell r="J125">
            <v>0</v>
          </cell>
        </row>
      </sheetData>
      <sheetData sheetId="10">
        <row r="23">
          <cell r="D23">
            <v>3</v>
          </cell>
          <cell r="E23">
            <v>0</v>
          </cell>
          <cell r="F23">
            <v>0</v>
          </cell>
          <cell r="G23">
            <v>76</v>
          </cell>
          <cell r="H23">
            <v>18</v>
          </cell>
          <cell r="I23">
            <v>0</v>
          </cell>
          <cell r="J23">
            <v>165</v>
          </cell>
          <cell r="K23">
            <v>2211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42</v>
          </cell>
          <cell r="H25">
            <v>11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23</v>
          </cell>
          <cell r="H26">
            <v>9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13</v>
          </cell>
          <cell r="H28">
            <v>2</v>
          </cell>
          <cell r="I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10</v>
          </cell>
          <cell r="H29">
            <v>2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</v>
          </cell>
          <cell r="H31">
            <v>0</v>
          </cell>
          <cell r="I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6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6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2</v>
          </cell>
        </row>
        <row r="35">
          <cell r="D35">
            <v>3</v>
          </cell>
          <cell r="E35">
            <v>0</v>
          </cell>
          <cell r="F35">
            <v>0</v>
          </cell>
          <cell r="G35">
            <v>76</v>
          </cell>
          <cell r="H35">
            <v>18</v>
          </cell>
          <cell r="I35">
            <v>0</v>
          </cell>
          <cell r="J35">
            <v>165</v>
          </cell>
          <cell r="K35">
            <v>2211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3</v>
          </cell>
          <cell r="E37">
            <v>0</v>
          </cell>
          <cell r="F37">
            <v>0</v>
          </cell>
          <cell r="G37">
            <v>63</v>
          </cell>
          <cell r="H37">
            <v>16</v>
          </cell>
          <cell r="I37">
            <v>0</v>
          </cell>
          <cell r="J37">
            <v>165</v>
          </cell>
          <cell r="K37">
            <v>2211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30</v>
          </cell>
          <cell r="H38">
            <v>9</v>
          </cell>
          <cell r="I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23</v>
          </cell>
          <cell r="H39">
            <v>9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2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2</v>
          </cell>
        </row>
        <row r="43">
          <cell r="D43">
            <v>3</v>
          </cell>
          <cell r="E43">
            <v>0</v>
          </cell>
          <cell r="F43">
            <v>0</v>
          </cell>
          <cell r="G43">
            <v>61</v>
          </cell>
          <cell r="H43">
            <v>16</v>
          </cell>
          <cell r="I43">
            <v>0</v>
          </cell>
          <cell r="J43">
            <v>165</v>
          </cell>
          <cell r="K43">
            <v>2211</v>
          </cell>
        </row>
        <row r="56">
          <cell r="D56">
            <v>9</v>
          </cell>
          <cell r="E56">
            <v>0</v>
          </cell>
          <cell r="F56">
            <v>0</v>
          </cell>
          <cell r="G56">
            <v>199</v>
          </cell>
          <cell r="H56">
            <v>45</v>
          </cell>
          <cell r="I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39</v>
          </cell>
          <cell r="H58">
            <v>9</v>
          </cell>
          <cell r="I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11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11</v>
          </cell>
        </row>
        <row r="61">
          <cell r="D61">
            <v>9</v>
          </cell>
          <cell r="E61">
            <v>0</v>
          </cell>
          <cell r="F61">
            <v>0</v>
          </cell>
          <cell r="G61">
            <v>199</v>
          </cell>
          <cell r="H61">
            <v>45</v>
          </cell>
          <cell r="I61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31</v>
          </cell>
          <cell r="H65">
            <v>7</v>
          </cell>
        </row>
        <row r="66">
          <cell r="C66">
            <v>38</v>
          </cell>
          <cell r="D66">
            <v>0</v>
          </cell>
          <cell r="E66">
            <v>0</v>
          </cell>
          <cell r="F66">
            <v>0</v>
          </cell>
          <cell r="G66">
            <v>31</v>
          </cell>
          <cell r="H66">
            <v>7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2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4">
          <cell r="D74">
            <v>6137.53</v>
          </cell>
          <cell r="E74">
            <v>0</v>
          </cell>
          <cell r="F74">
            <v>0</v>
          </cell>
          <cell r="G74">
            <v>185353.29</v>
          </cell>
          <cell r="H74">
            <v>2584.9899999999998</v>
          </cell>
          <cell r="I74">
            <v>0</v>
          </cell>
          <cell r="J74">
            <v>23330.859999999997</v>
          </cell>
          <cell r="K74">
            <v>36229.780000000006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69225.27</v>
          </cell>
          <cell r="H76">
            <v>1476.6100000000001</v>
          </cell>
          <cell r="I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31017.46</v>
          </cell>
          <cell r="H77">
            <v>1210.02</v>
          </cell>
          <cell r="I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14334.01</v>
          </cell>
          <cell r="H78">
            <v>0</v>
          </cell>
          <cell r="I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24802.440000000002</v>
          </cell>
          <cell r="H79">
            <v>266.58999999999997</v>
          </cell>
          <cell r="I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22210.2</v>
          </cell>
          <cell r="H80">
            <v>266.58999999999997</v>
          </cell>
          <cell r="I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730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1465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1465</v>
          </cell>
        </row>
        <row r="85">
          <cell r="D85">
            <v>6137.53</v>
          </cell>
          <cell r="E85">
            <v>0</v>
          </cell>
          <cell r="F85">
            <v>0</v>
          </cell>
          <cell r="G85">
            <v>193855.09</v>
          </cell>
          <cell r="H85">
            <v>2584.9899999999998</v>
          </cell>
          <cell r="I85">
            <v>0</v>
          </cell>
          <cell r="J85">
            <v>23330.859999999997</v>
          </cell>
          <cell r="K85">
            <v>36229.780000000006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9231.8000000000011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5769.28</v>
          </cell>
          <cell r="E87">
            <v>0</v>
          </cell>
          <cell r="F87">
            <v>0</v>
          </cell>
          <cell r="G87">
            <v>141771.22</v>
          </cell>
          <cell r="H87">
            <v>2038.5</v>
          </cell>
          <cell r="I87">
            <v>0</v>
          </cell>
          <cell r="J87">
            <v>23330.859999999997</v>
          </cell>
          <cell r="K87">
            <v>36229.780000000006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45107.750000000007</v>
          </cell>
          <cell r="H88">
            <v>1206.0999999999999</v>
          </cell>
          <cell r="I88">
            <v>0</v>
          </cell>
          <cell r="J88" t="str">
            <v>х</v>
          </cell>
          <cell r="K88" t="str">
            <v>х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30568.239999999998</v>
          </cell>
          <cell r="H89">
            <v>1206.0999999999999</v>
          </cell>
          <cell r="I89">
            <v>0</v>
          </cell>
          <cell r="J89">
            <v>0</v>
          </cell>
          <cell r="K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13610.779999999999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730</v>
          </cell>
          <cell r="H91" t="str">
            <v>х</v>
          </cell>
          <cell r="I91" t="str">
            <v>х</v>
          </cell>
          <cell r="J91" t="str">
            <v>х</v>
          </cell>
          <cell r="K91" t="str">
            <v>х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730</v>
          </cell>
          <cell r="H92" t="str">
            <v>х</v>
          </cell>
          <cell r="I92" t="str">
            <v>х</v>
          </cell>
          <cell r="J92" t="str">
            <v>х</v>
          </cell>
          <cell r="K92" t="str">
            <v>х</v>
          </cell>
        </row>
        <row r="93">
          <cell r="D93">
            <v>5769.28</v>
          </cell>
          <cell r="E93">
            <v>0</v>
          </cell>
          <cell r="F93">
            <v>0</v>
          </cell>
          <cell r="G93">
            <v>141041.19999999998</v>
          </cell>
          <cell r="H93">
            <v>2038.5</v>
          </cell>
          <cell r="I93">
            <v>0</v>
          </cell>
          <cell r="J93">
            <v>23330.859999999997</v>
          </cell>
          <cell r="K93">
            <v>36229.780000000006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114.51000000000002</v>
          </cell>
        </row>
        <row r="106">
          <cell r="C106">
            <v>67</v>
          </cell>
          <cell r="D106">
            <v>3</v>
          </cell>
          <cell r="E106">
            <v>0</v>
          </cell>
          <cell r="F106">
            <v>0</v>
          </cell>
          <cell r="G106">
            <v>53</v>
          </cell>
          <cell r="H106">
            <v>11</v>
          </cell>
        </row>
        <row r="107">
          <cell r="C107">
            <v>31</v>
          </cell>
          <cell r="D107">
            <v>0</v>
          </cell>
          <cell r="E107">
            <v>0</v>
          </cell>
          <cell r="F107">
            <v>0</v>
          </cell>
          <cell r="G107">
            <v>25</v>
          </cell>
          <cell r="H107">
            <v>6</v>
          </cell>
        </row>
        <row r="108">
          <cell r="C108">
            <v>62</v>
          </cell>
          <cell r="D108">
            <v>3</v>
          </cell>
          <cell r="E108">
            <v>0</v>
          </cell>
          <cell r="F108">
            <v>0</v>
          </cell>
          <cell r="G108">
            <v>49</v>
          </cell>
          <cell r="H108">
            <v>10</v>
          </cell>
        </row>
        <row r="109">
          <cell r="C109">
            <v>27</v>
          </cell>
          <cell r="D109">
            <v>0</v>
          </cell>
          <cell r="E109">
            <v>0</v>
          </cell>
          <cell r="F109">
            <v>0</v>
          </cell>
          <cell r="G109">
            <v>22</v>
          </cell>
          <cell r="H109">
            <v>5</v>
          </cell>
        </row>
        <row r="111">
          <cell r="C111">
            <v>206</v>
          </cell>
          <cell r="D111">
            <v>9</v>
          </cell>
          <cell r="E111">
            <v>0</v>
          </cell>
          <cell r="F111">
            <v>0</v>
          </cell>
          <cell r="G111">
            <v>160</v>
          </cell>
          <cell r="H111">
            <v>37</v>
          </cell>
        </row>
        <row r="112">
          <cell r="C112">
            <v>31</v>
          </cell>
          <cell r="D112">
            <v>0</v>
          </cell>
          <cell r="E112">
            <v>0</v>
          </cell>
          <cell r="F112">
            <v>0</v>
          </cell>
          <cell r="G112">
            <v>24</v>
          </cell>
          <cell r="H112">
            <v>7</v>
          </cell>
        </row>
        <row r="113">
          <cell r="C113">
            <v>11</v>
          </cell>
          <cell r="D113">
            <v>0</v>
          </cell>
          <cell r="E113">
            <v>0</v>
          </cell>
          <cell r="F113">
            <v>0</v>
          </cell>
          <cell r="G113">
            <v>4</v>
          </cell>
          <cell r="H113">
            <v>7</v>
          </cell>
        </row>
        <row r="116">
          <cell r="C116">
            <v>188490.29</v>
          </cell>
        </row>
        <row r="117">
          <cell r="C117">
            <v>95805.099999999991</v>
          </cell>
        </row>
        <row r="118">
          <cell r="D118">
            <v>6137.53</v>
          </cell>
          <cell r="E118">
            <v>0</v>
          </cell>
          <cell r="F118">
            <v>0</v>
          </cell>
          <cell r="G118">
            <v>83303.100000000006</v>
          </cell>
          <cell r="H118">
            <v>1141.5899999999999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42989.25</v>
          </cell>
          <cell r="H119">
            <v>481.27</v>
          </cell>
        </row>
        <row r="120">
          <cell r="D120">
            <v>5769.28</v>
          </cell>
          <cell r="E120">
            <v>0</v>
          </cell>
          <cell r="F120">
            <v>0</v>
          </cell>
          <cell r="G120">
            <v>36166.910000000003</v>
          </cell>
          <cell r="H120">
            <v>464.5</v>
          </cell>
        </row>
        <row r="121">
          <cell r="D121">
            <v>5769.28</v>
          </cell>
          <cell r="E121">
            <v>0</v>
          </cell>
          <cell r="F121">
            <v>0</v>
          </cell>
          <cell r="G121">
            <v>36166.910000000003</v>
          </cell>
          <cell r="H121">
            <v>464.5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25865.78</v>
          </cell>
          <cell r="H124">
            <v>426.08</v>
          </cell>
        </row>
        <row r="125">
          <cell r="C125">
            <v>9872.17</v>
          </cell>
          <cell r="D125">
            <v>0</v>
          </cell>
          <cell r="E125">
            <v>0</v>
          </cell>
          <cell r="F125">
            <v>0</v>
          </cell>
          <cell r="G125">
            <v>9872.17</v>
          </cell>
          <cell r="H125">
            <v>0</v>
          </cell>
          <cell r="I125">
            <v>0</v>
          </cell>
          <cell r="J125">
            <v>0</v>
          </cell>
        </row>
      </sheetData>
      <sheetData sheetId="11">
        <row r="23">
          <cell r="G23">
            <v>109</v>
          </cell>
          <cell r="H23">
            <v>21</v>
          </cell>
          <cell r="I23">
            <v>6</v>
          </cell>
          <cell r="J23">
            <v>219</v>
          </cell>
          <cell r="K23">
            <v>4072</v>
          </cell>
        </row>
        <row r="25">
          <cell r="G25">
            <v>58</v>
          </cell>
          <cell r="H25">
            <v>14</v>
          </cell>
          <cell r="I25">
            <v>5</v>
          </cell>
        </row>
        <row r="26">
          <cell r="G26">
            <v>22</v>
          </cell>
          <cell r="H26">
            <v>10</v>
          </cell>
          <cell r="I26">
            <v>4</v>
          </cell>
        </row>
        <row r="27">
          <cell r="G27">
            <v>9</v>
          </cell>
          <cell r="H27">
            <v>3</v>
          </cell>
        </row>
        <row r="28">
          <cell r="G28">
            <v>27</v>
          </cell>
          <cell r="H28">
            <v>1</v>
          </cell>
          <cell r="I28">
            <v>1</v>
          </cell>
        </row>
        <row r="29">
          <cell r="G29">
            <v>22</v>
          </cell>
          <cell r="H29">
            <v>1</v>
          </cell>
          <cell r="I29">
            <v>1</v>
          </cell>
        </row>
        <row r="30">
          <cell r="G30">
            <v>5</v>
          </cell>
        </row>
        <row r="32">
          <cell r="G32">
            <v>1</v>
          </cell>
        </row>
        <row r="35">
          <cell r="G35">
            <v>109</v>
          </cell>
          <cell r="H35">
            <v>21</v>
          </cell>
          <cell r="I35">
            <v>6</v>
          </cell>
          <cell r="J35">
            <v>219</v>
          </cell>
          <cell r="K35">
            <v>4072</v>
          </cell>
        </row>
        <row r="36">
          <cell r="G36">
            <v>1</v>
          </cell>
        </row>
        <row r="37">
          <cell r="G37">
            <v>84</v>
          </cell>
          <cell r="H37">
            <v>20</v>
          </cell>
          <cell r="I37">
            <v>5</v>
          </cell>
          <cell r="J37">
            <v>219</v>
          </cell>
          <cell r="K37">
            <v>4072</v>
          </cell>
        </row>
        <row r="38">
          <cell r="G38">
            <v>31</v>
          </cell>
          <cell r="H38">
            <v>13</v>
          </cell>
          <cell r="I38">
            <v>4</v>
          </cell>
        </row>
        <row r="39">
          <cell r="G39">
            <v>22</v>
          </cell>
          <cell r="H39">
            <v>10</v>
          </cell>
          <cell r="I39">
            <v>4</v>
          </cell>
        </row>
        <row r="40">
          <cell r="G40">
            <v>9</v>
          </cell>
          <cell r="H40">
            <v>3</v>
          </cell>
        </row>
        <row r="41">
          <cell r="G41">
            <v>3</v>
          </cell>
        </row>
        <row r="43">
          <cell r="G43">
            <v>84</v>
          </cell>
          <cell r="H43">
            <v>20</v>
          </cell>
          <cell r="I43">
            <v>5</v>
          </cell>
          <cell r="J43">
            <v>219</v>
          </cell>
          <cell r="K43">
            <v>4072</v>
          </cell>
        </row>
        <row r="47">
          <cell r="C47">
            <v>79</v>
          </cell>
          <cell r="G47">
            <v>1</v>
          </cell>
          <cell r="J47">
            <v>76</v>
          </cell>
          <cell r="K47">
            <v>2</v>
          </cell>
        </row>
        <row r="48">
          <cell r="G48">
            <v>9</v>
          </cell>
          <cell r="H48">
            <v>1</v>
          </cell>
          <cell r="J48">
            <v>8</v>
          </cell>
          <cell r="K48">
            <v>1</v>
          </cell>
        </row>
        <row r="49">
          <cell r="G49">
            <v>7</v>
          </cell>
          <cell r="H49">
            <v>1</v>
          </cell>
          <cell r="J49">
            <v>8</v>
          </cell>
          <cell r="K49">
            <v>1</v>
          </cell>
        </row>
        <row r="51">
          <cell r="G51">
            <v>2</v>
          </cell>
        </row>
        <row r="56">
          <cell r="G56">
            <v>300</v>
          </cell>
          <cell r="H56">
            <v>36</v>
          </cell>
          <cell r="I56">
            <v>6</v>
          </cell>
        </row>
        <row r="58">
          <cell r="G58">
            <v>50</v>
          </cell>
          <cell r="H58">
            <v>16</v>
          </cell>
          <cell r="I58">
            <v>4</v>
          </cell>
        </row>
        <row r="59">
          <cell r="G59">
            <v>3</v>
          </cell>
        </row>
        <row r="61">
          <cell r="G61">
            <v>300</v>
          </cell>
          <cell r="H61">
            <v>36</v>
          </cell>
          <cell r="I61">
            <v>6</v>
          </cell>
        </row>
        <row r="62">
          <cell r="C62">
            <v>0</v>
          </cell>
        </row>
        <row r="65">
          <cell r="G65">
            <v>22</v>
          </cell>
          <cell r="H65">
            <v>4</v>
          </cell>
        </row>
        <row r="69">
          <cell r="G69">
            <v>22</v>
          </cell>
          <cell r="H69">
            <v>4</v>
          </cell>
        </row>
        <row r="70">
          <cell r="G70">
            <v>28</v>
          </cell>
        </row>
        <row r="74">
          <cell r="G74">
            <v>255651.79143000001</v>
          </cell>
          <cell r="H74">
            <v>3405.9575300000001</v>
          </cell>
          <cell r="I74">
            <v>3229.7863600000001</v>
          </cell>
          <cell r="J74">
            <v>43675.455119999999</v>
          </cell>
          <cell r="K74">
            <v>65560.283200000005</v>
          </cell>
        </row>
        <row r="76">
          <cell r="G76">
            <v>36220.51814</v>
          </cell>
          <cell r="H76">
            <v>2440.7684300000001</v>
          </cell>
          <cell r="I76">
            <v>2744.7863600000001</v>
          </cell>
        </row>
        <row r="77">
          <cell r="G77">
            <v>12282.500959999999</v>
          </cell>
          <cell r="H77">
            <v>1767.8924199999999</v>
          </cell>
          <cell r="I77">
            <v>2244.7863600000001</v>
          </cell>
        </row>
        <row r="78">
          <cell r="G78">
            <v>7397.8314200000004</v>
          </cell>
          <cell r="H78">
            <v>259.60998999999998</v>
          </cell>
        </row>
        <row r="79">
          <cell r="G79">
            <v>16540.18576</v>
          </cell>
          <cell r="H79">
            <v>413.26602000000003</v>
          </cell>
          <cell r="I79">
            <v>500</v>
          </cell>
        </row>
        <row r="80">
          <cell r="G80">
            <v>12839.181060000001</v>
          </cell>
          <cell r="H80">
            <v>413.26602000000003</v>
          </cell>
          <cell r="I80">
            <v>500</v>
          </cell>
        </row>
        <row r="81">
          <cell r="G81">
            <v>3701.0047</v>
          </cell>
        </row>
        <row r="83">
          <cell r="G83">
            <v>231.89705000000001</v>
          </cell>
        </row>
        <row r="85">
          <cell r="G85">
            <v>255651.79143000001</v>
          </cell>
          <cell r="H85">
            <v>3405.9575300000001</v>
          </cell>
          <cell r="I85">
            <v>3229.7863600000001</v>
          </cell>
          <cell r="J85">
            <v>43675.455119999999</v>
          </cell>
          <cell r="K85">
            <v>65560.283200000005</v>
          </cell>
        </row>
        <row r="86">
          <cell r="G86">
            <v>928.62</v>
          </cell>
        </row>
        <row r="87">
          <cell r="G87">
            <v>207279.87221999999</v>
          </cell>
          <cell r="H87">
            <v>2765.1559000000002</v>
          </cell>
          <cell r="I87">
            <v>2719.7863600000001</v>
          </cell>
          <cell r="J87">
            <v>43675.455119999999</v>
          </cell>
          <cell r="K87">
            <v>65560.283200000005</v>
          </cell>
        </row>
        <row r="88">
          <cell r="G88">
            <v>19658.413820000002</v>
          </cell>
          <cell r="H88">
            <v>1961.1198999999999</v>
          </cell>
          <cell r="I88">
            <v>2244.7863600000001</v>
          </cell>
        </row>
        <row r="89">
          <cell r="G89">
            <v>12266.85096</v>
          </cell>
          <cell r="H89">
            <v>1749.1319000000001</v>
          </cell>
          <cell r="I89">
            <v>2244.7863600000001</v>
          </cell>
        </row>
        <row r="90">
          <cell r="G90">
            <v>7391.56286</v>
          </cell>
          <cell r="H90">
            <v>211.988</v>
          </cell>
        </row>
        <row r="91">
          <cell r="G91">
            <v>155.55889999999999</v>
          </cell>
        </row>
        <row r="93">
          <cell r="G93">
            <v>207279.87221999999</v>
          </cell>
          <cell r="H93">
            <v>2765.1559000000002</v>
          </cell>
          <cell r="I93">
            <v>2719.7863600000001</v>
          </cell>
          <cell r="J93">
            <v>43675.455119999999</v>
          </cell>
          <cell r="K93">
            <v>65560.283200000005</v>
          </cell>
        </row>
        <row r="97">
          <cell r="G97">
            <v>-68.867440000000002</v>
          </cell>
          <cell r="J97">
            <v>223.13271</v>
          </cell>
          <cell r="K97">
            <v>1.1357999999999999</v>
          </cell>
        </row>
        <row r="98">
          <cell r="G98">
            <v>2286.8789099999999</v>
          </cell>
          <cell r="H98">
            <v>115</v>
          </cell>
          <cell r="J98">
            <v>154.87728000000001</v>
          </cell>
          <cell r="K98">
            <v>11.45875</v>
          </cell>
        </row>
        <row r="99">
          <cell r="G99">
            <v>987.95550000000003</v>
          </cell>
          <cell r="H99">
            <v>115</v>
          </cell>
        </row>
        <row r="101">
          <cell r="G101">
            <v>1298.9234100000001</v>
          </cell>
        </row>
        <row r="106">
          <cell r="C106">
            <v>115</v>
          </cell>
          <cell r="G106">
            <v>90</v>
          </cell>
          <cell r="H106">
            <v>20</v>
          </cell>
          <cell r="I106">
            <v>5</v>
          </cell>
        </row>
        <row r="107">
          <cell r="C107">
            <v>62</v>
          </cell>
          <cell r="G107">
            <v>44</v>
          </cell>
          <cell r="H107">
            <v>14</v>
          </cell>
          <cell r="I107">
            <v>4</v>
          </cell>
        </row>
        <row r="108">
          <cell r="C108">
            <v>53</v>
          </cell>
          <cell r="G108">
            <v>46</v>
          </cell>
          <cell r="H108">
            <v>6</v>
          </cell>
          <cell r="I108">
            <v>1</v>
          </cell>
        </row>
        <row r="109">
          <cell r="C109">
            <v>44</v>
          </cell>
          <cell r="G109">
            <v>28</v>
          </cell>
          <cell r="H109">
            <v>13</v>
          </cell>
          <cell r="I109">
            <v>3</v>
          </cell>
        </row>
        <row r="111">
          <cell r="C111">
            <v>308</v>
          </cell>
          <cell r="G111">
            <v>269</v>
          </cell>
          <cell r="H111">
            <v>34</v>
          </cell>
          <cell r="I111">
            <v>5</v>
          </cell>
        </row>
        <row r="112">
          <cell r="C112">
            <v>23</v>
          </cell>
          <cell r="G112">
            <v>19</v>
          </cell>
          <cell r="H112">
            <v>4</v>
          </cell>
        </row>
        <row r="113">
          <cell r="C113">
            <v>0</v>
          </cell>
        </row>
        <row r="116">
          <cell r="C116">
            <v>335358.20999</v>
          </cell>
        </row>
        <row r="117">
          <cell r="C117">
            <v>225882.94162999993</v>
          </cell>
        </row>
        <row r="118">
          <cell r="G118">
            <v>91510.162970000005</v>
          </cell>
          <cell r="H118">
            <v>3355.9575300000001</v>
          </cell>
          <cell r="I118">
            <v>2301.1663600000002</v>
          </cell>
        </row>
        <row r="119">
          <cell r="G119">
            <v>25558.71314</v>
          </cell>
          <cell r="H119">
            <v>2440.7684300000001</v>
          </cell>
          <cell r="I119">
            <v>1816.1663599999999</v>
          </cell>
        </row>
        <row r="120">
          <cell r="G120">
            <v>56210.782249999997</v>
          </cell>
          <cell r="H120">
            <v>762.38</v>
          </cell>
          <cell r="I120">
            <v>475</v>
          </cell>
        </row>
        <row r="121">
          <cell r="G121">
            <v>56210.782249999997</v>
          </cell>
          <cell r="H121">
            <v>762.38</v>
          </cell>
          <cell r="I121">
            <v>475</v>
          </cell>
        </row>
        <row r="124">
          <cell r="G124">
            <v>16453.058819999998</v>
          </cell>
          <cell r="H124">
            <v>1961.1189999999999</v>
          </cell>
          <cell r="I124">
            <v>1316.1663599999999</v>
          </cell>
        </row>
        <row r="125">
          <cell r="C125">
            <v>86572.507759999993</v>
          </cell>
          <cell r="D125">
            <v>0</v>
          </cell>
          <cell r="E125">
            <v>0</v>
          </cell>
          <cell r="F125">
            <v>0</v>
          </cell>
          <cell r="G125">
            <v>86572.507759999993</v>
          </cell>
          <cell r="H125">
            <v>0</v>
          </cell>
          <cell r="I125">
            <v>0</v>
          </cell>
          <cell r="J125">
            <v>0</v>
          </cell>
        </row>
      </sheetData>
      <sheetData sheetId="12">
        <row r="23">
          <cell r="G23">
            <v>35</v>
          </cell>
          <cell r="H23">
            <v>3</v>
          </cell>
          <cell r="J23">
            <v>152</v>
          </cell>
          <cell r="K23">
            <v>1013</v>
          </cell>
        </row>
        <row r="25">
          <cell r="G25">
            <v>22</v>
          </cell>
          <cell r="H25">
            <v>2</v>
          </cell>
        </row>
        <row r="26">
          <cell r="G26">
            <v>12</v>
          </cell>
          <cell r="H26">
            <v>1</v>
          </cell>
        </row>
        <row r="27">
          <cell r="G27">
            <v>3</v>
          </cell>
          <cell r="H27">
            <v>1</v>
          </cell>
        </row>
        <row r="28">
          <cell r="G28">
            <v>7</v>
          </cell>
        </row>
        <row r="29">
          <cell r="G29">
            <v>6</v>
          </cell>
        </row>
        <row r="31">
          <cell r="G31">
            <v>1</v>
          </cell>
        </row>
        <row r="32">
          <cell r="G32">
            <v>3</v>
          </cell>
        </row>
        <row r="34">
          <cell r="G34">
            <v>1</v>
          </cell>
        </row>
        <row r="35">
          <cell r="G35">
            <v>2</v>
          </cell>
        </row>
        <row r="37">
          <cell r="G37">
            <v>29</v>
          </cell>
          <cell r="H37">
            <v>3</v>
          </cell>
          <cell r="J37">
            <v>152</v>
          </cell>
          <cell r="K37">
            <v>1013</v>
          </cell>
        </row>
        <row r="38">
          <cell r="G38">
            <v>17</v>
          </cell>
          <cell r="H38">
            <v>2</v>
          </cell>
        </row>
        <row r="39">
          <cell r="G39">
            <v>14</v>
          </cell>
          <cell r="H39">
            <v>1</v>
          </cell>
        </row>
        <row r="40">
          <cell r="G40">
            <v>3</v>
          </cell>
          <cell r="H40">
            <v>1</v>
          </cell>
        </row>
        <row r="41">
          <cell r="G41">
            <v>2</v>
          </cell>
        </row>
        <row r="42">
          <cell r="G42">
            <v>2</v>
          </cell>
        </row>
        <row r="43">
          <cell r="G43">
            <v>29</v>
          </cell>
          <cell r="H43">
            <v>3</v>
          </cell>
          <cell r="J43">
            <v>241</v>
          </cell>
          <cell r="K43">
            <v>1013</v>
          </cell>
        </row>
        <row r="56">
          <cell r="G56">
            <v>62</v>
          </cell>
          <cell r="H56">
            <v>5</v>
          </cell>
        </row>
        <row r="58">
          <cell r="G58">
            <v>19</v>
          </cell>
          <cell r="H58">
            <v>3</v>
          </cell>
        </row>
        <row r="59">
          <cell r="G59">
            <v>3</v>
          </cell>
        </row>
        <row r="60">
          <cell r="G60">
            <v>3</v>
          </cell>
        </row>
        <row r="61">
          <cell r="G61">
            <v>62</v>
          </cell>
          <cell r="H61">
            <v>5</v>
          </cell>
        </row>
        <row r="65">
          <cell r="G65">
            <v>3</v>
          </cell>
          <cell r="H65">
            <v>1</v>
          </cell>
        </row>
        <row r="69">
          <cell r="G69">
            <v>3</v>
          </cell>
          <cell r="H69">
            <v>1</v>
          </cell>
        </row>
        <row r="74">
          <cell r="G74">
            <v>41258.542999999998</v>
          </cell>
          <cell r="H74">
            <v>604.78099999999995</v>
          </cell>
          <cell r="J74">
            <v>13865.88</v>
          </cell>
          <cell r="K74">
            <v>21506.400000000001</v>
          </cell>
        </row>
        <row r="76">
          <cell r="G76">
            <v>26885.195</v>
          </cell>
          <cell r="H76">
            <v>248.53</v>
          </cell>
        </row>
        <row r="77">
          <cell r="G77">
            <v>18945.185000000001</v>
          </cell>
          <cell r="H77">
            <v>44.581000000000003</v>
          </cell>
        </row>
        <row r="78">
          <cell r="G78">
            <v>1796.94</v>
          </cell>
          <cell r="H78">
            <v>203.94900000000001</v>
          </cell>
        </row>
        <row r="79">
          <cell r="G79">
            <v>5858.07</v>
          </cell>
        </row>
        <row r="80">
          <cell r="G80">
            <v>5858.07</v>
          </cell>
        </row>
        <row r="82">
          <cell r="G82">
            <v>285</v>
          </cell>
        </row>
        <row r="83">
          <cell r="G83">
            <v>535</v>
          </cell>
        </row>
        <row r="84">
          <cell r="G84">
            <v>535</v>
          </cell>
        </row>
        <row r="85">
          <cell r="G85">
            <v>35115.472999999998</v>
          </cell>
          <cell r="H85">
            <v>604.78099999999995</v>
          </cell>
          <cell r="J85">
            <v>13865.88</v>
          </cell>
          <cell r="K85">
            <v>21506.400000000001</v>
          </cell>
        </row>
        <row r="87">
          <cell r="G87">
            <v>33302.985000000001</v>
          </cell>
          <cell r="H87">
            <v>588.29499999999996</v>
          </cell>
          <cell r="J87">
            <v>13865.88</v>
          </cell>
          <cell r="K87">
            <v>21506.400000000001</v>
          </cell>
        </row>
        <row r="88">
          <cell r="G88">
            <v>20742.125</v>
          </cell>
          <cell r="H88">
            <v>246.94900000000001</v>
          </cell>
        </row>
        <row r="89">
          <cell r="G89">
            <v>18945.185000000001</v>
          </cell>
          <cell r="H89">
            <v>44</v>
          </cell>
        </row>
        <row r="90">
          <cell r="G90">
            <v>1796.94</v>
          </cell>
          <cell r="H90">
            <v>202.94900000000001</v>
          </cell>
        </row>
        <row r="91">
          <cell r="G91">
            <v>528.75</v>
          </cell>
        </row>
        <row r="92">
          <cell r="G92">
            <v>243.75</v>
          </cell>
        </row>
        <row r="93">
          <cell r="G93">
            <v>33302.985000000001</v>
          </cell>
          <cell r="H93">
            <v>588.29499999999996</v>
          </cell>
          <cell r="J93">
            <v>13392.6</v>
          </cell>
          <cell r="K93">
            <v>12652.178</v>
          </cell>
        </row>
        <row r="106">
          <cell r="C106">
            <v>33</v>
          </cell>
          <cell r="G106">
            <v>30</v>
          </cell>
          <cell r="H106">
            <v>3</v>
          </cell>
        </row>
        <row r="107">
          <cell r="C107">
            <v>21</v>
          </cell>
          <cell r="G107">
            <v>19</v>
          </cell>
          <cell r="H107">
            <v>2</v>
          </cell>
        </row>
        <row r="108">
          <cell r="C108">
            <v>28</v>
          </cell>
          <cell r="G108">
            <v>25</v>
          </cell>
          <cell r="H108">
            <v>3</v>
          </cell>
        </row>
        <row r="109">
          <cell r="C109">
            <v>16</v>
          </cell>
          <cell r="G109">
            <v>14</v>
          </cell>
          <cell r="H109">
            <v>2</v>
          </cell>
        </row>
        <row r="111">
          <cell r="C111">
            <v>61</v>
          </cell>
          <cell r="G111">
            <v>54</v>
          </cell>
          <cell r="H111">
            <v>5</v>
          </cell>
        </row>
        <row r="112">
          <cell r="C112">
            <v>3</v>
          </cell>
          <cell r="G112">
            <v>2</v>
          </cell>
          <cell r="H112">
            <v>1</v>
          </cell>
        </row>
        <row r="116">
          <cell r="C116">
            <v>68098.152000000002</v>
          </cell>
        </row>
        <row r="117">
          <cell r="C117">
            <v>42053.4</v>
          </cell>
        </row>
        <row r="118">
          <cell r="G118">
            <v>36444.697999999997</v>
          </cell>
          <cell r="H118">
            <v>604.78099999999995</v>
          </cell>
        </row>
        <row r="119">
          <cell r="G119">
            <v>21787.226999999999</v>
          </cell>
          <cell r="H119">
            <v>248.58099999999999</v>
          </cell>
        </row>
        <row r="120">
          <cell r="G120">
            <v>12565.69</v>
          </cell>
          <cell r="H120">
            <v>341.39499999999998</v>
          </cell>
        </row>
        <row r="121">
          <cell r="G121">
            <v>12565.69</v>
          </cell>
          <cell r="H121">
            <v>341.39499999999998</v>
          </cell>
        </row>
        <row r="124">
          <cell r="G124">
            <v>15929.154</v>
          </cell>
          <cell r="H124">
            <v>246.9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13">
        <row r="23">
          <cell r="G23">
            <v>119</v>
          </cell>
          <cell r="H23">
            <v>23</v>
          </cell>
          <cell r="I23">
            <v>1</v>
          </cell>
          <cell r="J23">
            <v>151</v>
          </cell>
          <cell r="K23">
            <v>1678</v>
          </cell>
        </row>
        <row r="25">
          <cell r="G25">
            <v>69</v>
          </cell>
          <cell r="H25">
            <v>17</v>
          </cell>
          <cell r="I25">
            <v>1</v>
          </cell>
        </row>
        <row r="26">
          <cell r="G26">
            <v>21</v>
          </cell>
          <cell r="H26">
            <v>17</v>
          </cell>
          <cell r="I26">
            <v>1</v>
          </cell>
        </row>
        <row r="27">
          <cell r="G27">
            <v>9</v>
          </cell>
        </row>
        <row r="28">
          <cell r="G28">
            <v>39</v>
          </cell>
        </row>
        <row r="29">
          <cell r="G29">
            <v>37</v>
          </cell>
        </row>
        <row r="30">
          <cell r="G30">
            <v>2</v>
          </cell>
        </row>
        <row r="32">
          <cell r="G32">
            <v>2</v>
          </cell>
        </row>
        <row r="33">
          <cell r="G33">
            <v>1</v>
          </cell>
        </row>
        <row r="34">
          <cell r="G34">
            <v>1</v>
          </cell>
        </row>
        <row r="35">
          <cell r="G35">
            <v>119</v>
          </cell>
          <cell r="H35">
            <v>23</v>
          </cell>
          <cell r="I35">
            <v>1</v>
          </cell>
          <cell r="J35">
            <v>151</v>
          </cell>
          <cell r="K35">
            <v>1678</v>
          </cell>
        </row>
        <row r="37">
          <cell r="G37">
            <v>79</v>
          </cell>
          <cell r="H37">
            <v>23</v>
          </cell>
          <cell r="I37">
            <v>1</v>
          </cell>
          <cell r="J37">
            <v>151</v>
          </cell>
          <cell r="K37">
            <v>1678</v>
          </cell>
        </row>
        <row r="38">
          <cell r="G38">
            <v>30</v>
          </cell>
          <cell r="H38">
            <v>17</v>
          </cell>
          <cell r="I38">
            <v>1</v>
          </cell>
        </row>
        <row r="39">
          <cell r="G39">
            <v>21</v>
          </cell>
          <cell r="H39">
            <v>17</v>
          </cell>
          <cell r="I39">
            <v>1</v>
          </cell>
        </row>
        <row r="41">
          <cell r="G41">
            <v>1</v>
          </cell>
        </row>
        <row r="43">
          <cell r="G43">
            <v>79</v>
          </cell>
          <cell r="H43">
            <v>23</v>
          </cell>
          <cell r="I43">
            <v>1</v>
          </cell>
          <cell r="J43">
            <v>151</v>
          </cell>
          <cell r="K43">
            <v>1678</v>
          </cell>
        </row>
        <row r="47">
          <cell r="C47">
            <v>2</v>
          </cell>
          <cell r="G47">
            <v>2</v>
          </cell>
        </row>
        <row r="56">
          <cell r="G56">
            <v>259</v>
          </cell>
          <cell r="H56">
            <v>32</v>
          </cell>
          <cell r="I56">
            <v>1</v>
          </cell>
        </row>
        <row r="58">
          <cell r="G58">
            <v>51</v>
          </cell>
          <cell r="H58">
            <v>32</v>
          </cell>
          <cell r="I58">
            <v>1</v>
          </cell>
        </row>
        <row r="61">
          <cell r="G61">
            <v>259</v>
          </cell>
          <cell r="H61">
            <v>32</v>
          </cell>
          <cell r="I61">
            <v>1</v>
          </cell>
        </row>
        <row r="65">
          <cell r="G65">
            <v>15</v>
          </cell>
        </row>
        <row r="69">
          <cell r="G69">
            <v>15</v>
          </cell>
        </row>
        <row r="74">
          <cell r="G74">
            <v>108466.28799999999</v>
          </cell>
          <cell r="H74">
            <v>3312.4</v>
          </cell>
          <cell r="I74">
            <v>285</v>
          </cell>
          <cell r="J74">
            <v>32639</v>
          </cell>
          <cell r="K74">
            <v>48962.7</v>
          </cell>
        </row>
        <row r="76">
          <cell r="G76">
            <v>64822</v>
          </cell>
          <cell r="H76">
            <v>2581</v>
          </cell>
          <cell r="I76">
            <v>285</v>
          </cell>
        </row>
        <row r="77">
          <cell r="G77">
            <v>25140.5</v>
          </cell>
          <cell r="H77">
            <v>2581</v>
          </cell>
          <cell r="I77">
            <v>285</v>
          </cell>
        </row>
        <row r="78">
          <cell r="G78">
            <v>10901.5</v>
          </cell>
        </row>
        <row r="79">
          <cell r="G79">
            <v>28780</v>
          </cell>
        </row>
        <row r="80">
          <cell r="G80">
            <v>27738</v>
          </cell>
        </row>
        <row r="81">
          <cell r="G81">
            <v>1042</v>
          </cell>
        </row>
        <row r="83">
          <cell r="G83">
            <v>500</v>
          </cell>
        </row>
        <row r="84">
          <cell r="G84">
            <v>600</v>
          </cell>
        </row>
        <row r="85">
          <cell r="G85">
            <v>109066</v>
          </cell>
          <cell r="H85">
            <v>3312.4</v>
          </cell>
          <cell r="I85">
            <v>285</v>
          </cell>
          <cell r="J85">
            <v>32639</v>
          </cell>
          <cell r="K85">
            <v>48962.7</v>
          </cell>
        </row>
        <row r="87">
          <cell r="G87">
            <v>71541.8</v>
          </cell>
          <cell r="H87">
            <v>3163.3</v>
          </cell>
          <cell r="I87">
            <v>285</v>
          </cell>
          <cell r="J87">
            <v>32639</v>
          </cell>
          <cell r="K87">
            <v>48962.7</v>
          </cell>
        </row>
        <row r="88">
          <cell r="G88">
            <v>35836</v>
          </cell>
          <cell r="H88">
            <v>2562</v>
          </cell>
          <cell r="I88">
            <v>285</v>
          </cell>
        </row>
        <row r="89">
          <cell r="G89">
            <v>24989</v>
          </cell>
          <cell r="H89">
            <v>2562</v>
          </cell>
          <cell r="I89">
            <v>285</v>
          </cell>
        </row>
        <row r="91">
          <cell r="G91">
            <v>487.5</v>
          </cell>
        </row>
        <row r="93">
          <cell r="G93">
            <v>71541.8</v>
          </cell>
          <cell r="H93">
            <v>3312.4</v>
          </cell>
          <cell r="I93">
            <v>285</v>
          </cell>
          <cell r="J93">
            <v>32639</v>
          </cell>
          <cell r="K93">
            <v>48962.7</v>
          </cell>
        </row>
        <row r="97">
          <cell r="G97">
            <v>108.3</v>
          </cell>
        </row>
        <row r="106">
          <cell r="C106">
            <v>110</v>
          </cell>
          <cell r="G106">
            <v>91</v>
          </cell>
          <cell r="H106">
            <v>19</v>
          </cell>
        </row>
        <row r="107">
          <cell r="C107">
            <v>59</v>
          </cell>
          <cell r="G107">
            <v>42</v>
          </cell>
          <cell r="H107">
            <v>17</v>
          </cell>
        </row>
        <row r="108">
          <cell r="C108">
            <v>92</v>
          </cell>
          <cell r="G108">
            <v>73</v>
          </cell>
          <cell r="H108">
            <v>19</v>
          </cell>
        </row>
        <row r="109">
          <cell r="C109">
            <v>41</v>
          </cell>
          <cell r="G109">
            <v>24</v>
          </cell>
          <cell r="H109">
            <v>17</v>
          </cell>
        </row>
        <row r="111">
          <cell r="C111">
            <v>272</v>
          </cell>
          <cell r="G111">
            <v>251</v>
          </cell>
          <cell r="H111">
            <v>21</v>
          </cell>
        </row>
        <row r="112">
          <cell r="C112">
            <v>14</v>
          </cell>
          <cell r="G112">
            <v>14</v>
          </cell>
        </row>
        <row r="116">
          <cell r="C116">
            <v>156740.9</v>
          </cell>
        </row>
        <row r="117">
          <cell r="C117">
            <v>36307.1</v>
          </cell>
        </row>
        <row r="118">
          <cell r="G118">
            <v>83038</v>
          </cell>
          <cell r="H118">
            <v>2712</v>
          </cell>
        </row>
        <row r="119">
          <cell r="G119">
            <v>39394</v>
          </cell>
          <cell r="H119">
            <v>2581</v>
          </cell>
        </row>
        <row r="120">
          <cell r="G120">
            <v>35705.5</v>
          </cell>
          <cell r="H120">
            <v>122.4</v>
          </cell>
        </row>
        <row r="121">
          <cell r="G121">
            <v>35705.5</v>
          </cell>
          <cell r="H121">
            <v>122.4</v>
          </cell>
        </row>
        <row r="124">
          <cell r="G124">
            <v>30241</v>
          </cell>
          <cell r="H124">
            <v>2561.5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14">
        <row r="23">
          <cell r="G23">
            <v>82</v>
          </cell>
          <cell r="J23">
            <v>135</v>
          </cell>
          <cell r="K23">
            <v>10762</v>
          </cell>
        </row>
        <row r="25">
          <cell r="G25">
            <v>31</v>
          </cell>
        </row>
        <row r="26">
          <cell r="G26">
            <v>23</v>
          </cell>
        </row>
        <row r="27">
          <cell r="G27">
            <v>6</v>
          </cell>
        </row>
        <row r="28">
          <cell r="G28">
            <v>2</v>
          </cell>
        </row>
        <row r="29">
          <cell r="G29">
            <v>2</v>
          </cell>
        </row>
        <row r="32">
          <cell r="G32">
            <v>2</v>
          </cell>
        </row>
        <row r="33">
          <cell r="G33">
            <v>1</v>
          </cell>
        </row>
        <row r="35">
          <cell r="G35">
            <v>82</v>
          </cell>
          <cell r="J35">
            <v>135</v>
          </cell>
          <cell r="K35">
            <v>10762</v>
          </cell>
        </row>
        <row r="37">
          <cell r="G37">
            <v>80</v>
          </cell>
          <cell r="J37">
            <v>135</v>
          </cell>
          <cell r="K37">
            <v>10762</v>
          </cell>
        </row>
        <row r="38">
          <cell r="G38">
            <v>29</v>
          </cell>
        </row>
        <row r="39">
          <cell r="G39">
            <v>23</v>
          </cell>
        </row>
        <row r="40">
          <cell r="G40">
            <v>6</v>
          </cell>
        </row>
        <row r="41">
          <cell r="G41">
            <v>2</v>
          </cell>
        </row>
        <row r="42">
          <cell r="G42">
            <v>1</v>
          </cell>
        </row>
        <row r="43">
          <cell r="G43">
            <v>80</v>
          </cell>
          <cell r="J43">
            <v>135</v>
          </cell>
          <cell r="K43">
            <v>10762</v>
          </cell>
        </row>
        <row r="47">
          <cell r="C47">
            <v>34</v>
          </cell>
          <cell r="G47">
            <v>34</v>
          </cell>
        </row>
        <row r="48">
          <cell r="G48">
            <v>1</v>
          </cell>
        </row>
        <row r="49">
          <cell r="G49">
            <v>1</v>
          </cell>
        </row>
        <row r="56">
          <cell r="G56">
            <v>455</v>
          </cell>
        </row>
        <row r="58">
          <cell r="G58">
            <v>37</v>
          </cell>
        </row>
        <row r="59">
          <cell r="G59">
            <v>6</v>
          </cell>
        </row>
        <row r="60">
          <cell r="G60">
            <v>1</v>
          </cell>
        </row>
        <row r="61">
          <cell r="G61">
            <v>455</v>
          </cell>
        </row>
        <row r="65">
          <cell r="G65">
            <v>8</v>
          </cell>
        </row>
        <row r="69">
          <cell r="G69">
            <v>8</v>
          </cell>
        </row>
        <row r="70">
          <cell r="G70">
            <v>22</v>
          </cell>
        </row>
        <row r="71">
          <cell r="G71">
            <v>1</v>
          </cell>
        </row>
        <row r="74">
          <cell r="G74">
            <v>188287.9</v>
          </cell>
          <cell r="J74">
            <v>43546.9</v>
          </cell>
          <cell r="K74">
            <v>93517.5</v>
          </cell>
        </row>
        <row r="76">
          <cell r="G76">
            <v>56723.199999999997</v>
          </cell>
        </row>
        <row r="77">
          <cell r="G77">
            <v>46521.799999999996</v>
          </cell>
        </row>
        <row r="78">
          <cell r="G78">
            <v>5642.7</v>
          </cell>
        </row>
        <row r="79">
          <cell r="G79">
            <v>4558.7</v>
          </cell>
        </row>
        <row r="80">
          <cell r="G80">
            <v>4558.7</v>
          </cell>
        </row>
        <row r="83">
          <cell r="G83">
            <v>1560</v>
          </cell>
        </row>
        <row r="84">
          <cell r="G84">
            <v>810</v>
          </cell>
        </row>
        <row r="85">
          <cell r="G85">
            <v>188288</v>
          </cell>
          <cell r="J85">
            <v>43546.9</v>
          </cell>
          <cell r="K85">
            <v>93517.5</v>
          </cell>
        </row>
        <row r="87">
          <cell r="G87">
            <v>160722.9</v>
          </cell>
          <cell r="J87">
            <v>43546.9</v>
          </cell>
          <cell r="K87">
            <v>93517.5</v>
          </cell>
        </row>
        <row r="88">
          <cell r="G88">
            <v>51990.1</v>
          </cell>
        </row>
        <row r="89">
          <cell r="G89">
            <v>46375.6</v>
          </cell>
        </row>
        <row r="90">
          <cell r="G90">
            <v>5614.5</v>
          </cell>
        </row>
        <row r="91">
          <cell r="G91">
            <v>1541.3</v>
          </cell>
        </row>
        <row r="92">
          <cell r="G92">
            <v>810</v>
          </cell>
        </row>
        <row r="93">
          <cell r="G93">
            <v>160722.9</v>
          </cell>
          <cell r="J93">
            <v>43546.9</v>
          </cell>
          <cell r="K93">
            <v>93517.5</v>
          </cell>
        </row>
        <row r="97">
          <cell r="G97">
            <v>836.7</v>
          </cell>
        </row>
        <row r="98">
          <cell r="G98">
            <v>285.8</v>
          </cell>
        </row>
        <row r="99">
          <cell r="G99">
            <v>285.8</v>
          </cell>
        </row>
        <row r="106">
          <cell r="C106">
            <v>70</v>
          </cell>
          <cell r="G106">
            <v>70</v>
          </cell>
        </row>
        <row r="107">
          <cell r="C107">
            <v>25</v>
          </cell>
          <cell r="G107">
            <v>25</v>
          </cell>
        </row>
        <row r="108">
          <cell r="C108">
            <v>44</v>
          </cell>
          <cell r="G108">
            <v>44</v>
          </cell>
        </row>
        <row r="109">
          <cell r="C109">
            <v>24</v>
          </cell>
          <cell r="G109">
            <v>24</v>
          </cell>
        </row>
        <row r="111">
          <cell r="C111">
            <v>428</v>
          </cell>
          <cell r="G111">
            <v>428</v>
          </cell>
        </row>
        <row r="112">
          <cell r="C112">
            <v>23</v>
          </cell>
          <cell r="G112">
            <v>23</v>
          </cell>
        </row>
        <row r="116">
          <cell r="C116">
            <v>297998.09999999998</v>
          </cell>
        </row>
        <row r="117">
          <cell r="C117">
            <v>136746.4</v>
          </cell>
        </row>
        <row r="118">
          <cell r="G118">
            <v>118168.3</v>
          </cell>
        </row>
        <row r="119">
          <cell r="G119">
            <v>25257.4</v>
          </cell>
        </row>
        <row r="120">
          <cell r="G120">
            <v>81955.299999999988</v>
          </cell>
        </row>
        <row r="121">
          <cell r="G121">
            <v>81955.299999999988</v>
          </cell>
        </row>
        <row r="124">
          <cell r="G124">
            <v>24187.3</v>
          </cell>
        </row>
        <row r="125">
          <cell r="C125">
            <v>10204.700000000001</v>
          </cell>
          <cell r="D125">
            <v>0</v>
          </cell>
          <cell r="E125">
            <v>0</v>
          </cell>
          <cell r="F125">
            <v>0</v>
          </cell>
          <cell r="G125">
            <v>10204.700000000001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15">
        <row r="23">
          <cell r="E23">
            <v>1</v>
          </cell>
          <cell r="F23">
            <v>0</v>
          </cell>
          <cell r="G23">
            <v>179</v>
          </cell>
          <cell r="H23">
            <v>24</v>
          </cell>
          <cell r="I23">
            <v>0</v>
          </cell>
          <cell r="J23">
            <v>383</v>
          </cell>
          <cell r="K23">
            <v>3753</v>
          </cell>
        </row>
        <row r="25">
          <cell r="D25">
            <v>0</v>
          </cell>
          <cell r="E25">
            <v>1</v>
          </cell>
          <cell r="F25">
            <v>0</v>
          </cell>
          <cell r="G25">
            <v>56</v>
          </cell>
          <cell r="H25">
            <v>8</v>
          </cell>
          <cell r="I25">
            <v>0</v>
          </cell>
          <cell r="J25">
            <v>0</v>
          </cell>
          <cell r="K25">
            <v>0</v>
          </cell>
        </row>
        <row r="26">
          <cell r="E26">
            <v>1</v>
          </cell>
          <cell r="F26">
            <v>0</v>
          </cell>
          <cell r="G26">
            <v>43</v>
          </cell>
          <cell r="H26">
            <v>5</v>
          </cell>
          <cell r="I26">
            <v>0</v>
          </cell>
          <cell r="J26">
            <v>0</v>
          </cell>
          <cell r="K26">
            <v>0</v>
          </cell>
        </row>
        <row r="27">
          <cell r="H27">
            <v>1</v>
          </cell>
          <cell r="I27">
            <v>3</v>
          </cell>
        </row>
        <row r="28">
          <cell r="H28">
            <v>17</v>
          </cell>
        </row>
        <row r="29">
          <cell r="H29">
            <v>10</v>
          </cell>
        </row>
        <row r="32">
          <cell r="G32">
            <v>21</v>
          </cell>
        </row>
        <row r="33">
          <cell r="G33">
            <v>4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1</v>
          </cell>
        </row>
        <row r="37">
          <cell r="E37">
            <v>1</v>
          </cell>
          <cell r="F37">
            <v>0</v>
          </cell>
          <cell r="G37">
            <v>160</v>
          </cell>
          <cell r="H37">
            <v>24</v>
          </cell>
          <cell r="I37">
            <v>0</v>
          </cell>
          <cell r="J37">
            <v>383</v>
          </cell>
          <cell r="K37">
            <v>3753</v>
          </cell>
        </row>
        <row r="38">
          <cell r="D38">
            <v>0</v>
          </cell>
          <cell r="E38">
            <v>1</v>
          </cell>
          <cell r="F38">
            <v>0</v>
          </cell>
          <cell r="G38">
            <v>44</v>
          </cell>
          <cell r="H38">
            <v>8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1</v>
          </cell>
          <cell r="F39">
            <v>0</v>
          </cell>
          <cell r="G39">
            <v>43</v>
          </cell>
          <cell r="H39">
            <v>5</v>
          </cell>
          <cell r="I39">
            <v>0</v>
          </cell>
          <cell r="J39">
            <v>0</v>
          </cell>
        </row>
        <row r="40">
          <cell r="G40">
            <v>1</v>
          </cell>
          <cell r="H40">
            <v>3</v>
          </cell>
        </row>
        <row r="41">
          <cell r="G41">
            <v>18</v>
          </cell>
        </row>
        <row r="42">
          <cell r="G42">
            <v>9</v>
          </cell>
        </row>
        <row r="47">
          <cell r="C47">
            <v>23</v>
          </cell>
          <cell r="G47">
            <v>19</v>
          </cell>
          <cell r="H47">
            <v>2</v>
          </cell>
          <cell r="I47">
            <v>0</v>
          </cell>
          <cell r="J47">
            <v>2</v>
          </cell>
        </row>
        <row r="48">
          <cell r="G48">
            <v>3</v>
          </cell>
          <cell r="K48">
            <v>2</v>
          </cell>
        </row>
        <row r="49">
          <cell r="G49">
            <v>3</v>
          </cell>
          <cell r="K49">
            <v>2</v>
          </cell>
        </row>
        <row r="56">
          <cell r="E56">
            <v>1</v>
          </cell>
          <cell r="G56">
            <v>605</v>
          </cell>
          <cell r="H56">
            <v>78</v>
          </cell>
        </row>
        <row r="57">
          <cell r="E57">
            <v>1</v>
          </cell>
          <cell r="G57">
            <v>605</v>
          </cell>
          <cell r="H57">
            <v>78</v>
          </cell>
        </row>
        <row r="58">
          <cell r="E58">
            <v>1</v>
          </cell>
          <cell r="G58">
            <v>30</v>
          </cell>
          <cell r="H58">
            <v>19</v>
          </cell>
        </row>
        <row r="59">
          <cell r="G59">
            <v>52</v>
          </cell>
          <cell r="H59">
            <v>1</v>
          </cell>
        </row>
        <row r="60">
          <cell r="G60">
            <v>6</v>
          </cell>
          <cell r="H60">
            <v>1</v>
          </cell>
        </row>
        <row r="61">
          <cell r="E61">
            <v>1</v>
          </cell>
          <cell r="G61">
            <v>605</v>
          </cell>
          <cell r="H61">
            <v>78</v>
          </cell>
        </row>
        <row r="65">
          <cell r="G65">
            <v>7</v>
          </cell>
        </row>
        <row r="66">
          <cell r="C66">
            <v>6</v>
          </cell>
          <cell r="G66">
            <v>6</v>
          </cell>
        </row>
        <row r="69">
          <cell r="G69">
            <v>4</v>
          </cell>
        </row>
        <row r="70">
          <cell r="G70">
            <v>65</v>
          </cell>
        </row>
        <row r="71">
          <cell r="G71">
            <v>2</v>
          </cell>
        </row>
        <row r="74">
          <cell r="E74">
            <v>1023.7</v>
          </cell>
          <cell r="G74">
            <v>443207.97</v>
          </cell>
          <cell r="H74">
            <v>6381.2720000000008</v>
          </cell>
          <cell r="J74">
            <v>76661.029100000014</v>
          </cell>
          <cell r="K74">
            <v>103302.39155</v>
          </cell>
        </row>
        <row r="76">
          <cell r="E76">
            <v>1023.7</v>
          </cell>
          <cell r="G76">
            <v>77407.03</v>
          </cell>
          <cell r="H76">
            <v>2038.7046</v>
          </cell>
        </row>
        <row r="77">
          <cell r="E77">
            <v>1023.7</v>
          </cell>
          <cell r="G77">
            <v>34298.159999999996</v>
          </cell>
          <cell r="H77">
            <v>1226.7046</v>
          </cell>
        </row>
        <row r="78">
          <cell r="G78">
            <v>11822.93</v>
          </cell>
          <cell r="H78">
            <v>1291.354</v>
          </cell>
        </row>
        <row r="79">
          <cell r="G79">
            <v>49142.086000000018</v>
          </cell>
        </row>
        <row r="80">
          <cell r="G80">
            <v>49142.086000000003</v>
          </cell>
        </row>
        <row r="83">
          <cell r="G83">
            <v>3373.0929999999998</v>
          </cell>
        </row>
        <row r="84">
          <cell r="G84">
            <v>263.39999999999998</v>
          </cell>
        </row>
        <row r="85">
          <cell r="J85">
            <v>76661.029100000014</v>
          </cell>
          <cell r="K85">
            <v>103302.39155</v>
          </cell>
        </row>
        <row r="87">
          <cell r="E87">
            <v>1023.7</v>
          </cell>
          <cell r="G87">
            <v>344739.92</v>
          </cell>
          <cell r="H87">
            <v>5356.585</v>
          </cell>
          <cell r="J87">
            <v>76661.029100000014</v>
          </cell>
          <cell r="K87">
            <v>103302.39155</v>
          </cell>
        </row>
        <row r="88">
          <cell r="E88">
            <v>1023.7</v>
          </cell>
          <cell r="G88">
            <v>34504.805399999997</v>
          </cell>
          <cell r="H88">
            <v>2002.7655999999999</v>
          </cell>
        </row>
        <row r="89">
          <cell r="E89">
            <v>1023.7</v>
          </cell>
          <cell r="G89">
            <v>34291.661999999997</v>
          </cell>
          <cell r="H89">
            <v>1190.7655999999999</v>
          </cell>
        </row>
        <row r="90">
          <cell r="G90">
            <v>12029.875400000001</v>
          </cell>
          <cell r="H90">
            <v>1174.1949999999999</v>
          </cell>
        </row>
        <row r="91">
          <cell r="G91">
            <v>3281.4250000000002</v>
          </cell>
        </row>
        <row r="92">
          <cell r="G92">
            <v>262.8</v>
          </cell>
        </row>
        <row r="93">
          <cell r="E93">
            <v>1023.7</v>
          </cell>
          <cell r="G93">
            <v>344739.91</v>
          </cell>
          <cell r="H93">
            <v>5356.58</v>
          </cell>
          <cell r="J93">
            <v>76661.029100000014</v>
          </cell>
          <cell r="K93">
            <v>103302.39155</v>
          </cell>
        </row>
        <row r="97">
          <cell r="G97">
            <v>179.06039999999999</v>
          </cell>
          <cell r="H97">
            <v>16.254000000000001</v>
          </cell>
          <cell r="J97">
            <v>97.28</v>
          </cell>
        </row>
        <row r="98">
          <cell r="G98">
            <v>1644.9900000000002</v>
          </cell>
          <cell r="K98">
            <v>57.3</v>
          </cell>
        </row>
        <row r="99">
          <cell r="G99">
            <v>1644.99</v>
          </cell>
          <cell r="K99">
            <v>57.3</v>
          </cell>
        </row>
        <row r="106">
          <cell r="C106">
            <v>157</v>
          </cell>
          <cell r="G106">
            <v>143</v>
          </cell>
          <cell r="H106">
            <v>14</v>
          </cell>
        </row>
        <row r="107">
          <cell r="C107">
            <v>48</v>
          </cell>
          <cell r="G107">
            <v>42</v>
          </cell>
          <cell r="H107">
            <v>6</v>
          </cell>
        </row>
        <row r="108">
          <cell r="C108">
            <v>140</v>
          </cell>
          <cell r="G108">
            <v>126</v>
          </cell>
          <cell r="H108">
            <v>14</v>
          </cell>
        </row>
        <row r="109">
          <cell r="C109">
            <v>46</v>
          </cell>
          <cell r="G109">
            <v>40</v>
          </cell>
          <cell r="H109">
            <v>6</v>
          </cell>
        </row>
        <row r="111">
          <cell r="C111">
            <v>459</v>
          </cell>
          <cell r="G111">
            <v>418</v>
          </cell>
          <cell r="H111">
            <v>41</v>
          </cell>
        </row>
        <row r="112">
          <cell r="C112">
            <v>24</v>
          </cell>
          <cell r="G112">
            <v>11</v>
          </cell>
          <cell r="H112">
            <v>13</v>
          </cell>
        </row>
        <row r="116">
          <cell r="C116">
            <v>652893.6</v>
          </cell>
        </row>
        <row r="117">
          <cell r="C117">
            <v>458267.5</v>
          </cell>
        </row>
        <row r="118">
          <cell r="G118">
            <v>157893.4</v>
          </cell>
          <cell r="H118">
            <v>4126.6000000000004</v>
          </cell>
        </row>
        <row r="119">
          <cell r="G119">
            <v>50553.9</v>
          </cell>
          <cell r="H119">
            <v>539.5</v>
          </cell>
        </row>
        <row r="120">
          <cell r="G120">
            <v>111245.04</v>
          </cell>
          <cell r="H120">
            <v>3558.3</v>
          </cell>
        </row>
        <row r="121">
          <cell r="G121">
            <v>111245.04</v>
          </cell>
          <cell r="H121">
            <v>3558.3</v>
          </cell>
        </row>
        <row r="124">
          <cell r="G124">
            <v>37541.699999999997</v>
          </cell>
          <cell r="H124">
            <v>495.6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16">
        <row r="23">
          <cell r="G23">
            <v>51</v>
          </cell>
          <cell r="J23">
            <v>101</v>
          </cell>
          <cell r="K23">
            <v>1119</v>
          </cell>
        </row>
        <row r="24">
          <cell r="D24" t="str">
            <v>х</v>
          </cell>
          <cell r="E24" t="str">
            <v>х</v>
          </cell>
          <cell r="F24" t="str">
            <v>х</v>
          </cell>
          <cell r="G24" t="str">
            <v>х</v>
          </cell>
          <cell r="H24" t="str">
            <v>х</v>
          </cell>
          <cell r="I24" t="str">
            <v>х</v>
          </cell>
          <cell r="J24" t="str">
            <v>х</v>
          </cell>
          <cell r="K24" t="str">
            <v>х</v>
          </cell>
        </row>
        <row r="25">
          <cell r="G25">
            <v>23</v>
          </cell>
          <cell r="J25" t="str">
            <v>х</v>
          </cell>
          <cell r="K25" t="str">
            <v>х</v>
          </cell>
        </row>
        <row r="26">
          <cell r="G26">
            <v>23</v>
          </cell>
        </row>
        <row r="27">
          <cell r="G27">
            <v>17</v>
          </cell>
        </row>
        <row r="28">
          <cell r="G28">
            <v>6</v>
          </cell>
          <cell r="J28" t="str">
            <v>х</v>
          </cell>
          <cell r="K28" t="str">
            <v>х</v>
          </cell>
        </row>
        <row r="29">
          <cell r="G29">
            <v>5</v>
          </cell>
        </row>
        <row r="31">
          <cell r="J31" t="str">
            <v>х</v>
          </cell>
          <cell r="K31" t="str">
            <v>х</v>
          </cell>
        </row>
        <row r="32">
          <cell r="G32">
            <v>2</v>
          </cell>
          <cell r="H32" t="str">
            <v>х</v>
          </cell>
          <cell r="I32" t="str">
            <v>х</v>
          </cell>
          <cell r="J32" t="str">
            <v>х</v>
          </cell>
          <cell r="K32" t="str">
            <v>х</v>
          </cell>
        </row>
        <row r="33">
          <cell r="H33" t="str">
            <v>х</v>
          </cell>
          <cell r="I33" t="str">
            <v>х</v>
          </cell>
          <cell r="J33" t="str">
            <v>х</v>
          </cell>
          <cell r="K33" t="str">
            <v>х</v>
          </cell>
        </row>
        <row r="34">
          <cell r="H34" t="str">
            <v>х</v>
          </cell>
          <cell r="I34" t="str">
            <v>х</v>
          </cell>
          <cell r="J34" t="str">
            <v>х</v>
          </cell>
          <cell r="K34" t="str">
            <v>х</v>
          </cell>
        </row>
        <row r="35">
          <cell r="G35">
            <v>19</v>
          </cell>
          <cell r="J35">
            <v>101</v>
          </cell>
          <cell r="K35">
            <v>1119</v>
          </cell>
        </row>
        <row r="37">
          <cell r="G37">
            <v>46</v>
          </cell>
          <cell r="J37">
            <v>101</v>
          </cell>
          <cell r="K37">
            <v>1119</v>
          </cell>
        </row>
        <row r="38">
          <cell r="G38">
            <v>17</v>
          </cell>
          <cell r="J38" t="str">
            <v>х</v>
          </cell>
          <cell r="K38" t="str">
            <v>х</v>
          </cell>
        </row>
        <row r="39">
          <cell r="G39">
            <v>17</v>
          </cell>
        </row>
        <row r="40">
          <cell r="G40">
            <v>17</v>
          </cell>
        </row>
        <row r="41">
          <cell r="G41">
            <v>2</v>
          </cell>
          <cell r="H41" t="str">
            <v>х</v>
          </cell>
          <cell r="I41" t="str">
            <v>х</v>
          </cell>
          <cell r="J41" t="str">
            <v>х</v>
          </cell>
          <cell r="K41" t="str">
            <v>х</v>
          </cell>
        </row>
        <row r="42">
          <cell r="H42" t="str">
            <v>х</v>
          </cell>
          <cell r="I42" t="str">
            <v>х</v>
          </cell>
          <cell r="J42" t="str">
            <v>х</v>
          </cell>
          <cell r="K42" t="str">
            <v>х</v>
          </cell>
        </row>
        <row r="43">
          <cell r="G43">
            <v>46</v>
          </cell>
          <cell r="J43">
            <v>101</v>
          </cell>
          <cell r="K43">
            <v>1119</v>
          </cell>
        </row>
        <row r="47">
          <cell r="C47">
            <v>15</v>
          </cell>
          <cell r="G47">
            <v>12</v>
          </cell>
          <cell r="J47">
            <v>3</v>
          </cell>
        </row>
        <row r="48">
          <cell r="G48">
            <v>4</v>
          </cell>
          <cell r="J48">
            <v>3</v>
          </cell>
        </row>
        <row r="49">
          <cell r="G49">
            <v>3</v>
          </cell>
          <cell r="J49">
            <v>3</v>
          </cell>
        </row>
        <row r="52">
          <cell r="G52">
            <v>1</v>
          </cell>
        </row>
        <row r="54">
          <cell r="G54">
            <v>1</v>
          </cell>
        </row>
        <row r="56">
          <cell r="G56">
            <v>163</v>
          </cell>
        </row>
        <row r="57">
          <cell r="D57" t="str">
            <v>х</v>
          </cell>
          <cell r="E57" t="str">
            <v>х</v>
          </cell>
          <cell r="F57" t="str">
            <v>х</v>
          </cell>
          <cell r="G57" t="str">
            <v>х</v>
          </cell>
        </row>
        <row r="58">
          <cell r="G58">
            <v>17</v>
          </cell>
        </row>
        <row r="59">
          <cell r="G59">
            <v>10</v>
          </cell>
        </row>
        <row r="61">
          <cell r="G61">
            <v>163</v>
          </cell>
        </row>
        <row r="65">
          <cell r="G65">
            <v>13</v>
          </cell>
        </row>
        <row r="69">
          <cell r="G69">
            <v>13</v>
          </cell>
        </row>
        <row r="70">
          <cell r="G70">
            <v>7</v>
          </cell>
        </row>
        <row r="71">
          <cell r="G71">
            <v>2</v>
          </cell>
        </row>
        <row r="74">
          <cell r="G74">
            <v>100533.59</v>
          </cell>
          <cell r="J74">
            <v>13692.7</v>
          </cell>
          <cell r="K74">
            <v>21445.15</v>
          </cell>
        </row>
        <row r="75">
          <cell r="D75" t="str">
            <v>х</v>
          </cell>
          <cell r="E75" t="str">
            <v>х</v>
          </cell>
          <cell r="F75" t="str">
            <v>х</v>
          </cell>
          <cell r="G75" t="str">
            <v>х</v>
          </cell>
          <cell r="H75" t="str">
            <v>х</v>
          </cell>
          <cell r="I75" t="str">
            <v>х</v>
          </cell>
          <cell r="J75" t="str">
            <v>х</v>
          </cell>
          <cell r="K75" t="str">
            <v>х</v>
          </cell>
        </row>
        <row r="76">
          <cell r="G76">
            <v>62119.19</v>
          </cell>
          <cell r="J76" t="str">
            <v>х</v>
          </cell>
          <cell r="K76" t="str">
            <v>х</v>
          </cell>
        </row>
        <row r="77">
          <cell r="G77">
            <v>22206.37</v>
          </cell>
        </row>
        <row r="78">
          <cell r="G78">
            <v>22206.37</v>
          </cell>
        </row>
        <row r="79">
          <cell r="G79">
            <v>16918.93</v>
          </cell>
          <cell r="J79" t="str">
            <v>х</v>
          </cell>
          <cell r="K79" t="str">
            <v>х</v>
          </cell>
        </row>
        <row r="80">
          <cell r="G80">
            <v>8006.51</v>
          </cell>
        </row>
        <row r="82">
          <cell r="J82" t="str">
            <v>х</v>
          </cell>
          <cell r="K82" t="str">
            <v>х</v>
          </cell>
        </row>
        <row r="83">
          <cell r="G83">
            <v>675</v>
          </cell>
          <cell r="H83" t="str">
            <v>х</v>
          </cell>
          <cell r="I83" t="str">
            <v>х</v>
          </cell>
          <cell r="J83" t="str">
            <v>х</v>
          </cell>
          <cell r="K83" t="str">
            <v>х</v>
          </cell>
        </row>
        <row r="84">
          <cell r="H84" t="str">
            <v>х</v>
          </cell>
          <cell r="I84" t="str">
            <v>х</v>
          </cell>
          <cell r="J84" t="str">
            <v>х</v>
          </cell>
          <cell r="K84" t="str">
            <v>х</v>
          </cell>
        </row>
        <row r="85">
          <cell r="G85">
            <v>83614.66</v>
          </cell>
          <cell r="J85">
            <v>13692.7</v>
          </cell>
          <cell r="K85">
            <v>21445.15</v>
          </cell>
        </row>
        <row r="86">
          <cell r="G86">
            <v>8912.42</v>
          </cell>
        </row>
        <row r="87">
          <cell r="G87">
            <v>82023.02</v>
          </cell>
          <cell r="J87">
            <v>13692.7</v>
          </cell>
          <cell r="K87">
            <v>21445.15</v>
          </cell>
        </row>
        <row r="88">
          <cell r="G88">
            <v>56314.02</v>
          </cell>
          <cell r="J88" t="str">
            <v>х</v>
          </cell>
          <cell r="K88" t="str">
            <v>х</v>
          </cell>
        </row>
        <row r="89">
          <cell r="G89">
            <v>22206.37</v>
          </cell>
        </row>
        <row r="90">
          <cell r="G90">
            <v>22206.37</v>
          </cell>
        </row>
        <row r="91">
          <cell r="G91">
            <v>652.1</v>
          </cell>
          <cell r="H91" t="str">
            <v>х</v>
          </cell>
          <cell r="I91" t="str">
            <v>х</v>
          </cell>
          <cell r="J91" t="str">
            <v>х</v>
          </cell>
          <cell r="K91" t="str">
            <v>х</v>
          </cell>
        </row>
        <row r="92">
          <cell r="H92" t="str">
            <v>х</v>
          </cell>
          <cell r="I92" t="str">
            <v>х</v>
          </cell>
          <cell r="J92" t="str">
            <v>х</v>
          </cell>
          <cell r="K92" t="str">
            <v>х</v>
          </cell>
        </row>
        <row r="93">
          <cell r="G93">
            <v>82023.02</v>
          </cell>
          <cell r="J93">
            <v>13692.7</v>
          </cell>
          <cell r="K93">
            <v>21445.15</v>
          </cell>
        </row>
        <row r="97">
          <cell r="G97">
            <v>14483.45</v>
          </cell>
        </row>
        <row r="98">
          <cell r="G98">
            <v>27393.53</v>
          </cell>
          <cell r="J98">
            <v>4</v>
          </cell>
        </row>
        <row r="99">
          <cell r="G99">
            <v>16279.78</v>
          </cell>
          <cell r="J99">
            <v>4</v>
          </cell>
        </row>
        <row r="102">
          <cell r="C102">
            <v>11113.75</v>
          </cell>
          <cell r="G102">
            <v>11113.75</v>
          </cell>
        </row>
        <row r="106">
          <cell r="C106">
            <v>40</v>
          </cell>
          <cell r="G106">
            <v>40</v>
          </cell>
        </row>
        <row r="107">
          <cell r="C107">
            <v>17</v>
          </cell>
          <cell r="G107">
            <v>17</v>
          </cell>
        </row>
        <row r="108">
          <cell r="C108">
            <v>37</v>
          </cell>
          <cell r="G108">
            <v>37</v>
          </cell>
        </row>
        <row r="109">
          <cell r="C109">
            <v>16</v>
          </cell>
          <cell r="G109">
            <v>16</v>
          </cell>
        </row>
        <row r="111">
          <cell r="C111">
            <v>142</v>
          </cell>
          <cell r="G111">
            <v>142</v>
          </cell>
        </row>
        <row r="112">
          <cell r="C112">
            <v>12</v>
          </cell>
          <cell r="G112">
            <v>12</v>
          </cell>
        </row>
        <row r="116">
          <cell r="C116">
            <v>36594.26</v>
          </cell>
        </row>
        <row r="117">
          <cell r="C117">
            <v>20170.8</v>
          </cell>
          <cell r="D117" t="str">
            <v>х</v>
          </cell>
          <cell r="E117" t="str">
            <v>х</v>
          </cell>
          <cell r="F117" t="str">
            <v>х</v>
          </cell>
          <cell r="G117" t="str">
            <v>х</v>
          </cell>
        </row>
        <row r="118">
          <cell r="G118">
            <v>74734.759999999995</v>
          </cell>
        </row>
        <row r="119">
          <cell r="G119">
            <v>35712.629999999997</v>
          </cell>
        </row>
        <row r="120">
          <cell r="G120">
            <v>73175.539999999994</v>
          </cell>
        </row>
        <row r="121">
          <cell r="G121">
            <v>73175.539999999994</v>
          </cell>
        </row>
        <row r="124">
          <cell r="G124">
            <v>42111.53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17">
        <row r="23">
          <cell r="G23">
            <v>36</v>
          </cell>
          <cell r="J23">
            <v>29</v>
          </cell>
          <cell r="K23">
            <v>872</v>
          </cell>
        </row>
        <row r="24">
          <cell r="D24" t="str">
            <v>x</v>
          </cell>
          <cell r="E24" t="str">
            <v>x</v>
          </cell>
          <cell r="F24" t="str">
            <v>x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x</v>
          </cell>
          <cell r="K24" t="str">
            <v>x</v>
          </cell>
        </row>
        <row r="25">
          <cell r="G25">
            <v>16</v>
          </cell>
          <cell r="J25" t="str">
            <v>x</v>
          </cell>
          <cell r="K25" t="str">
            <v>x</v>
          </cell>
        </row>
        <row r="26">
          <cell r="G26">
            <v>11</v>
          </cell>
        </row>
        <row r="27">
          <cell r="G27">
            <v>2</v>
          </cell>
        </row>
        <row r="28">
          <cell r="G28">
            <v>3</v>
          </cell>
          <cell r="J28" t="str">
            <v>x</v>
          </cell>
          <cell r="K28" t="str">
            <v>x</v>
          </cell>
        </row>
        <row r="29">
          <cell r="G29">
            <v>1</v>
          </cell>
        </row>
        <row r="30">
          <cell r="G30">
            <v>1</v>
          </cell>
        </row>
        <row r="31">
          <cell r="G31">
            <v>1</v>
          </cell>
          <cell r="J31" t="str">
            <v>x</v>
          </cell>
          <cell r="K31" t="str">
            <v>x</v>
          </cell>
        </row>
        <row r="32">
          <cell r="G32">
            <v>5</v>
          </cell>
          <cell r="H32" t="str">
            <v>x</v>
          </cell>
          <cell r="I32" t="str">
            <v>x</v>
          </cell>
          <cell r="J32" t="str">
            <v>x</v>
          </cell>
          <cell r="K32" t="str">
            <v>x</v>
          </cell>
        </row>
        <row r="33">
          <cell r="G33">
            <v>2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</row>
        <row r="34">
          <cell r="G34">
            <v>3</v>
          </cell>
          <cell r="H34" t="str">
            <v>x</v>
          </cell>
          <cell r="I34" t="str">
            <v>x</v>
          </cell>
          <cell r="J34" t="str">
            <v>x</v>
          </cell>
          <cell r="K34" t="str">
            <v>x</v>
          </cell>
        </row>
        <row r="35">
          <cell r="G35">
            <v>36</v>
          </cell>
          <cell r="J35">
            <v>29</v>
          </cell>
          <cell r="K35">
            <v>872</v>
          </cell>
        </row>
        <row r="36">
          <cell r="G36">
            <v>3</v>
          </cell>
        </row>
        <row r="37">
          <cell r="G37">
            <v>30</v>
          </cell>
          <cell r="J37">
            <v>29</v>
          </cell>
          <cell r="K37">
            <v>872</v>
          </cell>
        </row>
        <row r="38">
          <cell r="G38">
            <v>13</v>
          </cell>
          <cell r="J38" t="str">
            <v>x</v>
          </cell>
          <cell r="K38" t="str">
            <v>x</v>
          </cell>
        </row>
        <row r="39">
          <cell r="G39">
            <v>11</v>
          </cell>
        </row>
        <row r="40">
          <cell r="G40">
            <v>2</v>
          </cell>
        </row>
        <row r="41">
          <cell r="G41">
            <v>2</v>
          </cell>
          <cell r="H41" t="str">
            <v>x</v>
          </cell>
          <cell r="I41" t="str">
            <v>x</v>
          </cell>
          <cell r="J41" t="str">
            <v>x</v>
          </cell>
          <cell r="K41" t="str">
            <v>x</v>
          </cell>
        </row>
        <row r="42">
          <cell r="G42">
            <v>2</v>
          </cell>
          <cell r="H42" t="str">
            <v>x</v>
          </cell>
          <cell r="I42" t="str">
            <v>x</v>
          </cell>
          <cell r="J42" t="str">
            <v>x</v>
          </cell>
          <cell r="K42" t="str">
            <v>x</v>
          </cell>
        </row>
        <row r="43">
          <cell r="G43">
            <v>30</v>
          </cell>
          <cell r="J43">
            <v>29</v>
          </cell>
          <cell r="K43">
            <v>872</v>
          </cell>
        </row>
        <row r="47">
          <cell r="C47">
            <v>28</v>
          </cell>
          <cell r="G47">
            <v>6</v>
          </cell>
          <cell r="J47">
            <v>22</v>
          </cell>
        </row>
        <row r="48">
          <cell r="G48">
            <v>2</v>
          </cell>
          <cell r="J48">
            <v>15</v>
          </cell>
        </row>
        <row r="49">
          <cell r="G49">
            <v>1</v>
          </cell>
          <cell r="J49">
            <v>15</v>
          </cell>
        </row>
        <row r="51">
          <cell r="G51">
            <v>1</v>
          </cell>
        </row>
        <row r="56">
          <cell r="G56">
            <v>144</v>
          </cell>
        </row>
        <row r="57">
          <cell r="D57" t="str">
            <v>x</v>
          </cell>
          <cell r="E57" t="str">
            <v>x</v>
          </cell>
          <cell r="F57" t="str">
            <v>x</v>
          </cell>
          <cell r="G57" t="str">
            <v>x</v>
          </cell>
        </row>
        <row r="58">
          <cell r="G58">
            <v>22</v>
          </cell>
        </row>
        <row r="59">
          <cell r="G59">
            <v>10</v>
          </cell>
        </row>
        <row r="60">
          <cell r="G60">
            <v>4</v>
          </cell>
        </row>
        <row r="61">
          <cell r="G61">
            <v>144</v>
          </cell>
        </row>
        <row r="65">
          <cell r="G65">
            <v>10</v>
          </cell>
        </row>
        <row r="69">
          <cell r="G69">
            <v>10</v>
          </cell>
        </row>
        <row r="70">
          <cell r="G70">
            <v>20</v>
          </cell>
        </row>
        <row r="74">
          <cell r="G74">
            <v>37221.651039999997</v>
          </cell>
          <cell r="J74">
            <v>8862.74</v>
          </cell>
          <cell r="K74">
            <v>22299.05328</v>
          </cell>
        </row>
        <row r="75">
          <cell r="D75" t="str">
            <v>x</v>
          </cell>
          <cell r="E75" t="str">
            <v>x</v>
          </cell>
          <cell r="F75" t="str">
            <v>x</v>
          </cell>
          <cell r="G75" t="str">
            <v>x</v>
          </cell>
          <cell r="H75" t="str">
            <v>x</v>
          </cell>
          <cell r="I75" t="str">
            <v>x</v>
          </cell>
          <cell r="J75" t="str">
            <v>x</v>
          </cell>
          <cell r="K75" t="str">
            <v>x</v>
          </cell>
        </row>
        <row r="76">
          <cell r="G76">
            <v>14247.38939</v>
          </cell>
          <cell r="J76" t="str">
            <v>x</v>
          </cell>
          <cell r="K76" t="str">
            <v>x</v>
          </cell>
        </row>
        <row r="77">
          <cell r="G77">
            <v>9555.3641499999994</v>
          </cell>
        </row>
        <row r="78">
          <cell r="G78">
            <v>859.42944</v>
          </cell>
        </row>
        <row r="79">
          <cell r="G79">
            <v>4317.96</v>
          </cell>
          <cell r="J79" t="str">
            <v>x</v>
          </cell>
          <cell r="K79" t="str">
            <v>x</v>
          </cell>
        </row>
        <row r="80">
          <cell r="G80">
            <v>477.2878</v>
          </cell>
        </row>
        <row r="81">
          <cell r="G81">
            <v>2980.308</v>
          </cell>
        </row>
        <row r="82">
          <cell r="G82">
            <v>375</v>
          </cell>
          <cell r="J82" t="str">
            <v>x</v>
          </cell>
          <cell r="K82" t="str">
            <v>x</v>
          </cell>
        </row>
        <row r="83">
          <cell r="G83">
            <v>370</v>
          </cell>
          <cell r="H83" t="str">
            <v>x</v>
          </cell>
          <cell r="I83" t="str">
            <v>x</v>
          </cell>
          <cell r="J83" t="str">
            <v>x</v>
          </cell>
          <cell r="K83" t="str">
            <v>x</v>
          </cell>
        </row>
        <row r="84">
          <cell r="G84">
            <v>370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</row>
        <row r="85">
          <cell r="G85">
            <v>37221.651039999997</v>
          </cell>
          <cell r="J85">
            <v>8862.7373000000007</v>
          </cell>
          <cell r="K85">
            <v>22299.05328</v>
          </cell>
        </row>
        <row r="86">
          <cell r="G86">
            <v>485.36500000000001</v>
          </cell>
        </row>
        <row r="87">
          <cell r="G87">
            <v>30044.121060000001</v>
          </cell>
          <cell r="J87">
            <v>8862.7373000000007</v>
          </cell>
          <cell r="K87">
            <v>22299.05328</v>
          </cell>
        </row>
        <row r="88">
          <cell r="G88">
            <v>10414.793589999999</v>
          </cell>
          <cell r="J88" t="str">
            <v>x</v>
          </cell>
          <cell r="K88" t="str">
            <v>x</v>
          </cell>
        </row>
        <row r="89">
          <cell r="G89">
            <v>9555.3641499999994</v>
          </cell>
        </row>
        <row r="90">
          <cell r="G90">
            <v>859.42944</v>
          </cell>
        </row>
        <row r="91">
          <cell r="G91">
            <v>370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</row>
        <row r="92">
          <cell r="G92">
            <v>370</v>
          </cell>
          <cell r="H92" t="str">
            <v>x</v>
          </cell>
          <cell r="I92" t="str">
            <v>x</v>
          </cell>
          <cell r="J92" t="str">
            <v>x</v>
          </cell>
          <cell r="K92" t="str">
            <v>x</v>
          </cell>
        </row>
        <row r="93">
          <cell r="G93">
            <v>30044.121060000001</v>
          </cell>
          <cell r="J93">
            <v>8862.74</v>
          </cell>
          <cell r="K93">
            <v>22299.05328</v>
          </cell>
        </row>
        <row r="97">
          <cell r="G97">
            <v>-193.62200000000001</v>
          </cell>
          <cell r="J97">
            <v>343.57506999999998</v>
          </cell>
        </row>
        <row r="98">
          <cell r="G98">
            <v>-1166.30413</v>
          </cell>
          <cell r="J98">
            <v>-712.05425000000002</v>
          </cell>
        </row>
        <row r="99">
          <cell r="G99">
            <v>-55.19</v>
          </cell>
          <cell r="J99">
            <v>-712.05</v>
          </cell>
        </row>
        <row r="101">
          <cell r="G101">
            <v>-1111.1099999999999</v>
          </cell>
        </row>
        <row r="106">
          <cell r="C106">
            <v>35</v>
          </cell>
          <cell r="G106">
            <v>35</v>
          </cell>
        </row>
        <row r="107">
          <cell r="C107">
            <v>14</v>
          </cell>
          <cell r="G107">
            <v>14</v>
          </cell>
        </row>
        <row r="108">
          <cell r="C108">
            <v>29</v>
          </cell>
          <cell r="G108">
            <v>29</v>
          </cell>
        </row>
        <row r="109">
          <cell r="C109">
            <v>12</v>
          </cell>
          <cell r="G109">
            <v>12</v>
          </cell>
        </row>
        <row r="111">
          <cell r="C111">
            <v>148</v>
          </cell>
          <cell r="G111">
            <v>148</v>
          </cell>
        </row>
        <row r="112">
          <cell r="C112">
            <v>9</v>
          </cell>
          <cell r="G112">
            <v>9</v>
          </cell>
        </row>
        <row r="116">
          <cell r="C116">
            <v>85206.058399999994</v>
          </cell>
        </row>
        <row r="117">
          <cell r="C117">
            <v>54044.267820000001</v>
          </cell>
          <cell r="D117" t="str">
            <v>x</v>
          </cell>
          <cell r="E117" t="str">
            <v>x</v>
          </cell>
          <cell r="F117" t="str">
            <v>x</v>
          </cell>
          <cell r="G117" t="str">
            <v>x</v>
          </cell>
        </row>
        <row r="118">
          <cell r="G118">
            <v>36671.599929999997</v>
          </cell>
        </row>
        <row r="119">
          <cell r="G119">
            <v>13375.501389999999</v>
          </cell>
        </row>
        <row r="120">
          <cell r="G120">
            <v>19629.32747</v>
          </cell>
        </row>
        <row r="121">
          <cell r="G121">
            <v>19629.32747</v>
          </cell>
        </row>
        <row r="124">
          <cell r="G124">
            <v>9917.9055900000003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18">
        <row r="23">
          <cell r="D23">
            <v>1</v>
          </cell>
          <cell r="G23">
            <v>53</v>
          </cell>
          <cell r="H23">
            <v>4</v>
          </cell>
          <cell r="J23">
            <v>188</v>
          </cell>
          <cell r="K23">
            <v>3393</v>
          </cell>
        </row>
        <row r="25">
          <cell r="D25">
            <v>1</v>
          </cell>
          <cell r="G25">
            <v>24</v>
          </cell>
          <cell r="H25">
            <v>4</v>
          </cell>
        </row>
        <row r="26">
          <cell r="D26">
            <v>1</v>
          </cell>
          <cell r="G26">
            <v>8</v>
          </cell>
          <cell r="H26">
            <v>3</v>
          </cell>
        </row>
        <row r="27">
          <cell r="G27">
            <v>11</v>
          </cell>
        </row>
        <row r="28">
          <cell r="G28">
            <v>5</v>
          </cell>
          <cell r="H28">
            <v>1</v>
          </cell>
        </row>
        <row r="29">
          <cell r="G29">
            <v>4</v>
          </cell>
          <cell r="H29">
            <v>1</v>
          </cell>
        </row>
        <row r="31">
          <cell r="G31">
            <v>1</v>
          </cell>
        </row>
        <row r="35">
          <cell r="D35">
            <v>1</v>
          </cell>
          <cell r="G35">
            <v>53</v>
          </cell>
          <cell r="H35">
            <v>4</v>
          </cell>
          <cell r="J35">
            <v>188</v>
          </cell>
          <cell r="K35">
            <v>3393</v>
          </cell>
        </row>
        <row r="37">
          <cell r="D37">
            <v>1</v>
          </cell>
          <cell r="G37">
            <v>50</v>
          </cell>
          <cell r="H37">
            <v>3</v>
          </cell>
          <cell r="J37">
            <v>188</v>
          </cell>
          <cell r="K37">
            <v>3393</v>
          </cell>
        </row>
        <row r="38">
          <cell r="D38">
            <v>1</v>
          </cell>
          <cell r="G38">
            <v>21</v>
          </cell>
          <cell r="H38">
            <v>3</v>
          </cell>
        </row>
        <row r="39">
          <cell r="D39">
            <v>1</v>
          </cell>
          <cell r="G39">
            <v>8</v>
          </cell>
          <cell r="H39">
            <v>3</v>
          </cell>
        </row>
        <row r="40">
          <cell r="G40">
            <v>13</v>
          </cell>
        </row>
        <row r="41">
          <cell r="G41">
            <v>2</v>
          </cell>
        </row>
        <row r="42">
          <cell r="G42">
            <v>2</v>
          </cell>
        </row>
        <row r="43">
          <cell r="D43">
            <v>1</v>
          </cell>
          <cell r="G43">
            <v>50</v>
          </cell>
          <cell r="H43">
            <v>3</v>
          </cell>
          <cell r="J43">
            <v>188</v>
          </cell>
          <cell r="K43">
            <v>3393</v>
          </cell>
        </row>
        <row r="48">
          <cell r="G48">
            <v>1</v>
          </cell>
        </row>
        <row r="49">
          <cell r="G49">
            <v>1</v>
          </cell>
        </row>
        <row r="56">
          <cell r="D56">
            <v>1</v>
          </cell>
          <cell r="G56">
            <v>195</v>
          </cell>
          <cell r="H56">
            <v>3</v>
          </cell>
        </row>
        <row r="58">
          <cell r="D58">
            <v>1</v>
          </cell>
          <cell r="G58">
            <v>45</v>
          </cell>
          <cell r="H58">
            <v>3</v>
          </cell>
        </row>
        <row r="61">
          <cell r="D61">
            <v>1</v>
          </cell>
          <cell r="G61">
            <v>195</v>
          </cell>
          <cell r="H61">
            <v>3</v>
          </cell>
        </row>
        <row r="65">
          <cell r="G65">
            <v>39</v>
          </cell>
        </row>
        <row r="66">
          <cell r="C66">
            <v>6</v>
          </cell>
          <cell r="G66">
            <v>6</v>
          </cell>
        </row>
        <row r="69">
          <cell r="G69">
            <v>33</v>
          </cell>
        </row>
        <row r="74">
          <cell r="D74">
            <v>1460</v>
          </cell>
          <cell r="G74">
            <v>232524.9</v>
          </cell>
          <cell r="H74">
            <v>649.20000000000005</v>
          </cell>
          <cell r="J74">
            <v>33563.33</v>
          </cell>
          <cell r="K74">
            <v>95487.13</v>
          </cell>
        </row>
        <row r="76">
          <cell r="D76">
            <v>1460</v>
          </cell>
          <cell r="G76">
            <v>21965.1</v>
          </cell>
          <cell r="H76">
            <v>649.20000000000005</v>
          </cell>
        </row>
        <row r="77">
          <cell r="D77">
            <v>1460</v>
          </cell>
          <cell r="G77">
            <v>6382.7</v>
          </cell>
          <cell r="H77">
            <v>549.5</v>
          </cell>
        </row>
        <row r="78">
          <cell r="G78">
            <v>11380.3</v>
          </cell>
        </row>
        <row r="79">
          <cell r="G79">
            <v>4202.1000000000004</v>
          </cell>
          <cell r="H79">
            <v>99.7</v>
          </cell>
        </row>
        <row r="80">
          <cell r="G80">
            <v>3273.5</v>
          </cell>
          <cell r="H80">
            <v>99.7</v>
          </cell>
        </row>
        <row r="82">
          <cell r="G82">
            <v>928.6</v>
          </cell>
        </row>
        <row r="83">
          <cell r="G83">
            <v>1115</v>
          </cell>
        </row>
        <row r="85">
          <cell r="D85">
            <v>1460</v>
          </cell>
          <cell r="G85">
            <v>231409.9</v>
          </cell>
          <cell r="H85">
            <v>649.20000000000005</v>
          </cell>
          <cell r="J85">
            <v>33563.33</v>
          </cell>
          <cell r="K85">
            <v>95487.13</v>
          </cell>
        </row>
        <row r="87">
          <cell r="D87">
            <v>1455</v>
          </cell>
          <cell r="G87">
            <v>216179.83</v>
          </cell>
          <cell r="H87">
            <v>546.1</v>
          </cell>
          <cell r="J87">
            <v>33563.33</v>
          </cell>
          <cell r="K87">
            <v>95487.13</v>
          </cell>
        </row>
        <row r="88">
          <cell r="D88">
            <v>1455</v>
          </cell>
          <cell r="G88">
            <v>17723</v>
          </cell>
          <cell r="H88">
            <v>546.1</v>
          </cell>
        </row>
        <row r="89">
          <cell r="D89">
            <v>1455</v>
          </cell>
          <cell r="G89">
            <v>6382.7</v>
          </cell>
          <cell r="H89">
            <v>546.1</v>
          </cell>
        </row>
        <row r="90">
          <cell r="G90">
            <v>11340.3</v>
          </cell>
        </row>
        <row r="91">
          <cell r="G91">
            <v>1102.5</v>
          </cell>
        </row>
        <row r="93">
          <cell r="D93">
            <v>1455</v>
          </cell>
          <cell r="G93">
            <v>216179.83</v>
          </cell>
          <cell r="H93">
            <v>546.1</v>
          </cell>
          <cell r="J93">
            <v>33563.33</v>
          </cell>
          <cell r="K93">
            <v>95487.13</v>
          </cell>
        </row>
        <row r="98">
          <cell r="G98">
            <v>1010.3</v>
          </cell>
        </row>
        <row r="99">
          <cell r="G99">
            <v>1010.3</v>
          </cell>
        </row>
        <row r="106">
          <cell r="C106">
            <v>44</v>
          </cell>
          <cell r="D106">
            <v>1</v>
          </cell>
          <cell r="G106">
            <v>41</v>
          </cell>
          <cell r="H106">
            <v>2</v>
          </cell>
        </row>
        <row r="107">
          <cell r="C107">
            <v>19</v>
          </cell>
          <cell r="D107">
            <v>1</v>
          </cell>
          <cell r="G107">
            <v>16</v>
          </cell>
          <cell r="H107">
            <v>2</v>
          </cell>
        </row>
        <row r="108">
          <cell r="C108">
            <v>39</v>
          </cell>
          <cell r="D108">
            <v>1</v>
          </cell>
          <cell r="G108">
            <v>37</v>
          </cell>
          <cell r="H108">
            <v>1</v>
          </cell>
        </row>
        <row r="109">
          <cell r="C109">
            <v>17</v>
          </cell>
          <cell r="D109">
            <v>1</v>
          </cell>
          <cell r="G109">
            <v>15</v>
          </cell>
          <cell r="H109">
            <v>1</v>
          </cell>
        </row>
        <row r="111">
          <cell r="C111">
            <v>159</v>
          </cell>
          <cell r="D111">
            <v>1</v>
          </cell>
          <cell r="G111">
            <v>157</v>
          </cell>
          <cell r="H111">
            <v>1</v>
          </cell>
        </row>
        <row r="112">
          <cell r="C112">
            <v>8</v>
          </cell>
          <cell r="G112">
            <v>8</v>
          </cell>
        </row>
        <row r="113">
          <cell r="C113">
            <v>0</v>
          </cell>
        </row>
        <row r="116">
          <cell r="C116">
            <v>347231.39</v>
          </cell>
        </row>
        <row r="117">
          <cell r="C117">
            <v>218180.93</v>
          </cell>
        </row>
        <row r="118">
          <cell r="D118">
            <v>1460</v>
          </cell>
          <cell r="G118">
            <v>47611.199999999997</v>
          </cell>
          <cell r="H118">
            <v>199.7</v>
          </cell>
        </row>
        <row r="119">
          <cell r="D119">
            <v>1460</v>
          </cell>
          <cell r="G119">
            <v>13354.8</v>
          </cell>
          <cell r="H119">
            <v>199.7</v>
          </cell>
        </row>
        <row r="120">
          <cell r="G120">
            <v>27294.13</v>
          </cell>
        </row>
        <row r="121">
          <cell r="G121">
            <v>27064.43</v>
          </cell>
          <cell r="H121">
            <v>0</v>
          </cell>
        </row>
        <row r="124">
          <cell r="D124">
            <v>1455</v>
          </cell>
          <cell r="G124">
            <v>10671.8</v>
          </cell>
          <cell r="H124">
            <v>96.6</v>
          </cell>
        </row>
        <row r="125">
          <cell r="C125">
            <v>50777.07</v>
          </cell>
          <cell r="D125">
            <v>0</v>
          </cell>
          <cell r="E125">
            <v>0</v>
          </cell>
          <cell r="F125">
            <v>0</v>
          </cell>
          <cell r="G125">
            <v>50777.07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19">
        <row r="23">
          <cell r="D23">
            <v>1</v>
          </cell>
          <cell r="G23">
            <v>78</v>
          </cell>
          <cell r="H23">
            <v>6</v>
          </cell>
          <cell r="J23">
            <v>51</v>
          </cell>
          <cell r="K23">
            <v>1552</v>
          </cell>
        </row>
        <row r="25">
          <cell r="G25">
            <v>38</v>
          </cell>
          <cell r="H25">
            <v>3</v>
          </cell>
        </row>
        <row r="26">
          <cell r="G26">
            <v>29</v>
          </cell>
          <cell r="H26">
            <v>2</v>
          </cell>
        </row>
        <row r="27">
          <cell r="G27">
            <v>29</v>
          </cell>
          <cell r="H27">
            <v>2</v>
          </cell>
        </row>
        <row r="28">
          <cell r="G28">
            <v>9</v>
          </cell>
          <cell r="H28">
            <v>1</v>
          </cell>
        </row>
        <row r="29">
          <cell r="G29">
            <v>8</v>
          </cell>
          <cell r="H29">
            <v>1</v>
          </cell>
        </row>
        <row r="31">
          <cell r="G31">
            <v>1</v>
          </cell>
        </row>
        <row r="32">
          <cell r="G32">
            <v>5</v>
          </cell>
        </row>
        <row r="33">
          <cell r="G33">
            <v>5</v>
          </cell>
        </row>
        <row r="34">
          <cell r="G34">
            <v>1</v>
          </cell>
        </row>
        <row r="35">
          <cell r="D35">
            <v>1</v>
          </cell>
          <cell r="G35">
            <v>69</v>
          </cell>
          <cell r="H35">
            <v>5</v>
          </cell>
          <cell r="J35">
            <v>51</v>
          </cell>
          <cell r="K35">
            <v>1552</v>
          </cell>
        </row>
        <row r="36">
          <cell r="G36">
            <v>4</v>
          </cell>
        </row>
        <row r="37">
          <cell r="D37">
            <v>1</v>
          </cell>
          <cell r="G37">
            <v>69</v>
          </cell>
          <cell r="H37">
            <v>5</v>
          </cell>
          <cell r="J37">
            <v>51</v>
          </cell>
          <cell r="K37">
            <v>1552</v>
          </cell>
        </row>
        <row r="38">
          <cell r="G38">
            <v>30</v>
          </cell>
          <cell r="H38">
            <v>2</v>
          </cell>
        </row>
        <row r="39">
          <cell r="G39">
            <v>28</v>
          </cell>
          <cell r="H39">
            <v>2</v>
          </cell>
        </row>
        <row r="40">
          <cell r="G40">
            <v>3</v>
          </cell>
        </row>
        <row r="41">
          <cell r="G41">
            <v>5</v>
          </cell>
        </row>
        <row r="42">
          <cell r="G42">
            <v>5</v>
          </cell>
        </row>
        <row r="43">
          <cell r="D43">
            <v>1</v>
          </cell>
          <cell r="G43">
            <v>69</v>
          </cell>
          <cell r="H43">
            <v>5</v>
          </cell>
          <cell r="J43">
            <v>51</v>
          </cell>
          <cell r="K43">
            <v>1552</v>
          </cell>
        </row>
        <row r="47">
          <cell r="C47">
            <v>3</v>
          </cell>
          <cell r="G47">
            <v>1</v>
          </cell>
          <cell r="J47">
            <v>2</v>
          </cell>
        </row>
        <row r="48">
          <cell r="G48">
            <v>5</v>
          </cell>
          <cell r="J48">
            <v>7</v>
          </cell>
        </row>
        <row r="49">
          <cell r="G49">
            <v>5</v>
          </cell>
          <cell r="J49">
            <v>7</v>
          </cell>
        </row>
        <row r="56">
          <cell r="D56">
            <v>2</v>
          </cell>
          <cell r="G56">
            <v>222</v>
          </cell>
          <cell r="H56">
            <v>10</v>
          </cell>
        </row>
        <row r="58">
          <cell r="G58">
            <v>38</v>
          </cell>
          <cell r="H58">
            <v>3</v>
          </cell>
        </row>
        <row r="59">
          <cell r="G59">
            <v>7</v>
          </cell>
        </row>
        <row r="60">
          <cell r="G60">
            <v>7</v>
          </cell>
        </row>
        <row r="61">
          <cell r="D61">
            <v>2</v>
          </cell>
          <cell r="G61">
            <v>222</v>
          </cell>
          <cell r="H61">
            <v>10</v>
          </cell>
        </row>
        <row r="65">
          <cell r="G65">
            <v>4</v>
          </cell>
          <cell r="H65">
            <v>0</v>
          </cell>
        </row>
        <row r="69">
          <cell r="G69">
            <v>4</v>
          </cell>
        </row>
        <row r="70">
          <cell r="G70">
            <v>16</v>
          </cell>
        </row>
        <row r="74">
          <cell r="D74">
            <v>500.25</v>
          </cell>
          <cell r="G74">
            <v>89648.54</v>
          </cell>
          <cell r="H74">
            <v>562.33000000000004</v>
          </cell>
          <cell r="J74">
            <v>5127.25</v>
          </cell>
          <cell r="K74">
            <v>27223.21</v>
          </cell>
        </row>
        <row r="76">
          <cell r="G76">
            <v>25711.74</v>
          </cell>
          <cell r="H76">
            <v>140.56</v>
          </cell>
        </row>
        <row r="77">
          <cell r="G77">
            <v>18817.66</v>
          </cell>
          <cell r="H77">
            <v>107.31</v>
          </cell>
        </row>
        <row r="78">
          <cell r="G78">
            <v>18817.66</v>
          </cell>
          <cell r="H78">
            <v>107.31</v>
          </cell>
        </row>
        <row r="79">
          <cell r="G79">
            <v>6321.21</v>
          </cell>
          <cell r="H79">
            <v>33.25</v>
          </cell>
        </row>
        <row r="80">
          <cell r="G80">
            <v>5671.21</v>
          </cell>
          <cell r="H80">
            <v>33.25</v>
          </cell>
        </row>
        <row r="82">
          <cell r="G82">
            <v>650</v>
          </cell>
        </row>
        <row r="83">
          <cell r="G83">
            <v>2291.5700000000002</v>
          </cell>
        </row>
        <row r="84">
          <cell r="G84">
            <v>2291.5700000000002</v>
          </cell>
        </row>
        <row r="85">
          <cell r="D85">
            <v>500.25</v>
          </cell>
          <cell r="G85">
            <v>83327.33</v>
          </cell>
          <cell r="H85">
            <v>529.08000000000004</v>
          </cell>
          <cell r="J85">
            <v>5127.25</v>
          </cell>
          <cell r="K85">
            <v>27223.21</v>
          </cell>
        </row>
        <row r="86">
          <cell r="G86">
            <v>5363.36</v>
          </cell>
        </row>
        <row r="87">
          <cell r="D87">
            <v>380</v>
          </cell>
          <cell r="G87">
            <v>75296.61</v>
          </cell>
          <cell r="H87">
            <v>414.48</v>
          </cell>
          <cell r="J87">
            <v>5127.25</v>
          </cell>
          <cell r="K87">
            <v>27223.21</v>
          </cell>
        </row>
        <row r="88">
          <cell r="G88">
            <v>41898.160000000003</v>
          </cell>
          <cell r="H88">
            <v>107.31</v>
          </cell>
        </row>
        <row r="89">
          <cell r="G89">
            <v>41643.160000000003</v>
          </cell>
          <cell r="H89">
            <v>107.31</v>
          </cell>
        </row>
        <row r="90">
          <cell r="G90">
            <v>41643.160000000003</v>
          </cell>
          <cell r="H90">
            <v>107.31</v>
          </cell>
        </row>
        <row r="91">
          <cell r="G91">
            <v>2291.5700000000002</v>
          </cell>
        </row>
        <row r="92">
          <cell r="G92">
            <v>2291.5700000000002</v>
          </cell>
        </row>
        <row r="93">
          <cell r="D93">
            <v>380</v>
          </cell>
          <cell r="G93">
            <v>75296.61</v>
          </cell>
          <cell r="H93">
            <v>414.48</v>
          </cell>
          <cell r="J93">
            <v>5127.25</v>
          </cell>
          <cell r="K93">
            <v>27223.21</v>
          </cell>
        </row>
        <row r="97">
          <cell r="G97">
            <v>-12.7</v>
          </cell>
          <cell r="J97">
            <v>-55.7</v>
          </cell>
        </row>
        <row r="98">
          <cell r="G98">
            <v>842.33</v>
          </cell>
          <cell r="J98">
            <v>47.7</v>
          </cell>
        </row>
        <row r="99">
          <cell r="G99">
            <v>842.33</v>
          </cell>
          <cell r="J99">
            <v>47.7</v>
          </cell>
        </row>
        <row r="106">
          <cell r="C106">
            <v>73</v>
          </cell>
          <cell r="G106">
            <v>68</v>
          </cell>
          <cell r="H106">
            <v>5</v>
          </cell>
        </row>
        <row r="107">
          <cell r="C107">
            <v>37</v>
          </cell>
          <cell r="G107">
            <v>35</v>
          </cell>
          <cell r="H107">
            <v>2</v>
          </cell>
        </row>
        <row r="108">
          <cell r="C108">
            <v>64</v>
          </cell>
          <cell r="G108">
            <v>60</v>
          </cell>
          <cell r="H108">
            <v>4</v>
          </cell>
        </row>
        <row r="109">
          <cell r="C109">
            <v>26</v>
          </cell>
          <cell r="G109">
            <v>25</v>
          </cell>
          <cell r="H109">
            <v>1</v>
          </cell>
        </row>
        <row r="111">
          <cell r="C111">
            <v>195</v>
          </cell>
          <cell r="G111">
            <v>186</v>
          </cell>
          <cell r="H111">
            <v>9</v>
          </cell>
        </row>
        <row r="112">
          <cell r="C112">
            <v>6</v>
          </cell>
          <cell r="G112">
            <v>6</v>
          </cell>
        </row>
        <row r="113">
          <cell r="C113">
            <v>0</v>
          </cell>
          <cell r="G113">
            <v>0</v>
          </cell>
        </row>
        <row r="116">
          <cell r="C116">
            <v>137469.70000000001</v>
          </cell>
        </row>
        <row r="118">
          <cell r="G118">
            <v>59755.85</v>
          </cell>
          <cell r="H118">
            <v>488.26</v>
          </cell>
        </row>
        <row r="119">
          <cell r="G119">
            <v>15272.85</v>
          </cell>
          <cell r="H119">
            <v>66.5</v>
          </cell>
        </row>
        <row r="120">
          <cell r="G120">
            <v>33806.080000000002</v>
          </cell>
          <cell r="H120">
            <v>307.17</v>
          </cell>
        </row>
        <row r="123">
          <cell r="G123">
            <v>8.5</v>
          </cell>
        </row>
        <row r="124">
          <cell r="G124">
            <v>15273.38</v>
          </cell>
          <cell r="H124">
            <v>33.25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</sheetData>
      <sheetData sheetId="20">
        <row r="23">
          <cell r="G23">
            <v>29</v>
          </cell>
          <cell r="H23">
            <v>1</v>
          </cell>
          <cell r="J23">
            <v>85</v>
          </cell>
          <cell r="K23">
            <v>1419</v>
          </cell>
        </row>
        <row r="25">
          <cell r="G25">
            <v>18</v>
          </cell>
          <cell r="H25">
            <v>1</v>
          </cell>
        </row>
        <row r="26">
          <cell r="G26">
            <v>6</v>
          </cell>
          <cell r="H26">
            <v>1</v>
          </cell>
        </row>
        <row r="27">
          <cell r="G27">
            <v>5</v>
          </cell>
        </row>
        <row r="28">
          <cell r="G28">
            <v>7</v>
          </cell>
        </row>
        <row r="29">
          <cell r="G29">
            <v>3</v>
          </cell>
        </row>
        <row r="30">
          <cell r="G30">
            <v>3</v>
          </cell>
        </row>
        <row r="31">
          <cell r="G31">
            <v>1</v>
          </cell>
        </row>
        <row r="32">
          <cell r="G32">
            <v>3</v>
          </cell>
        </row>
        <row r="33">
          <cell r="G33">
            <v>1</v>
          </cell>
        </row>
        <row r="34">
          <cell r="G34">
            <v>1</v>
          </cell>
        </row>
        <row r="35">
          <cell r="G35">
            <v>23</v>
          </cell>
          <cell r="H35">
            <v>1</v>
          </cell>
          <cell r="J35">
            <v>85</v>
          </cell>
        </row>
        <row r="36">
          <cell r="G36">
            <v>1</v>
          </cell>
        </row>
        <row r="37">
          <cell r="G37">
            <v>23</v>
          </cell>
          <cell r="H37">
            <v>1</v>
          </cell>
          <cell r="J37">
            <v>85</v>
          </cell>
          <cell r="K37">
            <v>1419</v>
          </cell>
        </row>
        <row r="38">
          <cell r="G38">
            <v>11</v>
          </cell>
          <cell r="H38">
            <v>1</v>
          </cell>
        </row>
        <row r="39">
          <cell r="G39">
            <v>6</v>
          </cell>
          <cell r="H39">
            <v>1</v>
          </cell>
        </row>
        <row r="40">
          <cell r="G40">
            <v>5</v>
          </cell>
        </row>
        <row r="41">
          <cell r="G41">
            <v>2</v>
          </cell>
        </row>
        <row r="42">
          <cell r="G42">
            <v>1</v>
          </cell>
        </row>
        <row r="43">
          <cell r="G43">
            <v>23</v>
          </cell>
          <cell r="H43">
            <v>1</v>
          </cell>
          <cell r="J43">
            <v>85</v>
          </cell>
          <cell r="K43">
            <v>1419</v>
          </cell>
        </row>
        <row r="56">
          <cell r="G56">
            <v>104</v>
          </cell>
          <cell r="H56">
            <v>1</v>
          </cell>
        </row>
        <row r="58">
          <cell r="G58">
            <v>21</v>
          </cell>
          <cell r="H58">
            <v>1</v>
          </cell>
        </row>
        <row r="59">
          <cell r="G59">
            <v>6</v>
          </cell>
        </row>
        <row r="60">
          <cell r="G60">
            <v>1</v>
          </cell>
        </row>
        <row r="61">
          <cell r="G61">
            <v>104</v>
          </cell>
          <cell r="H61">
            <v>1</v>
          </cell>
        </row>
        <row r="65">
          <cell r="G65">
            <v>18</v>
          </cell>
        </row>
        <row r="69">
          <cell r="G69">
            <v>18</v>
          </cell>
        </row>
        <row r="70">
          <cell r="G70">
            <v>9</v>
          </cell>
        </row>
        <row r="74">
          <cell r="G74">
            <v>65530.98</v>
          </cell>
          <cell r="J74">
            <v>10617.005999999999</v>
          </cell>
          <cell r="K74">
            <v>29320.77</v>
          </cell>
        </row>
        <row r="76">
          <cell r="G76">
            <v>30844.89</v>
          </cell>
          <cell r="H76">
            <v>359.73</v>
          </cell>
        </row>
        <row r="77">
          <cell r="G77">
            <v>7535.13</v>
          </cell>
          <cell r="H77">
            <v>359.73</v>
          </cell>
        </row>
        <row r="78">
          <cell r="G78">
            <v>9860.61</v>
          </cell>
        </row>
        <row r="79">
          <cell r="G79">
            <v>13449.15</v>
          </cell>
        </row>
        <row r="80">
          <cell r="G80">
            <v>4465.24</v>
          </cell>
        </row>
        <row r="81">
          <cell r="G81">
            <v>8533.91</v>
          </cell>
        </row>
        <row r="82">
          <cell r="G82">
            <v>450</v>
          </cell>
        </row>
        <row r="83">
          <cell r="G83">
            <v>375</v>
          </cell>
        </row>
        <row r="85">
          <cell r="G85">
            <v>46812.5</v>
          </cell>
          <cell r="H85">
            <v>359.73</v>
          </cell>
        </row>
        <row r="86">
          <cell r="G86">
            <v>619.96</v>
          </cell>
        </row>
        <row r="87">
          <cell r="G87">
            <v>46812.5</v>
          </cell>
          <cell r="H87">
            <v>359.73</v>
          </cell>
          <cell r="J87">
            <v>10617.005999999999</v>
          </cell>
          <cell r="K87">
            <v>29320.77</v>
          </cell>
        </row>
        <row r="88">
          <cell r="G88">
            <v>17145.740000000002</v>
          </cell>
          <cell r="H88">
            <v>359.73</v>
          </cell>
        </row>
        <row r="89">
          <cell r="G89">
            <v>7285.13</v>
          </cell>
          <cell r="H89">
            <v>359.73</v>
          </cell>
        </row>
        <row r="90">
          <cell r="G90">
            <v>9860.61</v>
          </cell>
        </row>
        <row r="91">
          <cell r="G91">
            <v>371.88</v>
          </cell>
        </row>
        <row r="92">
          <cell r="G92">
            <v>250</v>
          </cell>
        </row>
        <row r="93">
          <cell r="G93">
            <v>46812.5</v>
          </cell>
          <cell r="H93">
            <v>359.73</v>
          </cell>
          <cell r="J93">
            <v>10617.005999999999</v>
          </cell>
          <cell r="K93">
            <v>29320.77</v>
          </cell>
        </row>
        <row r="106">
          <cell r="C106">
            <v>19</v>
          </cell>
          <cell r="G106">
            <v>19</v>
          </cell>
        </row>
        <row r="108">
          <cell r="C108">
            <v>16</v>
          </cell>
          <cell r="G108">
            <v>16</v>
          </cell>
        </row>
        <row r="111">
          <cell r="C111">
            <v>88</v>
          </cell>
          <cell r="G111">
            <v>88</v>
          </cell>
        </row>
        <row r="112">
          <cell r="C112">
            <v>19</v>
          </cell>
          <cell r="G112">
            <v>19</v>
          </cell>
        </row>
        <row r="116">
          <cell r="C116">
            <v>87110.01</v>
          </cell>
        </row>
        <row r="118">
          <cell r="G118">
            <v>20509.439999999999</v>
          </cell>
        </row>
        <row r="119">
          <cell r="G119">
            <v>6699.38</v>
          </cell>
        </row>
        <row r="120">
          <cell r="G120">
            <v>9729.76</v>
          </cell>
        </row>
        <row r="121">
          <cell r="G121">
            <v>9729.76</v>
          </cell>
        </row>
        <row r="124">
          <cell r="G124">
            <v>14259.78</v>
          </cell>
        </row>
      </sheetData>
      <sheetData sheetId="21">
        <row r="23">
          <cell r="G23">
            <v>46</v>
          </cell>
          <cell r="H23">
            <v>12</v>
          </cell>
          <cell r="J23">
            <v>73</v>
          </cell>
          <cell r="K23">
            <v>918</v>
          </cell>
        </row>
        <row r="25">
          <cell r="G25">
            <v>37</v>
          </cell>
          <cell r="H25">
            <v>8</v>
          </cell>
        </row>
        <row r="26">
          <cell r="G26">
            <v>20</v>
          </cell>
          <cell r="H26">
            <v>8</v>
          </cell>
        </row>
        <row r="28">
          <cell r="G28">
            <v>16</v>
          </cell>
        </row>
        <row r="29">
          <cell r="G29">
            <v>15</v>
          </cell>
        </row>
        <row r="31">
          <cell r="G31">
            <v>1</v>
          </cell>
        </row>
        <row r="32">
          <cell r="G32">
            <v>2</v>
          </cell>
        </row>
        <row r="33">
          <cell r="G33">
            <v>1</v>
          </cell>
        </row>
        <row r="34">
          <cell r="G34">
            <v>1</v>
          </cell>
        </row>
        <row r="35">
          <cell r="G35">
            <v>46</v>
          </cell>
          <cell r="H35">
            <v>12</v>
          </cell>
          <cell r="J35">
            <v>73</v>
          </cell>
          <cell r="K35">
            <v>918</v>
          </cell>
        </row>
        <row r="37">
          <cell r="G37">
            <v>30</v>
          </cell>
          <cell r="H37">
            <v>12</v>
          </cell>
          <cell r="J37">
            <v>73</v>
          </cell>
          <cell r="K37">
            <v>918</v>
          </cell>
        </row>
        <row r="38">
          <cell r="G38">
            <v>21</v>
          </cell>
          <cell r="H38">
            <v>8</v>
          </cell>
        </row>
        <row r="39">
          <cell r="G39">
            <v>20</v>
          </cell>
          <cell r="H39">
            <v>8</v>
          </cell>
        </row>
        <row r="41">
          <cell r="G41">
            <v>1</v>
          </cell>
        </row>
        <row r="43">
          <cell r="G43">
            <v>30</v>
          </cell>
          <cell r="H43">
            <v>12</v>
          </cell>
          <cell r="J43">
            <v>73</v>
          </cell>
          <cell r="K43">
            <v>918</v>
          </cell>
        </row>
        <row r="48">
          <cell r="G48">
            <v>1</v>
          </cell>
        </row>
        <row r="49">
          <cell r="G49">
            <v>1</v>
          </cell>
        </row>
        <row r="56">
          <cell r="G56">
            <v>56</v>
          </cell>
          <cell r="H56">
            <v>17</v>
          </cell>
        </row>
        <row r="58">
          <cell r="G58">
            <v>29</v>
          </cell>
          <cell r="H58">
            <v>8</v>
          </cell>
        </row>
        <row r="59">
          <cell r="G59">
            <v>12</v>
          </cell>
        </row>
        <row r="60">
          <cell r="G60">
            <v>7</v>
          </cell>
        </row>
        <row r="61">
          <cell r="G61">
            <v>56</v>
          </cell>
          <cell r="H61">
            <v>17</v>
          </cell>
        </row>
        <row r="74">
          <cell r="G74">
            <v>144601.19</v>
          </cell>
          <cell r="H74">
            <v>1733.16</v>
          </cell>
          <cell r="J74">
            <v>40717.699999999997</v>
          </cell>
          <cell r="K74">
            <v>14129.5</v>
          </cell>
        </row>
        <row r="76">
          <cell r="G76">
            <v>96603.59</v>
          </cell>
          <cell r="H76">
            <v>1092.93</v>
          </cell>
        </row>
        <row r="77">
          <cell r="G77">
            <v>43305.49</v>
          </cell>
          <cell r="H77">
            <v>1092.93</v>
          </cell>
        </row>
        <row r="79">
          <cell r="G79">
            <v>38604.67</v>
          </cell>
        </row>
        <row r="80">
          <cell r="G80">
            <v>38229.67</v>
          </cell>
        </row>
        <row r="82">
          <cell r="G82">
            <v>375</v>
          </cell>
        </row>
        <row r="83">
          <cell r="G83">
            <v>2000</v>
          </cell>
        </row>
        <row r="84">
          <cell r="G84">
            <v>375</v>
          </cell>
        </row>
        <row r="85">
          <cell r="G85">
            <v>144601.19</v>
          </cell>
          <cell r="H85">
            <v>1733.16</v>
          </cell>
          <cell r="J85">
            <v>40717.699999999997</v>
          </cell>
          <cell r="K85">
            <v>14129.5</v>
          </cell>
        </row>
        <row r="87">
          <cell r="G87">
            <v>99008.56</v>
          </cell>
          <cell r="H87">
            <v>1397.98</v>
          </cell>
          <cell r="J87">
            <v>40717.699999999997</v>
          </cell>
          <cell r="K87">
            <v>14129.5</v>
          </cell>
        </row>
        <row r="88">
          <cell r="G88">
            <v>53440.74</v>
          </cell>
          <cell r="H88">
            <v>1012.64</v>
          </cell>
        </row>
        <row r="89">
          <cell r="G89">
            <v>30189.21</v>
          </cell>
          <cell r="H89">
            <v>1012.64</v>
          </cell>
        </row>
        <row r="91">
          <cell r="G91">
            <v>1950</v>
          </cell>
        </row>
        <row r="93">
          <cell r="G93">
            <v>99008.56</v>
          </cell>
          <cell r="H93">
            <v>1397.98</v>
          </cell>
          <cell r="J93">
            <v>40717.699999999997</v>
          </cell>
          <cell r="K93">
            <v>14129.5</v>
          </cell>
        </row>
        <row r="98">
          <cell r="G98">
            <v>600</v>
          </cell>
        </row>
        <row r="99">
          <cell r="G99">
            <v>600</v>
          </cell>
        </row>
        <row r="106">
          <cell r="C106">
            <v>42</v>
          </cell>
          <cell r="G106">
            <v>37</v>
          </cell>
          <cell r="H106">
            <v>5</v>
          </cell>
        </row>
        <row r="107">
          <cell r="C107">
            <v>34</v>
          </cell>
          <cell r="G107">
            <v>30</v>
          </cell>
          <cell r="H107">
            <v>4</v>
          </cell>
        </row>
        <row r="108">
          <cell r="C108">
            <v>8</v>
          </cell>
          <cell r="G108">
            <v>7</v>
          </cell>
          <cell r="H108">
            <v>1</v>
          </cell>
        </row>
        <row r="109">
          <cell r="C109">
            <v>19</v>
          </cell>
          <cell r="G109">
            <v>15</v>
          </cell>
          <cell r="H109">
            <v>4</v>
          </cell>
        </row>
        <row r="111">
          <cell r="C111">
            <v>47</v>
          </cell>
          <cell r="G111">
            <v>41</v>
          </cell>
          <cell r="H111">
            <v>6</v>
          </cell>
        </row>
        <row r="116">
          <cell r="C116">
            <v>101051</v>
          </cell>
        </row>
        <row r="118">
          <cell r="G118">
            <v>72999.23</v>
          </cell>
          <cell r="H118">
            <v>792.42</v>
          </cell>
        </row>
        <row r="119">
          <cell r="G119">
            <v>47936.86</v>
          </cell>
          <cell r="H119">
            <v>569.21</v>
          </cell>
        </row>
        <row r="120">
          <cell r="G120">
            <v>23485.24</v>
          </cell>
          <cell r="H120">
            <v>95.98</v>
          </cell>
        </row>
        <row r="121">
          <cell r="G121">
            <v>23485.24</v>
          </cell>
          <cell r="H121">
            <v>95.98</v>
          </cell>
        </row>
        <row r="124">
          <cell r="G124">
            <v>17039.080000000002</v>
          </cell>
          <cell r="H124">
            <v>519.66999999999996</v>
          </cell>
        </row>
      </sheetData>
      <sheetData sheetId="22">
        <row r="23">
          <cell r="G23">
            <v>66</v>
          </cell>
          <cell r="H23">
            <v>14</v>
          </cell>
          <cell r="J23">
            <v>202</v>
          </cell>
          <cell r="K23">
            <v>2135</v>
          </cell>
        </row>
        <row r="24">
          <cell r="D24" t="str">
            <v>х</v>
          </cell>
          <cell r="E24" t="str">
            <v>х</v>
          </cell>
          <cell r="F24" t="str">
            <v>х</v>
          </cell>
          <cell r="G24" t="str">
            <v>х</v>
          </cell>
          <cell r="H24" t="str">
            <v>х</v>
          </cell>
          <cell r="I24" t="str">
            <v>х</v>
          </cell>
          <cell r="J24" t="str">
            <v>х</v>
          </cell>
          <cell r="K24" t="str">
            <v>х</v>
          </cell>
        </row>
        <row r="25">
          <cell r="G25">
            <v>31</v>
          </cell>
          <cell r="H25">
            <v>3</v>
          </cell>
          <cell r="J25" t="str">
            <v>х</v>
          </cell>
          <cell r="K25" t="str">
            <v>х</v>
          </cell>
        </row>
        <row r="26">
          <cell r="G26">
            <v>15</v>
          </cell>
          <cell r="H26">
            <v>1</v>
          </cell>
          <cell r="J26" t="str">
            <v>х</v>
          </cell>
          <cell r="K26" t="str">
            <v>х</v>
          </cell>
        </row>
        <row r="27">
          <cell r="G27">
            <v>12</v>
          </cell>
          <cell r="J27" t="str">
            <v>х</v>
          </cell>
          <cell r="K27" t="str">
            <v>х</v>
          </cell>
        </row>
        <row r="28">
          <cell r="G28">
            <v>4</v>
          </cell>
          <cell r="H28">
            <v>2</v>
          </cell>
          <cell r="J28" t="str">
            <v>х</v>
          </cell>
          <cell r="K28" t="str">
            <v>х</v>
          </cell>
        </row>
        <row r="29">
          <cell r="G29">
            <v>4</v>
          </cell>
          <cell r="H29">
            <v>2</v>
          </cell>
          <cell r="J29" t="str">
            <v>х</v>
          </cell>
          <cell r="K29" t="str">
            <v>х</v>
          </cell>
        </row>
        <row r="30">
          <cell r="J30" t="str">
            <v>х</v>
          </cell>
          <cell r="K30" t="str">
            <v>х</v>
          </cell>
        </row>
        <row r="31">
          <cell r="J31" t="str">
            <v>х</v>
          </cell>
          <cell r="K31" t="str">
            <v>х</v>
          </cell>
        </row>
        <row r="32">
          <cell r="G32">
            <v>4</v>
          </cell>
          <cell r="H32" t="str">
            <v>х</v>
          </cell>
          <cell r="I32" t="str">
            <v>х</v>
          </cell>
          <cell r="J32" t="str">
            <v>х</v>
          </cell>
          <cell r="K32" t="str">
            <v>х</v>
          </cell>
        </row>
        <row r="33">
          <cell r="G33">
            <v>1</v>
          </cell>
          <cell r="H33" t="str">
            <v>х</v>
          </cell>
          <cell r="I33" t="str">
            <v>х</v>
          </cell>
          <cell r="J33" t="str">
            <v>х</v>
          </cell>
          <cell r="K33" t="str">
            <v>х</v>
          </cell>
        </row>
        <row r="34">
          <cell r="H34" t="str">
            <v>х</v>
          </cell>
          <cell r="I34" t="str">
            <v>х</v>
          </cell>
          <cell r="J34" t="str">
            <v>х</v>
          </cell>
          <cell r="K34" t="str">
            <v>х</v>
          </cell>
        </row>
        <row r="35">
          <cell r="G35">
            <v>66</v>
          </cell>
          <cell r="H35">
            <v>14</v>
          </cell>
          <cell r="J35">
            <v>202</v>
          </cell>
          <cell r="K35">
            <v>2135</v>
          </cell>
        </row>
        <row r="36">
          <cell r="H36">
            <v>1</v>
          </cell>
          <cell r="J36" t="str">
            <v>х</v>
          </cell>
          <cell r="K36" t="str">
            <v>х</v>
          </cell>
        </row>
        <row r="37">
          <cell r="G37">
            <v>98</v>
          </cell>
          <cell r="H37">
            <v>12</v>
          </cell>
          <cell r="J37">
            <v>202</v>
          </cell>
          <cell r="K37">
            <v>2135</v>
          </cell>
        </row>
        <row r="38">
          <cell r="G38">
            <v>28</v>
          </cell>
          <cell r="H38">
            <v>1</v>
          </cell>
          <cell r="J38" t="str">
            <v>х</v>
          </cell>
          <cell r="K38" t="str">
            <v>х</v>
          </cell>
        </row>
        <row r="39">
          <cell r="G39">
            <v>15</v>
          </cell>
          <cell r="H39">
            <v>1</v>
          </cell>
          <cell r="J39" t="str">
            <v>х</v>
          </cell>
          <cell r="K39" t="str">
            <v>х</v>
          </cell>
        </row>
        <row r="40">
          <cell r="G40">
            <v>13</v>
          </cell>
          <cell r="J40" t="str">
            <v>х</v>
          </cell>
          <cell r="K40" t="str">
            <v>х</v>
          </cell>
        </row>
        <row r="41">
          <cell r="G41">
            <v>40</v>
          </cell>
          <cell r="H41" t="str">
            <v>х</v>
          </cell>
          <cell r="I41" t="str">
            <v>х</v>
          </cell>
          <cell r="J41" t="str">
            <v>х</v>
          </cell>
          <cell r="K41" t="str">
            <v>х</v>
          </cell>
        </row>
        <row r="42">
          <cell r="G42">
            <v>2</v>
          </cell>
          <cell r="H42" t="str">
            <v>х</v>
          </cell>
          <cell r="I42" t="str">
            <v>х</v>
          </cell>
          <cell r="J42" t="str">
            <v>х</v>
          </cell>
          <cell r="K42" t="str">
            <v>х</v>
          </cell>
        </row>
        <row r="43">
          <cell r="G43">
            <v>98</v>
          </cell>
          <cell r="H43">
            <v>12</v>
          </cell>
          <cell r="J43">
            <v>202</v>
          </cell>
          <cell r="K43">
            <v>2135</v>
          </cell>
        </row>
        <row r="47">
          <cell r="C47">
            <v>92</v>
          </cell>
          <cell r="G47">
            <v>13</v>
          </cell>
          <cell r="J47">
            <v>69</v>
          </cell>
          <cell r="K47">
            <v>10</v>
          </cell>
        </row>
        <row r="48">
          <cell r="G48">
            <v>22</v>
          </cell>
          <cell r="J48">
            <v>61</v>
          </cell>
          <cell r="K48">
            <v>62</v>
          </cell>
        </row>
        <row r="49">
          <cell r="G49">
            <v>22</v>
          </cell>
          <cell r="J49">
            <v>61</v>
          </cell>
          <cell r="K49">
            <v>62</v>
          </cell>
        </row>
        <row r="56">
          <cell r="G56">
            <v>280</v>
          </cell>
          <cell r="H56">
            <v>29</v>
          </cell>
        </row>
        <row r="57">
          <cell r="D57" t="str">
            <v>х</v>
          </cell>
          <cell r="E57" t="str">
            <v>х</v>
          </cell>
          <cell r="F57" t="str">
            <v>х</v>
          </cell>
          <cell r="G57" t="str">
            <v>х</v>
          </cell>
          <cell r="H57" t="str">
            <v>х</v>
          </cell>
        </row>
        <row r="58">
          <cell r="G58">
            <v>54</v>
          </cell>
          <cell r="H58">
            <v>1</v>
          </cell>
        </row>
        <row r="59">
          <cell r="G59">
            <v>16</v>
          </cell>
          <cell r="H59" t="str">
            <v>х</v>
          </cell>
        </row>
        <row r="60">
          <cell r="G60">
            <v>3</v>
          </cell>
          <cell r="H60" t="str">
            <v>х</v>
          </cell>
        </row>
        <row r="61">
          <cell r="G61">
            <v>280</v>
          </cell>
          <cell r="H61">
            <v>29</v>
          </cell>
        </row>
        <row r="65">
          <cell r="G65">
            <v>27</v>
          </cell>
        </row>
        <row r="69">
          <cell r="G69">
            <v>27</v>
          </cell>
        </row>
        <row r="70">
          <cell r="G70">
            <v>68</v>
          </cell>
        </row>
        <row r="71">
          <cell r="G71">
            <v>3</v>
          </cell>
        </row>
        <row r="74">
          <cell r="G74">
            <v>261371.3</v>
          </cell>
          <cell r="H74">
            <v>3972.68</v>
          </cell>
          <cell r="J74">
            <v>90997.61</v>
          </cell>
          <cell r="K74">
            <v>48728.22</v>
          </cell>
        </row>
        <row r="75">
          <cell r="D75" t="str">
            <v>х</v>
          </cell>
          <cell r="E75" t="str">
            <v>х</v>
          </cell>
          <cell r="F75" t="str">
            <v>х</v>
          </cell>
          <cell r="G75" t="str">
            <v>х</v>
          </cell>
          <cell r="H75" t="str">
            <v>х</v>
          </cell>
          <cell r="I75" t="str">
            <v>х</v>
          </cell>
          <cell r="J75" t="str">
            <v>х</v>
          </cell>
          <cell r="K75" t="str">
            <v>х</v>
          </cell>
        </row>
        <row r="76">
          <cell r="G76">
            <v>64418.75</v>
          </cell>
          <cell r="H76">
            <v>136.37</v>
          </cell>
          <cell r="J76" t="str">
            <v>х</v>
          </cell>
          <cell r="K76" t="str">
            <v>х</v>
          </cell>
        </row>
        <row r="77">
          <cell r="G77">
            <v>40297.26</v>
          </cell>
          <cell r="H77">
            <v>12.25</v>
          </cell>
          <cell r="J77" t="str">
            <v>х</v>
          </cell>
          <cell r="K77" t="str">
            <v>х</v>
          </cell>
        </row>
        <row r="78">
          <cell r="G78">
            <v>16378.01</v>
          </cell>
          <cell r="J78" t="str">
            <v>х</v>
          </cell>
          <cell r="K78" t="str">
            <v>х</v>
          </cell>
        </row>
        <row r="79">
          <cell r="G79">
            <v>7743.48</v>
          </cell>
          <cell r="H79">
            <v>124.12</v>
          </cell>
          <cell r="J79" t="str">
            <v>х</v>
          </cell>
          <cell r="K79" t="str">
            <v>х</v>
          </cell>
        </row>
        <row r="80">
          <cell r="G80">
            <v>7338.48</v>
          </cell>
          <cell r="H80">
            <v>124.12</v>
          </cell>
          <cell r="J80" t="str">
            <v>х</v>
          </cell>
          <cell r="K80" t="str">
            <v>х</v>
          </cell>
        </row>
        <row r="81">
          <cell r="J81" t="str">
            <v>х</v>
          </cell>
          <cell r="K81" t="str">
            <v>х</v>
          </cell>
        </row>
        <row r="82">
          <cell r="G82">
            <v>405</v>
          </cell>
          <cell r="J82" t="str">
            <v>х</v>
          </cell>
          <cell r="K82" t="str">
            <v>х</v>
          </cell>
        </row>
        <row r="83">
          <cell r="G83">
            <v>6274.7400000000007</v>
          </cell>
          <cell r="J83" t="str">
            <v>х</v>
          </cell>
          <cell r="K83" t="str">
            <v>х</v>
          </cell>
        </row>
        <row r="84">
          <cell r="G84">
            <v>490.39</v>
          </cell>
          <cell r="J84" t="str">
            <v>х</v>
          </cell>
          <cell r="K84" t="str">
            <v>х</v>
          </cell>
        </row>
        <row r="85">
          <cell r="G85">
            <v>261371.3</v>
          </cell>
          <cell r="H85">
            <v>3972.68</v>
          </cell>
          <cell r="J85">
            <v>90997.61</v>
          </cell>
          <cell r="K85">
            <v>48728.22</v>
          </cell>
        </row>
        <row r="86">
          <cell r="H86">
            <v>40.799999999999997</v>
          </cell>
          <cell r="J86" t="str">
            <v>х</v>
          </cell>
          <cell r="K86" t="str">
            <v>х</v>
          </cell>
        </row>
        <row r="87">
          <cell r="G87">
            <v>239441.84</v>
          </cell>
          <cell r="H87">
            <v>3491.74</v>
          </cell>
          <cell r="J87">
            <v>90997.61</v>
          </cell>
          <cell r="K87">
            <v>48728.22</v>
          </cell>
        </row>
        <row r="88">
          <cell r="G88">
            <v>56549.5</v>
          </cell>
          <cell r="H88">
            <v>11.5</v>
          </cell>
          <cell r="J88" t="str">
            <v>х</v>
          </cell>
          <cell r="K88" t="str">
            <v>х</v>
          </cell>
        </row>
        <row r="89">
          <cell r="G89">
            <v>40283.58</v>
          </cell>
          <cell r="H89">
            <v>11.5</v>
          </cell>
          <cell r="J89" t="str">
            <v>х</v>
          </cell>
          <cell r="K89" t="str">
            <v>х</v>
          </cell>
        </row>
        <row r="90">
          <cell r="G90">
            <v>16265.92</v>
          </cell>
          <cell r="J90" t="str">
            <v>х</v>
          </cell>
          <cell r="K90" t="str">
            <v>х</v>
          </cell>
        </row>
        <row r="91">
          <cell r="G91">
            <v>5548.35</v>
          </cell>
          <cell r="H91" t="str">
            <v>х</v>
          </cell>
          <cell r="I91" t="str">
            <v>х</v>
          </cell>
          <cell r="J91" t="str">
            <v>х</v>
          </cell>
          <cell r="K91" t="str">
            <v>х</v>
          </cell>
        </row>
        <row r="92">
          <cell r="G92">
            <v>84.96</v>
          </cell>
          <cell r="H92" t="str">
            <v>х</v>
          </cell>
          <cell r="I92" t="str">
            <v>х</v>
          </cell>
          <cell r="J92" t="str">
            <v>х</v>
          </cell>
          <cell r="K92" t="str">
            <v>х</v>
          </cell>
        </row>
        <row r="93">
          <cell r="G93">
            <v>239441.84</v>
          </cell>
          <cell r="H93">
            <v>3491.74</v>
          </cell>
          <cell r="J93">
            <v>90997.61</v>
          </cell>
          <cell r="K93">
            <v>48728.22</v>
          </cell>
        </row>
        <row r="97">
          <cell r="G97">
            <v>21964.48</v>
          </cell>
          <cell r="J97">
            <v>88.29</v>
          </cell>
          <cell r="K97">
            <v>422.99</v>
          </cell>
        </row>
        <row r="98">
          <cell r="G98">
            <v>14867.94</v>
          </cell>
          <cell r="J98">
            <v>8871.94</v>
          </cell>
          <cell r="K98">
            <v>481.62</v>
          </cell>
        </row>
        <row r="99">
          <cell r="G99">
            <v>14867.94</v>
          </cell>
          <cell r="J99">
            <v>8871.94</v>
          </cell>
          <cell r="K99">
            <v>481.62</v>
          </cell>
        </row>
        <row r="106">
          <cell r="C106">
            <v>72</v>
          </cell>
          <cell r="G106">
            <v>59</v>
          </cell>
          <cell r="H106">
            <v>13</v>
          </cell>
        </row>
        <row r="107">
          <cell r="C107">
            <v>28</v>
          </cell>
          <cell r="G107">
            <v>25</v>
          </cell>
          <cell r="H107">
            <v>3</v>
          </cell>
        </row>
        <row r="108">
          <cell r="C108">
            <v>79</v>
          </cell>
          <cell r="G108">
            <v>69</v>
          </cell>
          <cell r="H108">
            <v>10</v>
          </cell>
        </row>
        <row r="109">
          <cell r="C109">
            <v>24</v>
          </cell>
          <cell r="G109">
            <v>23</v>
          </cell>
          <cell r="H109">
            <v>1</v>
          </cell>
        </row>
        <row r="111">
          <cell r="C111">
            <v>297</v>
          </cell>
          <cell r="G111">
            <v>272</v>
          </cell>
          <cell r="H111">
            <v>25</v>
          </cell>
        </row>
        <row r="112">
          <cell r="C112">
            <v>27</v>
          </cell>
          <cell r="G112">
            <v>27</v>
          </cell>
        </row>
        <row r="116">
          <cell r="C116">
            <v>838289.3</v>
          </cell>
        </row>
        <row r="117">
          <cell r="C117">
            <v>237743.7</v>
          </cell>
          <cell r="D117" t="str">
            <v>х</v>
          </cell>
          <cell r="E117" t="str">
            <v>х</v>
          </cell>
          <cell r="F117" t="str">
            <v>х</v>
          </cell>
          <cell r="G117" t="str">
            <v>х</v>
          </cell>
          <cell r="H117" t="str">
            <v>х</v>
          </cell>
        </row>
        <row r="118">
          <cell r="G118">
            <v>112339.77</v>
          </cell>
          <cell r="H118">
            <v>3472.73</v>
          </cell>
        </row>
        <row r="119">
          <cell r="G119">
            <v>29666.65</v>
          </cell>
          <cell r="H119">
            <v>136.37</v>
          </cell>
        </row>
        <row r="120">
          <cell r="G120">
            <v>69184.31</v>
          </cell>
          <cell r="H120">
            <v>3080.24</v>
          </cell>
        </row>
        <row r="121">
          <cell r="G121">
            <v>69184.31</v>
          </cell>
          <cell r="H121">
            <v>3080.24</v>
          </cell>
        </row>
        <row r="124">
          <cell r="G124">
            <v>25796.799999999999</v>
          </cell>
          <cell r="H124">
            <v>11.5</v>
          </cell>
        </row>
      </sheetData>
      <sheetData sheetId="23">
        <row r="23">
          <cell r="G23">
            <v>132</v>
          </cell>
          <cell r="H23">
            <v>1</v>
          </cell>
          <cell r="J23">
            <v>370</v>
          </cell>
          <cell r="K23">
            <v>3978</v>
          </cell>
        </row>
        <row r="24">
          <cell r="D24" t="str">
            <v>х</v>
          </cell>
          <cell r="E24" t="str">
            <v>х</v>
          </cell>
          <cell r="F24" t="str">
            <v>х</v>
          </cell>
          <cell r="G24" t="str">
            <v>х</v>
          </cell>
          <cell r="H24" t="str">
            <v>х</v>
          </cell>
          <cell r="I24" t="str">
            <v>х</v>
          </cell>
          <cell r="J24" t="str">
            <v>х</v>
          </cell>
          <cell r="K24" t="str">
            <v>х</v>
          </cell>
        </row>
        <row r="25">
          <cell r="G25">
            <v>49</v>
          </cell>
          <cell r="J25" t="str">
            <v>х</v>
          </cell>
          <cell r="K25" t="str">
            <v>х</v>
          </cell>
        </row>
        <row r="26">
          <cell r="G26">
            <v>23</v>
          </cell>
          <cell r="J26" t="str">
            <v>х</v>
          </cell>
          <cell r="K26" t="str">
            <v>х</v>
          </cell>
        </row>
        <row r="27">
          <cell r="G27">
            <v>5</v>
          </cell>
          <cell r="J27" t="str">
            <v>х</v>
          </cell>
          <cell r="K27" t="str">
            <v>х</v>
          </cell>
        </row>
        <row r="28">
          <cell r="G28">
            <v>19</v>
          </cell>
          <cell r="J28" t="str">
            <v>х</v>
          </cell>
          <cell r="K28" t="str">
            <v>х</v>
          </cell>
        </row>
        <row r="29">
          <cell r="G29">
            <v>15</v>
          </cell>
          <cell r="J29" t="str">
            <v>х</v>
          </cell>
          <cell r="K29" t="str">
            <v>х</v>
          </cell>
        </row>
        <row r="30">
          <cell r="G30">
            <v>3</v>
          </cell>
          <cell r="J30" t="str">
            <v>х</v>
          </cell>
          <cell r="K30" t="str">
            <v>х</v>
          </cell>
        </row>
        <row r="31">
          <cell r="G31">
            <v>1</v>
          </cell>
          <cell r="J31" t="str">
            <v>х</v>
          </cell>
          <cell r="K31" t="str">
            <v>х</v>
          </cell>
        </row>
        <row r="32">
          <cell r="G32">
            <v>3</v>
          </cell>
          <cell r="J32" t="str">
            <v>х</v>
          </cell>
          <cell r="K32" t="str">
            <v>х</v>
          </cell>
        </row>
        <row r="33">
          <cell r="G33">
            <v>1</v>
          </cell>
          <cell r="J33" t="str">
            <v>х</v>
          </cell>
          <cell r="K33" t="str">
            <v>х</v>
          </cell>
        </row>
        <row r="34">
          <cell r="G34">
            <v>1</v>
          </cell>
          <cell r="J34" t="str">
            <v>х</v>
          </cell>
          <cell r="K34" t="str">
            <v>х</v>
          </cell>
        </row>
        <row r="35">
          <cell r="G35">
            <v>132</v>
          </cell>
          <cell r="H35">
            <v>1</v>
          </cell>
          <cell r="J35">
            <v>366</v>
          </cell>
          <cell r="K35">
            <v>3891</v>
          </cell>
        </row>
        <row r="36">
          <cell r="G36">
            <v>4</v>
          </cell>
          <cell r="K36" t="str">
            <v>х</v>
          </cell>
        </row>
        <row r="37">
          <cell r="G37">
            <v>114</v>
          </cell>
          <cell r="H37">
            <v>1</v>
          </cell>
          <cell r="J37">
            <v>370</v>
          </cell>
          <cell r="K37">
            <v>3927</v>
          </cell>
        </row>
        <row r="38">
          <cell r="G38">
            <v>29</v>
          </cell>
          <cell r="J38" t="str">
            <v>х</v>
          </cell>
          <cell r="K38" t="str">
            <v>х</v>
          </cell>
        </row>
        <row r="39">
          <cell r="G39">
            <v>23</v>
          </cell>
          <cell r="J39" t="str">
            <v>х</v>
          </cell>
          <cell r="K39" t="str">
            <v>х</v>
          </cell>
        </row>
        <row r="40">
          <cell r="G40">
            <v>4</v>
          </cell>
          <cell r="J40" t="str">
            <v>х</v>
          </cell>
          <cell r="K40" t="str">
            <v>х</v>
          </cell>
        </row>
        <row r="41">
          <cell r="D41" t="str">
            <v>х</v>
          </cell>
          <cell r="E41" t="str">
            <v>х</v>
          </cell>
          <cell r="F41" t="str">
            <v>х</v>
          </cell>
          <cell r="G41">
            <v>2</v>
          </cell>
          <cell r="H41" t="str">
            <v>х</v>
          </cell>
          <cell r="I41" t="str">
            <v>х</v>
          </cell>
          <cell r="J41" t="str">
            <v>х</v>
          </cell>
          <cell r="K41" t="str">
            <v>х</v>
          </cell>
        </row>
        <row r="42">
          <cell r="D42" t="str">
            <v>х</v>
          </cell>
          <cell r="E42" t="str">
            <v>х</v>
          </cell>
          <cell r="F42" t="str">
            <v>х</v>
          </cell>
          <cell r="G42">
            <v>1</v>
          </cell>
          <cell r="H42" t="str">
            <v>х</v>
          </cell>
          <cell r="I42" t="str">
            <v>х</v>
          </cell>
          <cell r="J42" t="str">
            <v>х</v>
          </cell>
          <cell r="K42" t="str">
            <v>х</v>
          </cell>
        </row>
        <row r="43">
          <cell r="G43">
            <v>113</v>
          </cell>
          <cell r="H43">
            <v>1</v>
          </cell>
          <cell r="J43">
            <v>364</v>
          </cell>
          <cell r="K43">
            <v>3885</v>
          </cell>
        </row>
        <row r="44">
          <cell r="C44">
            <v>3</v>
          </cell>
          <cell r="J44">
            <v>3</v>
          </cell>
        </row>
        <row r="47">
          <cell r="C47">
            <v>67</v>
          </cell>
          <cell r="G47">
            <v>35</v>
          </cell>
          <cell r="J47">
            <v>16</v>
          </cell>
          <cell r="K47">
            <v>16</v>
          </cell>
        </row>
        <row r="48">
          <cell r="G48">
            <v>28</v>
          </cell>
          <cell r="J48">
            <v>5</v>
          </cell>
          <cell r="K48">
            <v>15</v>
          </cell>
        </row>
        <row r="49">
          <cell r="G49">
            <v>26</v>
          </cell>
          <cell r="J49">
            <v>5</v>
          </cell>
          <cell r="K49">
            <v>15</v>
          </cell>
        </row>
        <row r="51">
          <cell r="G51">
            <v>2</v>
          </cell>
        </row>
        <row r="56">
          <cell r="G56">
            <v>516</v>
          </cell>
          <cell r="H56">
            <v>4</v>
          </cell>
        </row>
        <row r="57">
          <cell r="D57" t="str">
            <v>х</v>
          </cell>
          <cell r="E57" t="str">
            <v>х</v>
          </cell>
          <cell r="F57" t="str">
            <v>х</v>
          </cell>
          <cell r="G57" t="str">
            <v>х</v>
          </cell>
          <cell r="H57" t="str">
            <v>х</v>
          </cell>
        </row>
        <row r="58">
          <cell r="G58">
            <v>41</v>
          </cell>
        </row>
        <row r="59">
          <cell r="D59" t="str">
            <v>х</v>
          </cell>
          <cell r="E59" t="str">
            <v>х</v>
          </cell>
          <cell r="F59" t="str">
            <v>х</v>
          </cell>
          <cell r="G59">
            <v>14</v>
          </cell>
          <cell r="H59" t="str">
            <v>х</v>
          </cell>
        </row>
        <row r="60">
          <cell r="D60" t="str">
            <v>х</v>
          </cell>
          <cell r="E60" t="str">
            <v>х</v>
          </cell>
          <cell r="F60" t="str">
            <v>х</v>
          </cell>
          <cell r="G60">
            <v>3</v>
          </cell>
          <cell r="H60" t="str">
            <v>х</v>
          </cell>
        </row>
        <row r="61">
          <cell r="G61">
            <v>516</v>
          </cell>
          <cell r="H61">
            <v>4</v>
          </cell>
        </row>
        <row r="65">
          <cell r="G65">
            <v>30</v>
          </cell>
          <cell r="H65">
            <v>1</v>
          </cell>
        </row>
        <row r="69">
          <cell r="G69">
            <v>29</v>
          </cell>
          <cell r="H69">
            <v>1</v>
          </cell>
        </row>
        <row r="70">
          <cell r="G70">
            <v>3</v>
          </cell>
        </row>
        <row r="74">
          <cell r="G74">
            <v>453851.54</v>
          </cell>
          <cell r="H74">
            <v>300</v>
          </cell>
          <cell r="J74">
            <v>130786.79</v>
          </cell>
          <cell r="K74">
            <v>72173.820000000007</v>
          </cell>
        </row>
        <row r="75">
          <cell r="D75" t="str">
            <v>х</v>
          </cell>
          <cell r="E75" t="str">
            <v>х</v>
          </cell>
          <cell r="F75" t="str">
            <v>х</v>
          </cell>
          <cell r="G75" t="str">
            <v>х</v>
          </cell>
          <cell r="H75" t="str">
            <v>х</v>
          </cell>
          <cell r="I75" t="str">
            <v>х</v>
          </cell>
          <cell r="J75" t="str">
            <v>х</v>
          </cell>
          <cell r="K75" t="str">
            <v>х</v>
          </cell>
        </row>
        <row r="76">
          <cell r="G76">
            <v>202599.18</v>
          </cell>
          <cell r="J76" t="str">
            <v>х</v>
          </cell>
          <cell r="K76" t="str">
            <v>х</v>
          </cell>
        </row>
        <row r="77">
          <cell r="G77">
            <v>20517.84</v>
          </cell>
          <cell r="J77" t="str">
            <v>х</v>
          </cell>
          <cell r="K77" t="str">
            <v>х</v>
          </cell>
        </row>
        <row r="78">
          <cell r="G78">
            <v>4262.8</v>
          </cell>
          <cell r="J78" t="str">
            <v>х</v>
          </cell>
          <cell r="K78" t="str">
            <v>х</v>
          </cell>
        </row>
        <row r="79">
          <cell r="G79">
            <v>171205.60519999999</v>
          </cell>
          <cell r="J79" t="str">
            <v>х</v>
          </cell>
          <cell r="K79" t="str">
            <v>х</v>
          </cell>
        </row>
        <row r="80">
          <cell r="G80">
            <v>18355.419999999998</v>
          </cell>
          <cell r="J80" t="str">
            <v>х</v>
          </cell>
          <cell r="K80" t="str">
            <v>х</v>
          </cell>
        </row>
        <row r="81">
          <cell r="G81">
            <v>152320.18</v>
          </cell>
          <cell r="J81" t="str">
            <v>х</v>
          </cell>
          <cell r="K81" t="str">
            <v>х</v>
          </cell>
        </row>
        <row r="82">
          <cell r="G82">
            <v>780</v>
          </cell>
          <cell r="J82" t="str">
            <v>х</v>
          </cell>
          <cell r="K82" t="str">
            <v>х</v>
          </cell>
        </row>
        <row r="83">
          <cell r="G83">
            <v>7155</v>
          </cell>
          <cell r="H83" t="str">
            <v>х</v>
          </cell>
          <cell r="I83" t="str">
            <v>х</v>
          </cell>
          <cell r="J83" t="str">
            <v>х</v>
          </cell>
          <cell r="K83" t="str">
            <v>х</v>
          </cell>
        </row>
        <row r="84">
          <cell r="G84">
            <v>1560</v>
          </cell>
          <cell r="H84" t="str">
            <v>х</v>
          </cell>
          <cell r="I84" t="str">
            <v>х</v>
          </cell>
          <cell r="J84" t="str">
            <v>х</v>
          </cell>
          <cell r="K84" t="str">
            <v>х</v>
          </cell>
        </row>
        <row r="85">
          <cell r="G85">
            <v>446990.37</v>
          </cell>
          <cell r="H85">
            <v>300</v>
          </cell>
          <cell r="J85">
            <v>130786.79</v>
          </cell>
          <cell r="K85">
            <v>72173.820000000007</v>
          </cell>
        </row>
        <row r="86">
          <cell r="G86">
            <v>3205.68</v>
          </cell>
          <cell r="J86">
            <v>4273.95</v>
          </cell>
          <cell r="K86">
            <v>4066.87</v>
          </cell>
        </row>
        <row r="87">
          <cell r="G87">
            <v>248299.56</v>
          </cell>
          <cell r="H87">
            <v>160</v>
          </cell>
          <cell r="J87">
            <v>130786.79</v>
          </cell>
          <cell r="K87">
            <v>72173.820000000007</v>
          </cell>
        </row>
        <row r="88">
          <cell r="G88">
            <v>31530.560000000001</v>
          </cell>
        </row>
        <row r="89">
          <cell r="G89">
            <v>17530.349999999999</v>
          </cell>
        </row>
        <row r="90">
          <cell r="G90">
            <v>4462.8</v>
          </cell>
        </row>
        <row r="91">
          <cell r="G91">
            <v>6995.63</v>
          </cell>
        </row>
        <row r="92">
          <cell r="G92">
            <v>780</v>
          </cell>
        </row>
        <row r="93">
          <cell r="G93">
            <v>243426.96</v>
          </cell>
          <cell r="H93">
            <v>160</v>
          </cell>
          <cell r="J93">
            <v>133749.20000000001</v>
          </cell>
          <cell r="K93">
            <v>74873.509999999995</v>
          </cell>
        </row>
        <row r="94">
          <cell r="C94">
            <v>1502</v>
          </cell>
          <cell r="J94">
            <v>1502</v>
          </cell>
        </row>
        <row r="97">
          <cell r="G97">
            <v>21484.84</v>
          </cell>
          <cell r="J97">
            <v>444.99</v>
          </cell>
          <cell r="K97">
            <v>3966.98</v>
          </cell>
        </row>
        <row r="98">
          <cell r="G98">
            <v>13062.27</v>
          </cell>
          <cell r="J98">
            <v>1348.67</v>
          </cell>
          <cell r="K98">
            <v>398.5</v>
          </cell>
        </row>
        <row r="99">
          <cell r="G99">
            <v>8911.51</v>
          </cell>
          <cell r="J99">
            <v>1348.67</v>
          </cell>
          <cell r="K99">
            <v>398.5</v>
          </cell>
        </row>
        <row r="101">
          <cell r="G101">
            <v>4150.74</v>
          </cell>
        </row>
        <row r="102">
          <cell r="C102">
            <v>780</v>
          </cell>
          <cell r="G102">
            <v>780</v>
          </cell>
        </row>
        <row r="106">
          <cell r="C106">
            <v>91</v>
          </cell>
          <cell r="G106">
            <v>91</v>
          </cell>
        </row>
        <row r="107">
          <cell r="C107">
            <v>16</v>
          </cell>
          <cell r="G107">
            <v>16</v>
          </cell>
        </row>
        <row r="108">
          <cell r="C108">
            <v>86</v>
          </cell>
          <cell r="G108">
            <v>86</v>
          </cell>
        </row>
        <row r="109">
          <cell r="C109">
            <v>15</v>
          </cell>
          <cell r="G109">
            <v>15</v>
          </cell>
        </row>
        <row r="111">
          <cell r="C111">
            <v>406</v>
          </cell>
          <cell r="G111">
            <v>406</v>
          </cell>
        </row>
        <row r="112">
          <cell r="C112">
            <v>16</v>
          </cell>
          <cell r="G112">
            <v>16</v>
          </cell>
        </row>
        <row r="113">
          <cell r="C113">
            <v>0</v>
          </cell>
          <cell r="G113">
            <v>0</v>
          </cell>
        </row>
        <row r="116">
          <cell r="C116">
            <v>463867.74</v>
          </cell>
        </row>
        <row r="117">
          <cell r="C117">
            <v>301758.33</v>
          </cell>
          <cell r="G117">
            <v>301758.33</v>
          </cell>
          <cell r="J117" t="str">
            <v>х</v>
          </cell>
          <cell r="K117" t="str">
            <v>х</v>
          </cell>
        </row>
        <row r="118">
          <cell r="G118">
            <v>125230.92</v>
          </cell>
          <cell r="J118" t="str">
            <v>х</v>
          </cell>
          <cell r="K118" t="str">
            <v>х</v>
          </cell>
        </row>
        <row r="119">
          <cell r="G119">
            <v>8626.85</v>
          </cell>
          <cell r="J119" t="str">
            <v>х</v>
          </cell>
          <cell r="K119" t="str">
            <v>х</v>
          </cell>
        </row>
        <row r="120">
          <cell r="G120">
            <v>104567.07</v>
          </cell>
          <cell r="J120" t="str">
            <v>х</v>
          </cell>
          <cell r="K120" t="str">
            <v>х</v>
          </cell>
        </row>
        <row r="121">
          <cell r="G121">
            <v>104567.07</v>
          </cell>
        </row>
        <row r="124">
          <cell r="G124">
            <v>7912.99</v>
          </cell>
        </row>
      </sheetData>
      <sheetData sheetId="24">
        <row r="23">
          <cell r="D23">
            <v>65</v>
          </cell>
          <cell r="E23">
            <v>17</v>
          </cell>
          <cell r="F23">
            <v>0</v>
          </cell>
          <cell r="G23">
            <v>1069</v>
          </cell>
          <cell r="H23">
            <v>61</v>
          </cell>
          <cell r="I23">
            <v>0</v>
          </cell>
          <cell r="J23">
            <v>943</v>
          </cell>
          <cell r="K23">
            <v>46113</v>
          </cell>
        </row>
        <row r="24">
          <cell r="D24" t="str">
            <v>х</v>
          </cell>
          <cell r="E24" t="str">
            <v>х</v>
          </cell>
          <cell r="F24" t="str">
            <v>х</v>
          </cell>
          <cell r="G24" t="str">
            <v>х</v>
          </cell>
          <cell r="H24" t="str">
            <v>х</v>
          </cell>
          <cell r="I24" t="str">
            <v>х</v>
          </cell>
          <cell r="J24" t="str">
            <v>х</v>
          </cell>
          <cell r="K24" t="str">
            <v>х</v>
          </cell>
        </row>
        <row r="25">
          <cell r="D25">
            <v>42</v>
          </cell>
          <cell r="E25">
            <v>17</v>
          </cell>
          <cell r="F25">
            <v>0</v>
          </cell>
          <cell r="G25">
            <v>496</v>
          </cell>
          <cell r="H25">
            <v>45</v>
          </cell>
          <cell r="I25">
            <v>0</v>
          </cell>
          <cell r="J25" t="str">
            <v>х</v>
          </cell>
          <cell r="K25" t="str">
            <v>х</v>
          </cell>
        </row>
        <row r="26">
          <cell r="D26">
            <v>25</v>
          </cell>
          <cell r="E26">
            <v>14</v>
          </cell>
          <cell r="F26">
            <v>0</v>
          </cell>
          <cell r="G26">
            <v>224</v>
          </cell>
          <cell r="H26">
            <v>24</v>
          </cell>
          <cell r="I26">
            <v>0</v>
          </cell>
          <cell r="J26" t="str">
            <v>х</v>
          </cell>
          <cell r="K26" t="str">
            <v>х</v>
          </cell>
        </row>
        <row r="27">
          <cell r="D27">
            <v>5</v>
          </cell>
          <cell r="E27">
            <v>1</v>
          </cell>
          <cell r="F27">
            <v>0</v>
          </cell>
          <cell r="G27">
            <v>143</v>
          </cell>
          <cell r="H27">
            <v>12</v>
          </cell>
          <cell r="I27">
            <v>0</v>
          </cell>
          <cell r="J27" t="str">
            <v>х</v>
          </cell>
          <cell r="K27" t="str">
            <v>х</v>
          </cell>
        </row>
        <row r="28">
          <cell r="D28">
            <v>12</v>
          </cell>
          <cell r="E28">
            <v>2</v>
          </cell>
          <cell r="F28">
            <v>0</v>
          </cell>
          <cell r="G28">
            <v>129</v>
          </cell>
          <cell r="H28">
            <v>9</v>
          </cell>
          <cell r="I28">
            <v>0</v>
          </cell>
          <cell r="J28" t="str">
            <v>х</v>
          </cell>
          <cell r="K28" t="str">
            <v>х</v>
          </cell>
        </row>
        <row r="29">
          <cell r="D29">
            <v>5</v>
          </cell>
          <cell r="E29">
            <v>0</v>
          </cell>
          <cell r="F29">
            <v>0</v>
          </cell>
          <cell r="G29">
            <v>95</v>
          </cell>
          <cell r="H29">
            <v>8</v>
          </cell>
          <cell r="I29">
            <v>0</v>
          </cell>
          <cell r="J29" t="str">
            <v>х</v>
          </cell>
          <cell r="K29" t="str">
            <v>х</v>
          </cell>
        </row>
        <row r="30">
          <cell r="D30">
            <v>7</v>
          </cell>
          <cell r="E30">
            <v>2</v>
          </cell>
          <cell r="F30">
            <v>0</v>
          </cell>
          <cell r="G30">
            <v>31</v>
          </cell>
          <cell r="H30">
            <v>1</v>
          </cell>
          <cell r="I30">
            <v>0</v>
          </cell>
          <cell r="J30" t="str">
            <v>х</v>
          </cell>
          <cell r="K30" t="str">
            <v>х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</v>
          </cell>
          <cell r="H31">
            <v>0</v>
          </cell>
          <cell r="I31">
            <v>0</v>
          </cell>
          <cell r="J31" t="str">
            <v>х</v>
          </cell>
          <cell r="K31" t="str">
            <v>х</v>
          </cell>
        </row>
        <row r="32">
          <cell r="D32">
            <v>1</v>
          </cell>
          <cell r="E32">
            <v>13</v>
          </cell>
          <cell r="F32">
            <v>0</v>
          </cell>
          <cell r="G32">
            <v>269</v>
          </cell>
          <cell r="H32" t="str">
            <v>х</v>
          </cell>
          <cell r="I32" t="str">
            <v>х</v>
          </cell>
          <cell r="J32" t="str">
            <v>х</v>
          </cell>
          <cell r="K32" t="str">
            <v>х</v>
          </cell>
        </row>
        <row r="33">
          <cell r="D33">
            <v>1</v>
          </cell>
          <cell r="E33">
            <v>13</v>
          </cell>
          <cell r="F33">
            <v>0</v>
          </cell>
          <cell r="G33">
            <v>117</v>
          </cell>
          <cell r="H33" t="str">
            <v>х</v>
          </cell>
          <cell r="I33" t="str">
            <v>х</v>
          </cell>
          <cell r="J33" t="str">
            <v>х</v>
          </cell>
          <cell r="K33" t="str">
            <v>х</v>
          </cell>
        </row>
        <row r="34">
          <cell r="D34">
            <v>0</v>
          </cell>
          <cell r="E34">
            <v>2</v>
          </cell>
          <cell r="F34">
            <v>0</v>
          </cell>
          <cell r="G34">
            <v>37</v>
          </cell>
          <cell r="H34" t="str">
            <v>х</v>
          </cell>
          <cell r="I34" t="str">
            <v>х</v>
          </cell>
          <cell r="J34" t="str">
            <v>х</v>
          </cell>
          <cell r="K34" t="str">
            <v>х</v>
          </cell>
        </row>
        <row r="35">
          <cell r="D35">
            <v>65</v>
          </cell>
          <cell r="E35">
            <v>17</v>
          </cell>
          <cell r="F35">
            <v>0</v>
          </cell>
          <cell r="G35">
            <v>1069</v>
          </cell>
          <cell r="H35">
            <v>61</v>
          </cell>
          <cell r="I35">
            <v>0</v>
          </cell>
          <cell r="J35">
            <v>943</v>
          </cell>
          <cell r="K35">
            <v>46113</v>
          </cell>
        </row>
        <row r="36">
          <cell r="D36">
            <v>1</v>
          </cell>
          <cell r="E36">
            <v>0</v>
          </cell>
          <cell r="F36">
            <v>0</v>
          </cell>
          <cell r="G36">
            <v>13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170</v>
          </cell>
          <cell r="E37">
            <v>56</v>
          </cell>
          <cell r="F37">
            <v>0</v>
          </cell>
          <cell r="G37">
            <v>3930</v>
          </cell>
          <cell r="H37">
            <v>52</v>
          </cell>
          <cell r="I37">
            <v>0</v>
          </cell>
          <cell r="J37">
            <v>943</v>
          </cell>
          <cell r="K37">
            <v>46113</v>
          </cell>
        </row>
        <row r="38">
          <cell r="D38">
            <v>147</v>
          </cell>
          <cell r="E38">
            <v>56</v>
          </cell>
          <cell r="F38">
            <v>0</v>
          </cell>
          <cell r="G38">
            <v>1376</v>
          </cell>
          <cell r="H38">
            <v>36</v>
          </cell>
          <cell r="I38">
            <v>0</v>
          </cell>
          <cell r="J38" t="str">
            <v>х</v>
          </cell>
          <cell r="K38" t="str">
            <v>х</v>
          </cell>
        </row>
        <row r="39">
          <cell r="D39">
            <v>142</v>
          </cell>
          <cell r="E39">
            <v>55</v>
          </cell>
          <cell r="F39">
            <v>0</v>
          </cell>
          <cell r="G39">
            <v>434</v>
          </cell>
          <cell r="H39">
            <v>25</v>
          </cell>
          <cell r="I39">
            <v>0</v>
          </cell>
          <cell r="J39" t="str">
            <v>х</v>
          </cell>
          <cell r="K39" t="str">
            <v>х</v>
          </cell>
        </row>
        <row r="40">
          <cell r="D40">
            <v>5</v>
          </cell>
          <cell r="E40">
            <v>1</v>
          </cell>
          <cell r="F40">
            <v>0</v>
          </cell>
          <cell r="G40">
            <v>942</v>
          </cell>
          <cell r="H40">
            <v>11</v>
          </cell>
          <cell r="I40">
            <v>0</v>
          </cell>
          <cell r="J40" t="str">
            <v>х</v>
          </cell>
          <cell r="K40" t="str">
            <v>х</v>
          </cell>
        </row>
        <row r="41">
          <cell r="D41">
            <v>118</v>
          </cell>
          <cell r="E41">
            <v>52</v>
          </cell>
          <cell r="F41">
            <v>0</v>
          </cell>
          <cell r="G41">
            <v>3222</v>
          </cell>
          <cell r="H41" t="str">
            <v>х</v>
          </cell>
          <cell r="I41" t="str">
            <v>х</v>
          </cell>
          <cell r="J41" t="str">
            <v>х</v>
          </cell>
          <cell r="K41" t="str">
            <v>х</v>
          </cell>
        </row>
        <row r="42">
          <cell r="D42">
            <v>118</v>
          </cell>
          <cell r="E42">
            <v>52</v>
          </cell>
          <cell r="F42">
            <v>0</v>
          </cell>
          <cell r="G42">
            <v>1125</v>
          </cell>
          <cell r="H42" t="str">
            <v>х</v>
          </cell>
          <cell r="I42" t="str">
            <v>х</v>
          </cell>
          <cell r="J42" t="str">
            <v>х</v>
          </cell>
          <cell r="K42" t="str">
            <v>х</v>
          </cell>
        </row>
        <row r="43">
          <cell r="D43">
            <v>170</v>
          </cell>
          <cell r="E43">
            <v>56</v>
          </cell>
          <cell r="F43">
            <v>0</v>
          </cell>
          <cell r="G43">
            <v>3930</v>
          </cell>
          <cell r="H43">
            <v>52</v>
          </cell>
          <cell r="I43">
            <v>0</v>
          </cell>
          <cell r="J43">
            <v>943</v>
          </cell>
          <cell r="K43">
            <v>46113</v>
          </cell>
        </row>
        <row r="47">
          <cell r="C47">
            <v>192</v>
          </cell>
          <cell r="D47">
            <v>8</v>
          </cell>
          <cell r="E47">
            <v>0</v>
          </cell>
          <cell r="F47">
            <v>0</v>
          </cell>
          <cell r="G47">
            <v>88</v>
          </cell>
          <cell r="H47">
            <v>0</v>
          </cell>
          <cell r="I47">
            <v>0</v>
          </cell>
          <cell r="J47">
            <v>58</v>
          </cell>
          <cell r="K47">
            <v>38</v>
          </cell>
        </row>
        <row r="48">
          <cell r="E48">
            <v>0</v>
          </cell>
          <cell r="F48">
            <v>0</v>
          </cell>
          <cell r="G48">
            <v>34</v>
          </cell>
          <cell r="H48">
            <v>5</v>
          </cell>
          <cell r="I48">
            <v>1</v>
          </cell>
          <cell r="J48">
            <v>15</v>
          </cell>
          <cell r="K48">
            <v>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32</v>
          </cell>
          <cell r="H49">
            <v>5</v>
          </cell>
          <cell r="I49">
            <v>1</v>
          </cell>
          <cell r="J49">
            <v>15</v>
          </cell>
          <cell r="K49">
            <v>4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1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1</v>
          </cell>
        </row>
        <row r="56">
          <cell r="D56">
            <v>123</v>
          </cell>
          <cell r="E56">
            <v>18</v>
          </cell>
          <cell r="F56">
            <v>0</v>
          </cell>
          <cell r="G56">
            <v>3706</v>
          </cell>
          <cell r="H56">
            <v>109</v>
          </cell>
        </row>
        <row r="57">
          <cell r="D57" t="str">
            <v>х</v>
          </cell>
          <cell r="E57" t="str">
            <v>х</v>
          </cell>
          <cell r="F57" t="str">
            <v>х</v>
          </cell>
          <cell r="G57" t="str">
            <v>х</v>
          </cell>
          <cell r="H57" t="str">
            <v>х</v>
          </cell>
        </row>
        <row r="58">
          <cell r="D58">
            <v>41</v>
          </cell>
          <cell r="E58">
            <v>18</v>
          </cell>
          <cell r="F58">
            <v>0</v>
          </cell>
          <cell r="G58">
            <v>671</v>
          </cell>
          <cell r="H58">
            <v>53</v>
          </cell>
        </row>
        <row r="59">
          <cell r="D59">
            <v>1</v>
          </cell>
          <cell r="E59">
            <v>13</v>
          </cell>
          <cell r="F59">
            <v>0</v>
          </cell>
          <cell r="G59">
            <v>844</v>
          </cell>
          <cell r="H59" t="str">
            <v>х</v>
          </cell>
        </row>
        <row r="60">
          <cell r="D60">
            <v>1</v>
          </cell>
          <cell r="E60">
            <v>13</v>
          </cell>
          <cell r="F60">
            <v>0</v>
          </cell>
          <cell r="G60">
            <v>233</v>
          </cell>
          <cell r="H60" t="str">
            <v>х</v>
          </cell>
        </row>
        <row r="61">
          <cell r="D61">
            <v>123</v>
          </cell>
          <cell r="E61">
            <v>18</v>
          </cell>
          <cell r="F61">
            <v>0</v>
          </cell>
          <cell r="G61">
            <v>3706</v>
          </cell>
          <cell r="H61">
            <v>109</v>
          </cell>
        </row>
        <row r="65">
          <cell r="D65">
            <v>17</v>
          </cell>
          <cell r="E65">
            <v>4</v>
          </cell>
          <cell r="F65">
            <v>0</v>
          </cell>
          <cell r="G65">
            <v>437</v>
          </cell>
          <cell r="H65">
            <v>29</v>
          </cell>
        </row>
        <row r="66">
          <cell r="C66">
            <v>234</v>
          </cell>
          <cell r="D66">
            <v>2</v>
          </cell>
          <cell r="E66">
            <v>4</v>
          </cell>
          <cell r="F66">
            <v>0</v>
          </cell>
          <cell r="G66">
            <v>221</v>
          </cell>
          <cell r="H66">
            <v>7</v>
          </cell>
        </row>
        <row r="68">
          <cell r="C68">
            <v>1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</row>
        <row r="69">
          <cell r="D69">
            <v>15</v>
          </cell>
          <cell r="E69">
            <v>0</v>
          </cell>
          <cell r="F69">
            <v>0</v>
          </cell>
          <cell r="G69">
            <v>215</v>
          </cell>
          <cell r="H69">
            <v>22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</row>
        <row r="71">
          <cell r="D71">
            <v>2</v>
          </cell>
          <cell r="E71">
            <v>0</v>
          </cell>
          <cell r="F71">
            <v>0</v>
          </cell>
          <cell r="G71">
            <v>28</v>
          </cell>
          <cell r="H71">
            <v>0</v>
          </cell>
        </row>
        <row r="74">
          <cell r="D74">
            <v>347925.21</v>
          </cell>
          <cell r="E74">
            <v>81126.539999999994</v>
          </cell>
          <cell r="F74">
            <v>0</v>
          </cell>
          <cell r="G74">
            <v>7235545.364409999</v>
          </cell>
          <cell r="H74">
            <v>11467.109999999999</v>
          </cell>
          <cell r="I74">
            <v>0</v>
          </cell>
          <cell r="J74">
            <v>640139.27</v>
          </cell>
          <cell r="K74">
            <v>551252.06176000019</v>
          </cell>
        </row>
        <row r="75">
          <cell r="D75" t="str">
            <v>х</v>
          </cell>
          <cell r="E75" t="str">
            <v>х</v>
          </cell>
          <cell r="F75" t="str">
            <v>х</v>
          </cell>
          <cell r="G75" t="str">
            <v>х</v>
          </cell>
          <cell r="H75" t="str">
            <v>х</v>
          </cell>
          <cell r="I75" t="str">
            <v>х</v>
          </cell>
          <cell r="J75" t="str">
            <v>х</v>
          </cell>
          <cell r="K75" t="str">
            <v>х</v>
          </cell>
        </row>
        <row r="76">
          <cell r="D76">
            <v>83055.48</v>
          </cell>
          <cell r="E76">
            <v>89893.17</v>
          </cell>
          <cell r="F76">
            <v>0</v>
          </cell>
          <cell r="G76">
            <v>2250369.8093200005</v>
          </cell>
          <cell r="H76">
            <v>9091.17</v>
          </cell>
          <cell r="I76">
            <v>0</v>
          </cell>
          <cell r="J76" t="str">
            <v>х</v>
          </cell>
          <cell r="K76" t="str">
            <v>х</v>
          </cell>
        </row>
        <row r="77">
          <cell r="D77">
            <v>53136.11</v>
          </cell>
          <cell r="E77">
            <v>81126.539999999994</v>
          </cell>
          <cell r="F77">
            <v>0</v>
          </cell>
          <cell r="G77">
            <v>1514355.1517600003</v>
          </cell>
          <cell r="H77">
            <v>5311.6100000000006</v>
          </cell>
          <cell r="I77">
            <v>0</v>
          </cell>
          <cell r="J77" t="str">
            <v>х</v>
          </cell>
          <cell r="K77" t="str">
            <v>х</v>
          </cell>
        </row>
        <row r="78">
          <cell r="D78">
            <v>10613.92</v>
          </cell>
          <cell r="E78">
            <v>0</v>
          </cell>
          <cell r="F78">
            <v>0</v>
          </cell>
          <cell r="G78">
            <v>215518.50600000002</v>
          </cell>
          <cell r="H78">
            <v>1740.29</v>
          </cell>
          <cell r="I78">
            <v>0</v>
          </cell>
          <cell r="J78" t="str">
            <v>х</v>
          </cell>
          <cell r="K78" t="str">
            <v>х</v>
          </cell>
        </row>
        <row r="79">
          <cell r="D79">
            <v>19305.45</v>
          </cell>
          <cell r="E79">
            <v>8766.6299999999992</v>
          </cell>
          <cell r="F79">
            <v>0</v>
          </cell>
          <cell r="G79">
            <v>520496.14756000007</v>
          </cell>
          <cell r="H79">
            <v>2039.27</v>
          </cell>
          <cell r="I79">
            <v>0</v>
          </cell>
          <cell r="J79" t="str">
            <v>х</v>
          </cell>
          <cell r="K79" t="str">
            <v>х</v>
          </cell>
        </row>
        <row r="80">
          <cell r="D80">
            <v>12730.07</v>
          </cell>
          <cell r="E80">
            <v>0</v>
          </cell>
          <cell r="F80">
            <v>0</v>
          </cell>
          <cell r="G80">
            <v>201087.22999999998</v>
          </cell>
          <cell r="H80">
            <v>1962.12</v>
          </cell>
          <cell r="I80">
            <v>0</v>
          </cell>
          <cell r="J80" t="str">
            <v>х</v>
          </cell>
          <cell r="K80" t="str">
            <v>х</v>
          </cell>
        </row>
        <row r="81">
          <cell r="D81">
            <v>6575.38</v>
          </cell>
          <cell r="E81">
            <v>8766.6299999999992</v>
          </cell>
          <cell r="F81">
            <v>0</v>
          </cell>
          <cell r="G81">
            <v>316693.48</v>
          </cell>
          <cell r="H81">
            <v>77.150000000000006</v>
          </cell>
          <cell r="I81">
            <v>0</v>
          </cell>
          <cell r="J81" t="str">
            <v>х</v>
          </cell>
          <cell r="K81" t="str">
            <v>х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2715.44</v>
          </cell>
          <cell r="H82">
            <v>0</v>
          </cell>
          <cell r="I82">
            <v>0</v>
          </cell>
          <cell r="J82" t="str">
            <v>х</v>
          </cell>
          <cell r="K82" t="str">
            <v>х</v>
          </cell>
        </row>
        <row r="83">
          <cell r="D83">
            <v>23197.612000000001</v>
          </cell>
          <cell r="E83">
            <v>54457.374000000003</v>
          </cell>
          <cell r="F83">
            <v>0</v>
          </cell>
          <cell r="G83">
            <v>414093.527</v>
          </cell>
          <cell r="H83" t="str">
            <v>х</v>
          </cell>
          <cell r="I83" t="str">
            <v>х</v>
          </cell>
          <cell r="J83" t="str">
            <v>х</v>
          </cell>
          <cell r="K83" t="str">
            <v>х</v>
          </cell>
        </row>
        <row r="84">
          <cell r="D84">
            <v>23191.61</v>
          </cell>
          <cell r="E84">
            <v>54457.374000000003</v>
          </cell>
          <cell r="F84">
            <v>0</v>
          </cell>
          <cell r="G84">
            <v>160956.91</v>
          </cell>
          <cell r="H84" t="str">
            <v>х</v>
          </cell>
          <cell r="I84" t="str">
            <v>х</v>
          </cell>
          <cell r="J84" t="str">
            <v>х</v>
          </cell>
          <cell r="K84" t="str">
            <v>х</v>
          </cell>
        </row>
        <row r="85">
          <cell r="D85">
            <v>347925.21</v>
          </cell>
          <cell r="E85">
            <v>81126.539999999994</v>
          </cell>
          <cell r="F85">
            <v>0</v>
          </cell>
          <cell r="G85">
            <v>7235545.364409999</v>
          </cell>
          <cell r="H85">
            <v>11467.109999999999</v>
          </cell>
          <cell r="I85">
            <v>0</v>
          </cell>
          <cell r="J85">
            <v>640139.27</v>
          </cell>
          <cell r="K85">
            <v>551252.06500000006</v>
          </cell>
        </row>
        <row r="86">
          <cell r="D86">
            <v>3500</v>
          </cell>
          <cell r="E86">
            <v>0</v>
          </cell>
          <cell r="F86">
            <v>0</v>
          </cell>
          <cell r="G86">
            <v>164462.9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264396.48699999996</v>
          </cell>
          <cell r="E87">
            <v>62352.77</v>
          </cell>
          <cell r="F87">
            <v>0</v>
          </cell>
          <cell r="G87">
            <v>6429729.6845199997</v>
          </cell>
          <cell r="H87">
            <v>8722.2219999999998</v>
          </cell>
          <cell r="I87">
            <v>0</v>
          </cell>
          <cell r="J87">
            <v>640139.27</v>
          </cell>
          <cell r="K87">
            <v>551252.06500000006</v>
          </cell>
        </row>
        <row r="88">
          <cell r="D88">
            <v>61077.986999999994</v>
          </cell>
          <cell r="E88">
            <v>62352.77</v>
          </cell>
          <cell r="F88">
            <v>0</v>
          </cell>
          <cell r="G88">
            <v>1691318.4817600001</v>
          </cell>
          <cell r="H88">
            <v>6829.54</v>
          </cell>
          <cell r="I88">
            <v>0</v>
          </cell>
          <cell r="J88" t="str">
            <v>х</v>
          </cell>
          <cell r="K88" t="str">
            <v>х</v>
          </cell>
        </row>
        <row r="89">
          <cell r="D89">
            <v>52279.34</v>
          </cell>
          <cell r="E89">
            <v>60361.83</v>
          </cell>
          <cell r="F89">
            <v>0</v>
          </cell>
          <cell r="G89">
            <v>1479616.9500000002</v>
          </cell>
          <cell r="H89">
            <v>5164.0819999999994</v>
          </cell>
          <cell r="I89">
            <v>0</v>
          </cell>
          <cell r="J89" t="str">
            <v>х</v>
          </cell>
          <cell r="K89" t="str">
            <v>х</v>
          </cell>
        </row>
        <row r="90">
          <cell r="D90">
            <v>8798.65</v>
          </cell>
          <cell r="E90">
            <v>1990.94</v>
          </cell>
          <cell r="G90">
            <v>211701.53</v>
          </cell>
          <cell r="H90">
            <v>1665.46</v>
          </cell>
          <cell r="I90">
            <v>0</v>
          </cell>
          <cell r="J90" t="str">
            <v>х</v>
          </cell>
          <cell r="K90" t="str">
            <v>х</v>
          </cell>
        </row>
        <row r="91">
          <cell r="D91">
            <v>23197.612000000001</v>
          </cell>
          <cell r="E91">
            <v>44678.245000000003</v>
          </cell>
          <cell r="F91">
            <v>0</v>
          </cell>
          <cell r="G91">
            <v>374344.9167</v>
          </cell>
          <cell r="H91" t="str">
            <v>х</v>
          </cell>
          <cell r="I91" t="str">
            <v>х</v>
          </cell>
          <cell r="J91" t="str">
            <v>х</v>
          </cell>
          <cell r="K91" t="str">
            <v>х</v>
          </cell>
        </row>
        <row r="92">
          <cell r="D92">
            <v>23191.61</v>
          </cell>
          <cell r="E92">
            <v>44672.25</v>
          </cell>
          <cell r="F92">
            <v>0</v>
          </cell>
          <cell r="G92">
            <v>131269.35999999999</v>
          </cell>
          <cell r="H92" t="str">
            <v>х</v>
          </cell>
          <cell r="I92" t="str">
            <v>х</v>
          </cell>
          <cell r="J92" t="str">
            <v>х</v>
          </cell>
          <cell r="K92" t="str">
            <v>х</v>
          </cell>
        </row>
        <row r="93">
          <cell r="D93">
            <v>264396.48699999996</v>
          </cell>
          <cell r="E93">
            <v>62352.77</v>
          </cell>
          <cell r="F93">
            <v>0</v>
          </cell>
          <cell r="G93">
            <v>6429729.6845199997</v>
          </cell>
          <cell r="H93">
            <v>8722.2219999999998</v>
          </cell>
          <cell r="I93">
            <v>0</v>
          </cell>
          <cell r="J93">
            <v>640139.27</v>
          </cell>
          <cell r="K93">
            <v>551252.06500000006</v>
          </cell>
        </row>
        <row r="97">
          <cell r="D97">
            <v>11364.09</v>
          </cell>
          <cell r="E97">
            <v>0</v>
          </cell>
          <cell r="F97">
            <v>0</v>
          </cell>
          <cell r="G97">
            <v>93882.038</v>
          </cell>
          <cell r="H97">
            <v>0</v>
          </cell>
          <cell r="I97">
            <v>0</v>
          </cell>
          <cell r="J97">
            <v>-318.96100000000001</v>
          </cell>
          <cell r="K97">
            <v>-115.72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127737.51</v>
          </cell>
          <cell r="H98">
            <v>3351.09</v>
          </cell>
          <cell r="I98">
            <v>13782.21</v>
          </cell>
          <cell r="J98">
            <v>8791.8029999999999</v>
          </cell>
          <cell r="K98">
            <v>47.239999999999995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114503.43</v>
          </cell>
          <cell r="H99">
            <v>3351.09</v>
          </cell>
          <cell r="I99">
            <v>13782.21</v>
          </cell>
          <cell r="J99">
            <v>8791.7999999999993</v>
          </cell>
          <cell r="K99">
            <v>47.239999999999995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13234.08</v>
          </cell>
        </row>
        <row r="106">
          <cell r="C106">
            <v>690</v>
          </cell>
          <cell r="D106">
            <v>20</v>
          </cell>
          <cell r="E106">
            <v>12</v>
          </cell>
          <cell r="F106">
            <v>0</v>
          </cell>
          <cell r="G106">
            <v>626</v>
          </cell>
          <cell r="H106">
            <v>32</v>
          </cell>
          <cell r="I106">
            <v>0</v>
          </cell>
        </row>
        <row r="107">
          <cell r="C107">
            <v>283</v>
          </cell>
          <cell r="D107">
            <v>8</v>
          </cell>
          <cell r="E107">
            <v>12</v>
          </cell>
          <cell r="F107">
            <v>0</v>
          </cell>
          <cell r="G107">
            <v>248</v>
          </cell>
          <cell r="H107">
            <v>15</v>
          </cell>
          <cell r="I107">
            <v>0</v>
          </cell>
        </row>
        <row r="108">
          <cell r="C108">
            <v>1518</v>
          </cell>
          <cell r="D108">
            <v>12</v>
          </cell>
          <cell r="E108">
            <v>0</v>
          </cell>
          <cell r="F108">
            <v>0</v>
          </cell>
          <cell r="G108">
            <v>1489</v>
          </cell>
          <cell r="H108">
            <v>17</v>
          </cell>
          <cell r="I108">
            <v>0</v>
          </cell>
        </row>
        <row r="109">
          <cell r="C109">
            <v>1516</v>
          </cell>
          <cell r="D109">
            <v>4</v>
          </cell>
          <cell r="E109">
            <v>51</v>
          </cell>
          <cell r="F109">
            <v>0</v>
          </cell>
          <cell r="G109">
            <v>1445</v>
          </cell>
          <cell r="H109">
            <v>16</v>
          </cell>
          <cell r="I109">
            <v>0</v>
          </cell>
        </row>
        <row r="111">
          <cell r="C111">
            <v>2646</v>
          </cell>
          <cell r="D111">
            <v>50</v>
          </cell>
          <cell r="E111">
            <v>13</v>
          </cell>
          <cell r="F111">
            <v>0</v>
          </cell>
          <cell r="G111">
            <v>2507</v>
          </cell>
          <cell r="H111">
            <v>76</v>
          </cell>
        </row>
        <row r="112">
          <cell r="C112">
            <v>344</v>
          </cell>
          <cell r="D112">
            <v>5</v>
          </cell>
          <cell r="E112">
            <v>1</v>
          </cell>
          <cell r="F112">
            <v>0</v>
          </cell>
          <cell r="G112">
            <v>317</v>
          </cell>
          <cell r="H112">
            <v>21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6">
          <cell r="C116">
            <v>7573237.2949399985</v>
          </cell>
        </row>
        <row r="117">
          <cell r="C117">
            <v>3548328.068</v>
          </cell>
          <cell r="D117" t="str">
            <v>х</v>
          </cell>
          <cell r="E117" t="str">
            <v>х</v>
          </cell>
          <cell r="F117" t="str">
            <v>х</v>
          </cell>
          <cell r="G117" t="str">
            <v>х</v>
          </cell>
          <cell r="H117" t="str">
            <v>х</v>
          </cell>
          <cell r="I117" t="str">
            <v>х</v>
          </cell>
        </row>
        <row r="118">
          <cell r="D118">
            <v>84622.86</v>
          </cell>
          <cell r="E118">
            <v>65560.38</v>
          </cell>
          <cell r="F118">
            <v>0</v>
          </cell>
          <cell r="G118">
            <v>690992.09</v>
          </cell>
          <cell r="H118">
            <v>5275.61</v>
          </cell>
          <cell r="I118">
            <v>0</v>
          </cell>
        </row>
        <row r="119">
          <cell r="D119">
            <v>13785.39</v>
          </cell>
          <cell r="E119">
            <v>65560.38</v>
          </cell>
          <cell r="F119">
            <v>0</v>
          </cell>
          <cell r="G119">
            <v>293226.77799999999</v>
          </cell>
          <cell r="H119">
            <v>3091.97</v>
          </cell>
          <cell r="I119">
            <v>0</v>
          </cell>
        </row>
        <row r="120">
          <cell r="D120">
            <v>51523</v>
          </cell>
          <cell r="E120">
            <v>0</v>
          </cell>
          <cell r="F120">
            <v>0</v>
          </cell>
          <cell r="G120">
            <v>338019.42499999993</v>
          </cell>
          <cell r="H120">
            <v>1811.63</v>
          </cell>
          <cell r="I120">
            <v>0</v>
          </cell>
        </row>
        <row r="121">
          <cell r="D121">
            <v>51523</v>
          </cell>
          <cell r="E121">
            <v>0</v>
          </cell>
          <cell r="F121">
            <v>0</v>
          </cell>
          <cell r="G121">
            <v>338019.42999999993</v>
          </cell>
          <cell r="H121">
            <v>1811.63</v>
          </cell>
        </row>
        <row r="124">
          <cell r="D124">
            <v>8652.16</v>
          </cell>
          <cell r="E124">
            <v>56795.76</v>
          </cell>
          <cell r="F124">
            <v>0</v>
          </cell>
          <cell r="G124">
            <v>233795.09299999996</v>
          </cell>
          <cell r="H124">
            <v>2957.0299999999997</v>
          </cell>
        </row>
        <row r="125">
          <cell r="C125">
            <v>854837.73</v>
          </cell>
          <cell r="G125">
            <v>854837.73</v>
          </cell>
        </row>
      </sheetData>
      <sheetData sheetId="25">
        <row r="23">
          <cell r="D23">
            <v>4</v>
          </cell>
          <cell r="E23">
            <v>2</v>
          </cell>
          <cell r="G23">
            <v>30</v>
          </cell>
          <cell r="H23">
            <v>8</v>
          </cell>
          <cell r="J23">
            <v>80</v>
          </cell>
          <cell r="K23">
            <v>1176</v>
          </cell>
        </row>
        <row r="25">
          <cell r="D25">
            <v>4</v>
          </cell>
          <cell r="E25">
            <v>2</v>
          </cell>
          <cell r="G25">
            <v>13</v>
          </cell>
          <cell r="H25">
            <v>6</v>
          </cell>
        </row>
        <row r="26">
          <cell r="D26">
            <v>4</v>
          </cell>
          <cell r="E26">
            <v>2</v>
          </cell>
          <cell r="G26">
            <v>7</v>
          </cell>
          <cell r="H26">
            <v>6</v>
          </cell>
        </row>
        <row r="28">
          <cell r="G28">
            <v>6</v>
          </cell>
        </row>
        <row r="29">
          <cell r="G29">
            <v>5</v>
          </cell>
        </row>
        <row r="31">
          <cell r="G31">
            <v>1</v>
          </cell>
        </row>
        <row r="32">
          <cell r="E32">
            <v>2</v>
          </cell>
        </row>
        <row r="33">
          <cell r="E33">
            <v>2</v>
          </cell>
        </row>
        <row r="35">
          <cell r="D35">
            <v>4</v>
          </cell>
          <cell r="E35">
            <v>2</v>
          </cell>
          <cell r="G35">
            <v>30</v>
          </cell>
          <cell r="H35">
            <v>8</v>
          </cell>
          <cell r="J35">
            <v>80</v>
          </cell>
          <cell r="K35">
            <v>1176</v>
          </cell>
        </row>
        <row r="37">
          <cell r="D37">
            <v>4</v>
          </cell>
          <cell r="E37">
            <v>11</v>
          </cell>
          <cell r="G37">
            <v>26</v>
          </cell>
          <cell r="H37">
            <v>8</v>
          </cell>
          <cell r="J37">
            <v>80</v>
          </cell>
          <cell r="K37">
            <v>1176</v>
          </cell>
        </row>
        <row r="38">
          <cell r="D38">
            <v>4</v>
          </cell>
          <cell r="E38">
            <v>11</v>
          </cell>
          <cell r="G38">
            <v>7</v>
          </cell>
          <cell r="H38">
            <v>6</v>
          </cell>
        </row>
        <row r="39">
          <cell r="D39">
            <v>4</v>
          </cell>
          <cell r="E39">
            <v>11</v>
          </cell>
          <cell r="G39">
            <v>7</v>
          </cell>
          <cell r="H39">
            <v>6</v>
          </cell>
        </row>
        <row r="41">
          <cell r="E41">
            <v>11</v>
          </cell>
          <cell r="H41">
            <v>2</v>
          </cell>
        </row>
        <row r="42">
          <cell r="E42">
            <v>11</v>
          </cell>
        </row>
        <row r="43">
          <cell r="D43">
            <v>4</v>
          </cell>
          <cell r="E43">
            <v>11</v>
          </cell>
          <cell r="G43">
            <v>26</v>
          </cell>
          <cell r="H43">
            <v>8</v>
          </cell>
          <cell r="J43">
            <v>80</v>
          </cell>
          <cell r="K43">
            <v>1176</v>
          </cell>
        </row>
        <row r="47">
          <cell r="C47">
            <v>59</v>
          </cell>
          <cell r="G47">
            <v>2</v>
          </cell>
          <cell r="J47">
            <v>57</v>
          </cell>
        </row>
        <row r="48">
          <cell r="E48">
            <v>5</v>
          </cell>
          <cell r="G48">
            <v>1</v>
          </cell>
        </row>
        <row r="49">
          <cell r="E49">
            <v>5</v>
          </cell>
          <cell r="G49">
            <v>1</v>
          </cell>
        </row>
        <row r="56">
          <cell r="D56">
            <v>51</v>
          </cell>
          <cell r="F56">
            <v>2</v>
          </cell>
          <cell r="H56">
            <v>40</v>
          </cell>
          <cell r="I56">
            <v>9</v>
          </cell>
        </row>
        <row r="57">
          <cell r="D57">
            <v>0</v>
          </cell>
        </row>
        <row r="58">
          <cell r="D58">
            <v>19</v>
          </cell>
          <cell r="E58">
            <v>4</v>
          </cell>
          <cell r="F58">
            <v>2</v>
          </cell>
          <cell r="H58">
            <v>7</v>
          </cell>
          <cell r="I58">
            <v>6</v>
          </cell>
        </row>
        <row r="59">
          <cell r="D59">
            <v>2</v>
          </cell>
          <cell r="F59">
            <v>2</v>
          </cell>
        </row>
        <row r="60">
          <cell r="D60">
            <v>2</v>
          </cell>
          <cell r="F60">
            <v>2</v>
          </cell>
        </row>
        <row r="61">
          <cell r="D61">
            <v>101</v>
          </cell>
          <cell r="E61">
            <v>4</v>
          </cell>
          <cell r="F61">
            <v>2</v>
          </cell>
          <cell r="H61">
            <v>84</v>
          </cell>
          <cell r="I61">
            <v>11</v>
          </cell>
        </row>
        <row r="65">
          <cell r="G65">
            <v>12</v>
          </cell>
          <cell r="H65">
            <v>1</v>
          </cell>
        </row>
        <row r="66">
          <cell r="C66">
            <v>2</v>
          </cell>
          <cell r="G66">
            <v>2</v>
          </cell>
        </row>
        <row r="69">
          <cell r="G69">
            <v>10</v>
          </cell>
          <cell r="H69">
            <v>1</v>
          </cell>
        </row>
        <row r="71">
          <cell r="G71">
            <v>1</v>
          </cell>
        </row>
        <row r="74">
          <cell r="D74">
            <v>1964</v>
          </cell>
          <cell r="E74">
            <v>2039.2</v>
          </cell>
          <cell r="G74">
            <v>92725.2</v>
          </cell>
          <cell r="H74">
            <v>1492.4</v>
          </cell>
          <cell r="J74">
            <v>22065.55</v>
          </cell>
          <cell r="K74">
            <v>23319.15</v>
          </cell>
        </row>
        <row r="76">
          <cell r="D76">
            <v>1964</v>
          </cell>
          <cell r="E76">
            <v>2039.2</v>
          </cell>
          <cell r="G76">
            <v>35367.4</v>
          </cell>
          <cell r="H76">
            <v>1218.5999999999999</v>
          </cell>
        </row>
        <row r="77">
          <cell r="D77">
            <v>1964</v>
          </cell>
          <cell r="E77">
            <v>2039.2</v>
          </cell>
          <cell r="G77">
            <v>25641.7</v>
          </cell>
          <cell r="H77">
            <v>1218.5999999999999</v>
          </cell>
        </row>
        <row r="79">
          <cell r="G79">
            <v>9725.7000000000007</v>
          </cell>
        </row>
        <row r="80">
          <cell r="G80">
            <v>9350.7000000000007</v>
          </cell>
        </row>
        <row r="82">
          <cell r="G82">
            <v>375</v>
          </cell>
        </row>
        <row r="83">
          <cell r="E83">
            <v>2039.2</v>
          </cell>
          <cell r="G83">
            <v>2580</v>
          </cell>
        </row>
        <row r="84">
          <cell r="E84">
            <v>2039.2</v>
          </cell>
        </row>
        <row r="85">
          <cell r="D85">
            <v>1964</v>
          </cell>
          <cell r="E85">
            <v>2039.2</v>
          </cell>
          <cell r="G85">
            <v>92725.2</v>
          </cell>
          <cell r="H85">
            <v>1492.4</v>
          </cell>
          <cell r="J85">
            <v>22065.55</v>
          </cell>
          <cell r="K85">
            <v>23319.15</v>
          </cell>
        </row>
        <row r="87">
          <cell r="D87">
            <v>1957.4</v>
          </cell>
          <cell r="E87">
            <v>2037.1</v>
          </cell>
          <cell r="G87">
            <v>77227.3</v>
          </cell>
          <cell r="H87">
            <v>1365.8</v>
          </cell>
          <cell r="J87">
            <v>22065.55</v>
          </cell>
          <cell r="K87">
            <v>23319.15</v>
          </cell>
        </row>
        <row r="88">
          <cell r="D88">
            <v>1957.4</v>
          </cell>
          <cell r="E88">
            <v>2037.1</v>
          </cell>
          <cell r="G88">
            <v>25641.7</v>
          </cell>
          <cell r="H88">
            <v>1116.0999999999999</v>
          </cell>
        </row>
        <row r="89">
          <cell r="D89">
            <v>1957.4</v>
          </cell>
          <cell r="E89">
            <v>2037.1</v>
          </cell>
          <cell r="G89">
            <v>25641.7</v>
          </cell>
          <cell r="H89">
            <v>1116.0999999999999</v>
          </cell>
        </row>
        <row r="91">
          <cell r="E91">
            <v>2037.1</v>
          </cell>
          <cell r="G91">
            <v>2523.8000000000002</v>
          </cell>
        </row>
        <row r="93">
          <cell r="D93">
            <v>1957.4</v>
          </cell>
          <cell r="E93">
            <v>2037.1</v>
          </cell>
          <cell r="G93">
            <v>77227.3</v>
          </cell>
          <cell r="H93">
            <v>1365.8</v>
          </cell>
          <cell r="J93">
            <v>22065.55</v>
          </cell>
          <cell r="K93">
            <v>23319.15</v>
          </cell>
        </row>
        <row r="97">
          <cell r="G97">
            <v>112.2</v>
          </cell>
        </row>
        <row r="98">
          <cell r="E98">
            <v>572</v>
          </cell>
          <cell r="G98">
            <v>3592.1</v>
          </cell>
        </row>
        <row r="99">
          <cell r="E99">
            <v>572</v>
          </cell>
          <cell r="G99">
            <v>3592.1</v>
          </cell>
        </row>
        <row r="106">
          <cell r="C106">
            <v>36</v>
          </cell>
          <cell r="D106">
            <v>2</v>
          </cell>
          <cell r="E106">
            <v>2</v>
          </cell>
          <cell r="G106">
            <v>24</v>
          </cell>
          <cell r="H106">
            <v>8</v>
          </cell>
        </row>
        <row r="107">
          <cell r="C107">
            <v>18</v>
          </cell>
          <cell r="D107">
            <v>2</v>
          </cell>
          <cell r="E107">
            <v>2</v>
          </cell>
          <cell r="G107">
            <v>8</v>
          </cell>
          <cell r="H107">
            <v>6</v>
          </cell>
        </row>
        <row r="108">
          <cell r="C108">
            <v>18</v>
          </cell>
          <cell r="G108">
            <v>16</v>
          </cell>
          <cell r="H108">
            <v>2</v>
          </cell>
        </row>
        <row r="109">
          <cell r="C109">
            <v>24</v>
          </cell>
          <cell r="D109">
            <v>2</v>
          </cell>
          <cell r="E109">
            <v>11</v>
          </cell>
          <cell r="G109">
            <v>5</v>
          </cell>
          <cell r="H109">
            <v>6</v>
          </cell>
        </row>
        <row r="111">
          <cell r="C111">
            <v>95</v>
          </cell>
          <cell r="D111">
            <v>2</v>
          </cell>
          <cell r="E111">
            <v>2</v>
          </cell>
          <cell r="G111">
            <v>80</v>
          </cell>
          <cell r="H111">
            <v>11</v>
          </cell>
        </row>
        <row r="112">
          <cell r="C112">
            <v>13</v>
          </cell>
          <cell r="G112">
            <v>12</v>
          </cell>
          <cell r="H112">
            <v>1</v>
          </cell>
        </row>
        <row r="113">
          <cell r="C113">
            <v>0</v>
          </cell>
        </row>
        <row r="116">
          <cell r="C116">
            <v>143303.29999999999</v>
          </cell>
        </row>
        <row r="117">
          <cell r="C117">
            <v>48074.7</v>
          </cell>
          <cell r="G117">
            <v>47825</v>
          </cell>
          <cell r="H117">
            <v>249.7</v>
          </cell>
        </row>
        <row r="118">
          <cell r="D118">
            <v>52.6</v>
          </cell>
          <cell r="E118">
            <v>2039.2</v>
          </cell>
          <cell r="G118">
            <v>73368.600000000006</v>
          </cell>
          <cell r="H118">
            <v>1492.4</v>
          </cell>
        </row>
        <row r="119">
          <cell r="D119">
            <v>52.6</v>
          </cell>
          <cell r="E119">
            <v>2039.2</v>
          </cell>
          <cell r="G119">
            <v>19916.8</v>
          </cell>
          <cell r="H119">
            <v>1218.5999999999999</v>
          </cell>
        </row>
        <row r="120">
          <cell r="G120">
            <v>47825</v>
          </cell>
          <cell r="H120">
            <v>249.7</v>
          </cell>
        </row>
        <row r="121">
          <cell r="G121">
            <v>47825</v>
          </cell>
          <cell r="H121">
            <v>249.7</v>
          </cell>
        </row>
        <row r="124">
          <cell r="D124">
            <v>46</v>
          </cell>
          <cell r="E124">
            <v>2037.1</v>
          </cell>
          <cell r="G124">
            <v>19130</v>
          </cell>
          <cell r="H124">
            <v>1116.0999999999999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abSelected="1" view="pageBreakPreview" zoomScale="60" zoomScaleNormal="55" workbookViewId="0">
      <selection activeCell="B12" sqref="B12:J12"/>
    </sheetView>
  </sheetViews>
  <sheetFormatPr defaultRowHeight="15" x14ac:dyDescent="0.25"/>
  <cols>
    <col min="1" max="1" width="41.7109375" style="2" customWidth="1"/>
    <col min="2" max="2" width="12.140625" style="2" customWidth="1"/>
    <col min="3" max="3" width="18.7109375" style="35" customWidth="1"/>
    <col min="4" max="4" width="15.42578125" style="2" customWidth="1"/>
    <col min="5" max="6" width="14.7109375" style="2" customWidth="1"/>
    <col min="7" max="7" width="21" style="2" customWidth="1"/>
    <col min="8" max="9" width="12.140625" style="2" customWidth="1"/>
    <col min="10" max="11" width="15.85546875" style="2" customWidth="1"/>
    <col min="12" max="12" width="17.7109375" style="2" customWidth="1"/>
    <col min="13" max="13" width="20" style="2" customWidth="1"/>
    <col min="14" max="14" width="15.85546875" style="2" bestFit="1" customWidth="1"/>
    <col min="15" max="256" width="9.140625" style="2"/>
    <col min="257" max="257" width="41.7109375" style="2" customWidth="1"/>
    <col min="258" max="258" width="12.140625" style="2" customWidth="1"/>
    <col min="259" max="259" width="18.7109375" style="2" customWidth="1"/>
    <col min="260" max="260" width="15.42578125" style="2" customWidth="1"/>
    <col min="261" max="262" width="14.7109375" style="2" customWidth="1"/>
    <col min="263" max="263" width="21" style="2" customWidth="1"/>
    <col min="264" max="265" width="12.140625" style="2" customWidth="1"/>
    <col min="266" max="267" width="15.85546875" style="2" customWidth="1"/>
    <col min="268" max="268" width="17.7109375" style="2" customWidth="1"/>
    <col min="269" max="269" width="20" style="2" customWidth="1"/>
    <col min="270" max="270" width="15.85546875" style="2" bestFit="1" customWidth="1"/>
    <col min="271" max="512" width="9.140625" style="2"/>
    <col min="513" max="513" width="41.7109375" style="2" customWidth="1"/>
    <col min="514" max="514" width="12.140625" style="2" customWidth="1"/>
    <col min="515" max="515" width="18.7109375" style="2" customWidth="1"/>
    <col min="516" max="516" width="15.42578125" style="2" customWidth="1"/>
    <col min="517" max="518" width="14.7109375" style="2" customWidth="1"/>
    <col min="519" max="519" width="21" style="2" customWidth="1"/>
    <col min="520" max="521" width="12.140625" style="2" customWidth="1"/>
    <col min="522" max="523" width="15.85546875" style="2" customWidth="1"/>
    <col min="524" max="524" width="17.7109375" style="2" customWidth="1"/>
    <col min="525" max="525" width="20" style="2" customWidth="1"/>
    <col min="526" max="526" width="15.85546875" style="2" bestFit="1" customWidth="1"/>
    <col min="527" max="768" width="9.140625" style="2"/>
    <col min="769" max="769" width="41.7109375" style="2" customWidth="1"/>
    <col min="770" max="770" width="12.140625" style="2" customWidth="1"/>
    <col min="771" max="771" width="18.7109375" style="2" customWidth="1"/>
    <col min="772" max="772" width="15.42578125" style="2" customWidth="1"/>
    <col min="773" max="774" width="14.7109375" style="2" customWidth="1"/>
    <col min="775" max="775" width="21" style="2" customWidth="1"/>
    <col min="776" max="777" width="12.140625" style="2" customWidth="1"/>
    <col min="778" max="779" width="15.85546875" style="2" customWidth="1"/>
    <col min="780" max="780" width="17.7109375" style="2" customWidth="1"/>
    <col min="781" max="781" width="20" style="2" customWidth="1"/>
    <col min="782" max="782" width="15.85546875" style="2" bestFit="1" customWidth="1"/>
    <col min="783" max="1024" width="9.140625" style="2"/>
    <col min="1025" max="1025" width="41.7109375" style="2" customWidth="1"/>
    <col min="1026" max="1026" width="12.140625" style="2" customWidth="1"/>
    <col min="1027" max="1027" width="18.7109375" style="2" customWidth="1"/>
    <col min="1028" max="1028" width="15.42578125" style="2" customWidth="1"/>
    <col min="1029" max="1030" width="14.7109375" style="2" customWidth="1"/>
    <col min="1031" max="1031" width="21" style="2" customWidth="1"/>
    <col min="1032" max="1033" width="12.140625" style="2" customWidth="1"/>
    <col min="1034" max="1035" width="15.85546875" style="2" customWidth="1"/>
    <col min="1036" max="1036" width="17.7109375" style="2" customWidth="1"/>
    <col min="1037" max="1037" width="20" style="2" customWidth="1"/>
    <col min="1038" max="1038" width="15.85546875" style="2" bestFit="1" customWidth="1"/>
    <col min="1039" max="1280" width="9.140625" style="2"/>
    <col min="1281" max="1281" width="41.7109375" style="2" customWidth="1"/>
    <col min="1282" max="1282" width="12.140625" style="2" customWidth="1"/>
    <col min="1283" max="1283" width="18.7109375" style="2" customWidth="1"/>
    <col min="1284" max="1284" width="15.42578125" style="2" customWidth="1"/>
    <col min="1285" max="1286" width="14.7109375" style="2" customWidth="1"/>
    <col min="1287" max="1287" width="21" style="2" customWidth="1"/>
    <col min="1288" max="1289" width="12.140625" style="2" customWidth="1"/>
    <col min="1290" max="1291" width="15.85546875" style="2" customWidth="1"/>
    <col min="1292" max="1292" width="17.7109375" style="2" customWidth="1"/>
    <col min="1293" max="1293" width="20" style="2" customWidth="1"/>
    <col min="1294" max="1294" width="15.85546875" style="2" bestFit="1" customWidth="1"/>
    <col min="1295" max="1536" width="9.140625" style="2"/>
    <col min="1537" max="1537" width="41.7109375" style="2" customWidth="1"/>
    <col min="1538" max="1538" width="12.140625" style="2" customWidth="1"/>
    <col min="1539" max="1539" width="18.7109375" style="2" customWidth="1"/>
    <col min="1540" max="1540" width="15.42578125" style="2" customWidth="1"/>
    <col min="1541" max="1542" width="14.7109375" style="2" customWidth="1"/>
    <col min="1543" max="1543" width="21" style="2" customWidth="1"/>
    <col min="1544" max="1545" width="12.140625" style="2" customWidth="1"/>
    <col min="1546" max="1547" width="15.85546875" style="2" customWidth="1"/>
    <col min="1548" max="1548" width="17.7109375" style="2" customWidth="1"/>
    <col min="1549" max="1549" width="20" style="2" customWidth="1"/>
    <col min="1550" max="1550" width="15.85546875" style="2" bestFit="1" customWidth="1"/>
    <col min="1551" max="1792" width="9.140625" style="2"/>
    <col min="1793" max="1793" width="41.7109375" style="2" customWidth="1"/>
    <col min="1794" max="1794" width="12.140625" style="2" customWidth="1"/>
    <col min="1795" max="1795" width="18.7109375" style="2" customWidth="1"/>
    <col min="1796" max="1796" width="15.42578125" style="2" customWidth="1"/>
    <col min="1797" max="1798" width="14.7109375" style="2" customWidth="1"/>
    <col min="1799" max="1799" width="21" style="2" customWidth="1"/>
    <col min="1800" max="1801" width="12.140625" style="2" customWidth="1"/>
    <col min="1802" max="1803" width="15.85546875" style="2" customWidth="1"/>
    <col min="1804" max="1804" width="17.7109375" style="2" customWidth="1"/>
    <col min="1805" max="1805" width="20" style="2" customWidth="1"/>
    <col min="1806" max="1806" width="15.85546875" style="2" bestFit="1" customWidth="1"/>
    <col min="1807" max="2048" width="9.140625" style="2"/>
    <col min="2049" max="2049" width="41.7109375" style="2" customWidth="1"/>
    <col min="2050" max="2050" width="12.140625" style="2" customWidth="1"/>
    <col min="2051" max="2051" width="18.7109375" style="2" customWidth="1"/>
    <col min="2052" max="2052" width="15.42578125" style="2" customWidth="1"/>
    <col min="2053" max="2054" width="14.7109375" style="2" customWidth="1"/>
    <col min="2055" max="2055" width="21" style="2" customWidth="1"/>
    <col min="2056" max="2057" width="12.140625" style="2" customWidth="1"/>
    <col min="2058" max="2059" width="15.85546875" style="2" customWidth="1"/>
    <col min="2060" max="2060" width="17.7109375" style="2" customWidth="1"/>
    <col min="2061" max="2061" width="20" style="2" customWidth="1"/>
    <col min="2062" max="2062" width="15.85546875" style="2" bestFit="1" customWidth="1"/>
    <col min="2063" max="2304" width="9.140625" style="2"/>
    <col min="2305" max="2305" width="41.7109375" style="2" customWidth="1"/>
    <col min="2306" max="2306" width="12.140625" style="2" customWidth="1"/>
    <col min="2307" max="2307" width="18.7109375" style="2" customWidth="1"/>
    <col min="2308" max="2308" width="15.42578125" style="2" customWidth="1"/>
    <col min="2309" max="2310" width="14.7109375" style="2" customWidth="1"/>
    <col min="2311" max="2311" width="21" style="2" customWidth="1"/>
    <col min="2312" max="2313" width="12.140625" style="2" customWidth="1"/>
    <col min="2314" max="2315" width="15.85546875" style="2" customWidth="1"/>
    <col min="2316" max="2316" width="17.7109375" style="2" customWidth="1"/>
    <col min="2317" max="2317" width="20" style="2" customWidth="1"/>
    <col min="2318" max="2318" width="15.85546875" style="2" bestFit="1" customWidth="1"/>
    <col min="2319" max="2560" width="9.140625" style="2"/>
    <col min="2561" max="2561" width="41.7109375" style="2" customWidth="1"/>
    <col min="2562" max="2562" width="12.140625" style="2" customWidth="1"/>
    <col min="2563" max="2563" width="18.7109375" style="2" customWidth="1"/>
    <col min="2564" max="2564" width="15.42578125" style="2" customWidth="1"/>
    <col min="2565" max="2566" width="14.7109375" style="2" customWidth="1"/>
    <col min="2567" max="2567" width="21" style="2" customWidth="1"/>
    <col min="2568" max="2569" width="12.140625" style="2" customWidth="1"/>
    <col min="2570" max="2571" width="15.85546875" style="2" customWidth="1"/>
    <col min="2572" max="2572" width="17.7109375" style="2" customWidth="1"/>
    <col min="2573" max="2573" width="20" style="2" customWidth="1"/>
    <col min="2574" max="2574" width="15.85546875" style="2" bestFit="1" customWidth="1"/>
    <col min="2575" max="2816" width="9.140625" style="2"/>
    <col min="2817" max="2817" width="41.7109375" style="2" customWidth="1"/>
    <col min="2818" max="2818" width="12.140625" style="2" customWidth="1"/>
    <col min="2819" max="2819" width="18.7109375" style="2" customWidth="1"/>
    <col min="2820" max="2820" width="15.42578125" style="2" customWidth="1"/>
    <col min="2821" max="2822" width="14.7109375" style="2" customWidth="1"/>
    <col min="2823" max="2823" width="21" style="2" customWidth="1"/>
    <col min="2824" max="2825" width="12.140625" style="2" customWidth="1"/>
    <col min="2826" max="2827" width="15.85546875" style="2" customWidth="1"/>
    <col min="2828" max="2828" width="17.7109375" style="2" customWidth="1"/>
    <col min="2829" max="2829" width="20" style="2" customWidth="1"/>
    <col min="2830" max="2830" width="15.85546875" style="2" bestFit="1" customWidth="1"/>
    <col min="2831" max="3072" width="9.140625" style="2"/>
    <col min="3073" max="3073" width="41.7109375" style="2" customWidth="1"/>
    <col min="3074" max="3074" width="12.140625" style="2" customWidth="1"/>
    <col min="3075" max="3075" width="18.7109375" style="2" customWidth="1"/>
    <col min="3076" max="3076" width="15.42578125" style="2" customWidth="1"/>
    <col min="3077" max="3078" width="14.7109375" style="2" customWidth="1"/>
    <col min="3079" max="3079" width="21" style="2" customWidth="1"/>
    <col min="3080" max="3081" width="12.140625" style="2" customWidth="1"/>
    <col min="3082" max="3083" width="15.85546875" style="2" customWidth="1"/>
    <col min="3084" max="3084" width="17.7109375" style="2" customWidth="1"/>
    <col min="3085" max="3085" width="20" style="2" customWidth="1"/>
    <col min="3086" max="3086" width="15.85546875" style="2" bestFit="1" customWidth="1"/>
    <col min="3087" max="3328" width="9.140625" style="2"/>
    <col min="3329" max="3329" width="41.7109375" style="2" customWidth="1"/>
    <col min="3330" max="3330" width="12.140625" style="2" customWidth="1"/>
    <col min="3331" max="3331" width="18.7109375" style="2" customWidth="1"/>
    <col min="3332" max="3332" width="15.42578125" style="2" customWidth="1"/>
    <col min="3333" max="3334" width="14.7109375" style="2" customWidth="1"/>
    <col min="3335" max="3335" width="21" style="2" customWidth="1"/>
    <col min="3336" max="3337" width="12.140625" style="2" customWidth="1"/>
    <col min="3338" max="3339" width="15.85546875" style="2" customWidth="1"/>
    <col min="3340" max="3340" width="17.7109375" style="2" customWidth="1"/>
    <col min="3341" max="3341" width="20" style="2" customWidth="1"/>
    <col min="3342" max="3342" width="15.85546875" style="2" bestFit="1" customWidth="1"/>
    <col min="3343" max="3584" width="9.140625" style="2"/>
    <col min="3585" max="3585" width="41.7109375" style="2" customWidth="1"/>
    <col min="3586" max="3586" width="12.140625" style="2" customWidth="1"/>
    <col min="3587" max="3587" width="18.7109375" style="2" customWidth="1"/>
    <col min="3588" max="3588" width="15.42578125" style="2" customWidth="1"/>
    <col min="3589" max="3590" width="14.7109375" style="2" customWidth="1"/>
    <col min="3591" max="3591" width="21" style="2" customWidth="1"/>
    <col min="3592" max="3593" width="12.140625" style="2" customWidth="1"/>
    <col min="3594" max="3595" width="15.85546875" style="2" customWidth="1"/>
    <col min="3596" max="3596" width="17.7109375" style="2" customWidth="1"/>
    <col min="3597" max="3597" width="20" style="2" customWidth="1"/>
    <col min="3598" max="3598" width="15.85546875" style="2" bestFit="1" customWidth="1"/>
    <col min="3599" max="3840" width="9.140625" style="2"/>
    <col min="3841" max="3841" width="41.7109375" style="2" customWidth="1"/>
    <col min="3842" max="3842" width="12.140625" style="2" customWidth="1"/>
    <col min="3843" max="3843" width="18.7109375" style="2" customWidth="1"/>
    <col min="3844" max="3844" width="15.42578125" style="2" customWidth="1"/>
    <col min="3845" max="3846" width="14.7109375" style="2" customWidth="1"/>
    <col min="3847" max="3847" width="21" style="2" customWidth="1"/>
    <col min="3848" max="3849" width="12.140625" style="2" customWidth="1"/>
    <col min="3850" max="3851" width="15.85546875" style="2" customWidth="1"/>
    <col min="3852" max="3852" width="17.7109375" style="2" customWidth="1"/>
    <col min="3853" max="3853" width="20" style="2" customWidth="1"/>
    <col min="3854" max="3854" width="15.85546875" style="2" bestFit="1" customWidth="1"/>
    <col min="3855" max="4096" width="9.140625" style="2"/>
    <col min="4097" max="4097" width="41.7109375" style="2" customWidth="1"/>
    <col min="4098" max="4098" width="12.140625" style="2" customWidth="1"/>
    <col min="4099" max="4099" width="18.7109375" style="2" customWidth="1"/>
    <col min="4100" max="4100" width="15.42578125" style="2" customWidth="1"/>
    <col min="4101" max="4102" width="14.7109375" style="2" customWidth="1"/>
    <col min="4103" max="4103" width="21" style="2" customWidth="1"/>
    <col min="4104" max="4105" width="12.140625" style="2" customWidth="1"/>
    <col min="4106" max="4107" width="15.85546875" style="2" customWidth="1"/>
    <col min="4108" max="4108" width="17.7109375" style="2" customWidth="1"/>
    <col min="4109" max="4109" width="20" style="2" customWidth="1"/>
    <col min="4110" max="4110" width="15.85546875" style="2" bestFit="1" customWidth="1"/>
    <col min="4111" max="4352" width="9.140625" style="2"/>
    <col min="4353" max="4353" width="41.7109375" style="2" customWidth="1"/>
    <col min="4354" max="4354" width="12.140625" style="2" customWidth="1"/>
    <col min="4355" max="4355" width="18.7109375" style="2" customWidth="1"/>
    <col min="4356" max="4356" width="15.42578125" style="2" customWidth="1"/>
    <col min="4357" max="4358" width="14.7109375" style="2" customWidth="1"/>
    <col min="4359" max="4359" width="21" style="2" customWidth="1"/>
    <col min="4360" max="4361" width="12.140625" style="2" customWidth="1"/>
    <col min="4362" max="4363" width="15.85546875" style="2" customWidth="1"/>
    <col min="4364" max="4364" width="17.7109375" style="2" customWidth="1"/>
    <col min="4365" max="4365" width="20" style="2" customWidth="1"/>
    <col min="4366" max="4366" width="15.85546875" style="2" bestFit="1" customWidth="1"/>
    <col min="4367" max="4608" width="9.140625" style="2"/>
    <col min="4609" max="4609" width="41.7109375" style="2" customWidth="1"/>
    <col min="4610" max="4610" width="12.140625" style="2" customWidth="1"/>
    <col min="4611" max="4611" width="18.7109375" style="2" customWidth="1"/>
    <col min="4612" max="4612" width="15.42578125" style="2" customWidth="1"/>
    <col min="4613" max="4614" width="14.7109375" style="2" customWidth="1"/>
    <col min="4615" max="4615" width="21" style="2" customWidth="1"/>
    <col min="4616" max="4617" width="12.140625" style="2" customWidth="1"/>
    <col min="4618" max="4619" width="15.85546875" style="2" customWidth="1"/>
    <col min="4620" max="4620" width="17.7109375" style="2" customWidth="1"/>
    <col min="4621" max="4621" width="20" style="2" customWidth="1"/>
    <col min="4622" max="4622" width="15.85546875" style="2" bestFit="1" customWidth="1"/>
    <col min="4623" max="4864" width="9.140625" style="2"/>
    <col min="4865" max="4865" width="41.7109375" style="2" customWidth="1"/>
    <col min="4866" max="4866" width="12.140625" style="2" customWidth="1"/>
    <col min="4867" max="4867" width="18.7109375" style="2" customWidth="1"/>
    <col min="4868" max="4868" width="15.42578125" style="2" customWidth="1"/>
    <col min="4869" max="4870" width="14.7109375" style="2" customWidth="1"/>
    <col min="4871" max="4871" width="21" style="2" customWidth="1"/>
    <col min="4872" max="4873" width="12.140625" style="2" customWidth="1"/>
    <col min="4874" max="4875" width="15.85546875" style="2" customWidth="1"/>
    <col min="4876" max="4876" width="17.7109375" style="2" customWidth="1"/>
    <col min="4877" max="4877" width="20" style="2" customWidth="1"/>
    <col min="4878" max="4878" width="15.85546875" style="2" bestFit="1" customWidth="1"/>
    <col min="4879" max="5120" width="9.140625" style="2"/>
    <col min="5121" max="5121" width="41.7109375" style="2" customWidth="1"/>
    <col min="5122" max="5122" width="12.140625" style="2" customWidth="1"/>
    <col min="5123" max="5123" width="18.7109375" style="2" customWidth="1"/>
    <col min="5124" max="5124" width="15.42578125" style="2" customWidth="1"/>
    <col min="5125" max="5126" width="14.7109375" style="2" customWidth="1"/>
    <col min="5127" max="5127" width="21" style="2" customWidth="1"/>
    <col min="5128" max="5129" width="12.140625" style="2" customWidth="1"/>
    <col min="5130" max="5131" width="15.85546875" style="2" customWidth="1"/>
    <col min="5132" max="5132" width="17.7109375" style="2" customWidth="1"/>
    <col min="5133" max="5133" width="20" style="2" customWidth="1"/>
    <col min="5134" max="5134" width="15.85546875" style="2" bestFit="1" customWidth="1"/>
    <col min="5135" max="5376" width="9.140625" style="2"/>
    <col min="5377" max="5377" width="41.7109375" style="2" customWidth="1"/>
    <col min="5378" max="5378" width="12.140625" style="2" customWidth="1"/>
    <col min="5379" max="5379" width="18.7109375" style="2" customWidth="1"/>
    <col min="5380" max="5380" width="15.42578125" style="2" customWidth="1"/>
    <col min="5381" max="5382" width="14.7109375" style="2" customWidth="1"/>
    <col min="5383" max="5383" width="21" style="2" customWidth="1"/>
    <col min="5384" max="5385" width="12.140625" style="2" customWidth="1"/>
    <col min="5386" max="5387" width="15.85546875" style="2" customWidth="1"/>
    <col min="5388" max="5388" width="17.7109375" style="2" customWidth="1"/>
    <col min="5389" max="5389" width="20" style="2" customWidth="1"/>
    <col min="5390" max="5390" width="15.85546875" style="2" bestFit="1" customWidth="1"/>
    <col min="5391" max="5632" width="9.140625" style="2"/>
    <col min="5633" max="5633" width="41.7109375" style="2" customWidth="1"/>
    <col min="5634" max="5634" width="12.140625" style="2" customWidth="1"/>
    <col min="5635" max="5635" width="18.7109375" style="2" customWidth="1"/>
    <col min="5636" max="5636" width="15.42578125" style="2" customWidth="1"/>
    <col min="5637" max="5638" width="14.7109375" style="2" customWidth="1"/>
    <col min="5639" max="5639" width="21" style="2" customWidth="1"/>
    <col min="5640" max="5641" width="12.140625" style="2" customWidth="1"/>
    <col min="5642" max="5643" width="15.85546875" style="2" customWidth="1"/>
    <col min="5644" max="5644" width="17.7109375" style="2" customWidth="1"/>
    <col min="5645" max="5645" width="20" style="2" customWidth="1"/>
    <col min="5646" max="5646" width="15.85546875" style="2" bestFit="1" customWidth="1"/>
    <col min="5647" max="5888" width="9.140625" style="2"/>
    <col min="5889" max="5889" width="41.7109375" style="2" customWidth="1"/>
    <col min="5890" max="5890" width="12.140625" style="2" customWidth="1"/>
    <col min="5891" max="5891" width="18.7109375" style="2" customWidth="1"/>
    <col min="5892" max="5892" width="15.42578125" style="2" customWidth="1"/>
    <col min="5893" max="5894" width="14.7109375" style="2" customWidth="1"/>
    <col min="5895" max="5895" width="21" style="2" customWidth="1"/>
    <col min="5896" max="5897" width="12.140625" style="2" customWidth="1"/>
    <col min="5898" max="5899" width="15.85546875" style="2" customWidth="1"/>
    <col min="5900" max="5900" width="17.7109375" style="2" customWidth="1"/>
    <col min="5901" max="5901" width="20" style="2" customWidth="1"/>
    <col min="5902" max="5902" width="15.85546875" style="2" bestFit="1" customWidth="1"/>
    <col min="5903" max="6144" width="9.140625" style="2"/>
    <col min="6145" max="6145" width="41.7109375" style="2" customWidth="1"/>
    <col min="6146" max="6146" width="12.140625" style="2" customWidth="1"/>
    <col min="6147" max="6147" width="18.7109375" style="2" customWidth="1"/>
    <col min="6148" max="6148" width="15.42578125" style="2" customWidth="1"/>
    <col min="6149" max="6150" width="14.7109375" style="2" customWidth="1"/>
    <col min="6151" max="6151" width="21" style="2" customWidth="1"/>
    <col min="6152" max="6153" width="12.140625" style="2" customWidth="1"/>
    <col min="6154" max="6155" width="15.85546875" style="2" customWidth="1"/>
    <col min="6156" max="6156" width="17.7109375" style="2" customWidth="1"/>
    <col min="6157" max="6157" width="20" style="2" customWidth="1"/>
    <col min="6158" max="6158" width="15.85546875" style="2" bestFit="1" customWidth="1"/>
    <col min="6159" max="6400" width="9.140625" style="2"/>
    <col min="6401" max="6401" width="41.7109375" style="2" customWidth="1"/>
    <col min="6402" max="6402" width="12.140625" style="2" customWidth="1"/>
    <col min="6403" max="6403" width="18.7109375" style="2" customWidth="1"/>
    <col min="6404" max="6404" width="15.42578125" style="2" customWidth="1"/>
    <col min="6405" max="6406" width="14.7109375" style="2" customWidth="1"/>
    <col min="6407" max="6407" width="21" style="2" customWidth="1"/>
    <col min="6408" max="6409" width="12.140625" style="2" customWidth="1"/>
    <col min="6410" max="6411" width="15.85546875" style="2" customWidth="1"/>
    <col min="6412" max="6412" width="17.7109375" style="2" customWidth="1"/>
    <col min="6413" max="6413" width="20" style="2" customWidth="1"/>
    <col min="6414" max="6414" width="15.85546875" style="2" bestFit="1" customWidth="1"/>
    <col min="6415" max="6656" width="9.140625" style="2"/>
    <col min="6657" max="6657" width="41.7109375" style="2" customWidth="1"/>
    <col min="6658" max="6658" width="12.140625" style="2" customWidth="1"/>
    <col min="6659" max="6659" width="18.7109375" style="2" customWidth="1"/>
    <col min="6660" max="6660" width="15.42578125" style="2" customWidth="1"/>
    <col min="6661" max="6662" width="14.7109375" style="2" customWidth="1"/>
    <col min="6663" max="6663" width="21" style="2" customWidth="1"/>
    <col min="6664" max="6665" width="12.140625" style="2" customWidth="1"/>
    <col min="6666" max="6667" width="15.85546875" style="2" customWidth="1"/>
    <col min="6668" max="6668" width="17.7109375" style="2" customWidth="1"/>
    <col min="6669" max="6669" width="20" style="2" customWidth="1"/>
    <col min="6670" max="6670" width="15.85546875" style="2" bestFit="1" customWidth="1"/>
    <col min="6671" max="6912" width="9.140625" style="2"/>
    <col min="6913" max="6913" width="41.7109375" style="2" customWidth="1"/>
    <col min="6914" max="6914" width="12.140625" style="2" customWidth="1"/>
    <col min="6915" max="6915" width="18.7109375" style="2" customWidth="1"/>
    <col min="6916" max="6916" width="15.42578125" style="2" customWidth="1"/>
    <col min="6917" max="6918" width="14.7109375" style="2" customWidth="1"/>
    <col min="6919" max="6919" width="21" style="2" customWidth="1"/>
    <col min="6920" max="6921" width="12.140625" style="2" customWidth="1"/>
    <col min="6922" max="6923" width="15.85546875" style="2" customWidth="1"/>
    <col min="6924" max="6924" width="17.7109375" style="2" customWidth="1"/>
    <col min="6925" max="6925" width="20" style="2" customWidth="1"/>
    <col min="6926" max="6926" width="15.85546875" style="2" bestFit="1" customWidth="1"/>
    <col min="6927" max="7168" width="9.140625" style="2"/>
    <col min="7169" max="7169" width="41.7109375" style="2" customWidth="1"/>
    <col min="7170" max="7170" width="12.140625" style="2" customWidth="1"/>
    <col min="7171" max="7171" width="18.7109375" style="2" customWidth="1"/>
    <col min="7172" max="7172" width="15.42578125" style="2" customWidth="1"/>
    <col min="7173" max="7174" width="14.7109375" style="2" customWidth="1"/>
    <col min="7175" max="7175" width="21" style="2" customWidth="1"/>
    <col min="7176" max="7177" width="12.140625" style="2" customWidth="1"/>
    <col min="7178" max="7179" width="15.85546875" style="2" customWidth="1"/>
    <col min="7180" max="7180" width="17.7109375" style="2" customWidth="1"/>
    <col min="7181" max="7181" width="20" style="2" customWidth="1"/>
    <col min="7182" max="7182" width="15.85546875" style="2" bestFit="1" customWidth="1"/>
    <col min="7183" max="7424" width="9.140625" style="2"/>
    <col min="7425" max="7425" width="41.7109375" style="2" customWidth="1"/>
    <col min="7426" max="7426" width="12.140625" style="2" customWidth="1"/>
    <col min="7427" max="7427" width="18.7109375" style="2" customWidth="1"/>
    <col min="7428" max="7428" width="15.42578125" style="2" customWidth="1"/>
    <col min="7429" max="7430" width="14.7109375" style="2" customWidth="1"/>
    <col min="7431" max="7431" width="21" style="2" customWidth="1"/>
    <col min="7432" max="7433" width="12.140625" style="2" customWidth="1"/>
    <col min="7434" max="7435" width="15.85546875" style="2" customWidth="1"/>
    <col min="7436" max="7436" width="17.7109375" style="2" customWidth="1"/>
    <col min="7437" max="7437" width="20" style="2" customWidth="1"/>
    <col min="7438" max="7438" width="15.85546875" style="2" bestFit="1" customWidth="1"/>
    <col min="7439" max="7680" width="9.140625" style="2"/>
    <col min="7681" max="7681" width="41.7109375" style="2" customWidth="1"/>
    <col min="7682" max="7682" width="12.140625" style="2" customWidth="1"/>
    <col min="7683" max="7683" width="18.7109375" style="2" customWidth="1"/>
    <col min="7684" max="7684" width="15.42578125" style="2" customWidth="1"/>
    <col min="7685" max="7686" width="14.7109375" style="2" customWidth="1"/>
    <col min="7687" max="7687" width="21" style="2" customWidth="1"/>
    <col min="7688" max="7689" width="12.140625" style="2" customWidth="1"/>
    <col min="7690" max="7691" width="15.85546875" style="2" customWidth="1"/>
    <col min="7692" max="7692" width="17.7109375" style="2" customWidth="1"/>
    <col min="7693" max="7693" width="20" style="2" customWidth="1"/>
    <col min="7694" max="7694" width="15.85546875" style="2" bestFit="1" customWidth="1"/>
    <col min="7695" max="7936" width="9.140625" style="2"/>
    <col min="7937" max="7937" width="41.7109375" style="2" customWidth="1"/>
    <col min="7938" max="7938" width="12.140625" style="2" customWidth="1"/>
    <col min="7939" max="7939" width="18.7109375" style="2" customWidth="1"/>
    <col min="7940" max="7940" width="15.42578125" style="2" customWidth="1"/>
    <col min="7941" max="7942" width="14.7109375" style="2" customWidth="1"/>
    <col min="7943" max="7943" width="21" style="2" customWidth="1"/>
    <col min="7944" max="7945" width="12.140625" style="2" customWidth="1"/>
    <col min="7946" max="7947" width="15.85546875" style="2" customWidth="1"/>
    <col min="7948" max="7948" width="17.7109375" style="2" customWidth="1"/>
    <col min="7949" max="7949" width="20" style="2" customWidth="1"/>
    <col min="7950" max="7950" width="15.85546875" style="2" bestFit="1" customWidth="1"/>
    <col min="7951" max="8192" width="9.140625" style="2"/>
    <col min="8193" max="8193" width="41.7109375" style="2" customWidth="1"/>
    <col min="8194" max="8194" width="12.140625" style="2" customWidth="1"/>
    <col min="8195" max="8195" width="18.7109375" style="2" customWidth="1"/>
    <col min="8196" max="8196" width="15.42578125" style="2" customWidth="1"/>
    <col min="8197" max="8198" width="14.7109375" style="2" customWidth="1"/>
    <col min="8199" max="8199" width="21" style="2" customWidth="1"/>
    <col min="8200" max="8201" width="12.140625" style="2" customWidth="1"/>
    <col min="8202" max="8203" width="15.85546875" style="2" customWidth="1"/>
    <col min="8204" max="8204" width="17.7109375" style="2" customWidth="1"/>
    <col min="8205" max="8205" width="20" style="2" customWidth="1"/>
    <col min="8206" max="8206" width="15.85546875" style="2" bestFit="1" customWidth="1"/>
    <col min="8207" max="8448" width="9.140625" style="2"/>
    <col min="8449" max="8449" width="41.7109375" style="2" customWidth="1"/>
    <col min="8450" max="8450" width="12.140625" style="2" customWidth="1"/>
    <col min="8451" max="8451" width="18.7109375" style="2" customWidth="1"/>
    <col min="8452" max="8452" width="15.42578125" style="2" customWidth="1"/>
    <col min="8453" max="8454" width="14.7109375" style="2" customWidth="1"/>
    <col min="8455" max="8455" width="21" style="2" customWidth="1"/>
    <col min="8456" max="8457" width="12.140625" style="2" customWidth="1"/>
    <col min="8458" max="8459" width="15.85546875" style="2" customWidth="1"/>
    <col min="8460" max="8460" width="17.7109375" style="2" customWidth="1"/>
    <col min="8461" max="8461" width="20" style="2" customWidth="1"/>
    <col min="8462" max="8462" width="15.85546875" style="2" bestFit="1" customWidth="1"/>
    <col min="8463" max="8704" width="9.140625" style="2"/>
    <col min="8705" max="8705" width="41.7109375" style="2" customWidth="1"/>
    <col min="8706" max="8706" width="12.140625" style="2" customWidth="1"/>
    <col min="8707" max="8707" width="18.7109375" style="2" customWidth="1"/>
    <col min="8708" max="8708" width="15.42578125" style="2" customWidth="1"/>
    <col min="8709" max="8710" width="14.7109375" style="2" customWidth="1"/>
    <col min="8711" max="8711" width="21" style="2" customWidth="1"/>
    <col min="8712" max="8713" width="12.140625" style="2" customWidth="1"/>
    <col min="8714" max="8715" width="15.85546875" style="2" customWidth="1"/>
    <col min="8716" max="8716" width="17.7109375" style="2" customWidth="1"/>
    <col min="8717" max="8717" width="20" style="2" customWidth="1"/>
    <col min="8718" max="8718" width="15.85546875" style="2" bestFit="1" customWidth="1"/>
    <col min="8719" max="8960" width="9.140625" style="2"/>
    <col min="8961" max="8961" width="41.7109375" style="2" customWidth="1"/>
    <col min="8962" max="8962" width="12.140625" style="2" customWidth="1"/>
    <col min="8963" max="8963" width="18.7109375" style="2" customWidth="1"/>
    <col min="8964" max="8964" width="15.42578125" style="2" customWidth="1"/>
    <col min="8965" max="8966" width="14.7109375" style="2" customWidth="1"/>
    <col min="8967" max="8967" width="21" style="2" customWidth="1"/>
    <col min="8968" max="8969" width="12.140625" style="2" customWidth="1"/>
    <col min="8970" max="8971" width="15.85546875" style="2" customWidth="1"/>
    <col min="8972" max="8972" width="17.7109375" style="2" customWidth="1"/>
    <col min="8973" max="8973" width="20" style="2" customWidth="1"/>
    <col min="8974" max="8974" width="15.85546875" style="2" bestFit="1" customWidth="1"/>
    <col min="8975" max="9216" width="9.140625" style="2"/>
    <col min="9217" max="9217" width="41.7109375" style="2" customWidth="1"/>
    <col min="9218" max="9218" width="12.140625" style="2" customWidth="1"/>
    <col min="9219" max="9219" width="18.7109375" style="2" customWidth="1"/>
    <col min="9220" max="9220" width="15.42578125" style="2" customWidth="1"/>
    <col min="9221" max="9222" width="14.7109375" style="2" customWidth="1"/>
    <col min="9223" max="9223" width="21" style="2" customWidth="1"/>
    <col min="9224" max="9225" width="12.140625" style="2" customWidth="1"/>
    <col min="9226" max="9227" width="15.85546875" style="2" customWidth="1"/>
    <col min="9228" max="9228" width="17.7109375" style="2" customWidth="1"/>
    <col min="9229" max="9229" width="20" style="2" customWidth="1"/>
    <col min="9230" max="9230" width="15.85546875" style="2" bestFit="1" customWidth="1"/>
    <col min="9231" max="9472" width="9.140625" style="2"/>
    <col min="9473" max="9473" width="41.7109375" style="2" customWidth="1"/>
    <col min="9474" max="9474" width="12.140625" style="2" customWidth="1"/>
    <col min="9475" max="9475" width="18.7109375" style="2" customWidth="1"/>
    <col min="9476" max="9476" width="15.42578125" style="2" customWidth="1"/>
    <col min="9477" max="9478" width="14.7109375" style="2" customWidth="1"/>
    <col min="9479" max="9479" width="21" style="2" customWidth="1"/>
    <col min="9480" max="9481" width="12.140625" style="2" customWidth="1"/>
    <col min="9482" max="9483" width="15.85546875" style="2" customWidth="1"/>
    <col min="9484" max="9484" width="17.7109375" style="2" customWidth="1"/>
    <col min="9485" max="9485" width="20" style="2" customWidth="1"/>
    <col min="9486" max="9486" width="15.85546875" style="2" bestFit="1" customWidth="1"/>
    <col min="9487" max="9728" width="9.140625" style="2"/>
    <col min="9729" max="9729" width="41.7109375" style="2" customWidth="1"/>
    <col min="9730" max="9730" width="12.140625" style="2" customWidth="1"/>
    <col min="9731" max="9731" width="18.7109375" style="2" customWidth="1"/>
    <col min="9732" max="9732" width="15.42578125" style="2" customWidth="1"/>
    <col min="9733" max="9734" width="14.7109375" style="2" customWidth="1"/>
    <col min="9735" max="9735" width="21" style="2" customWidth="1"/>
    <col min="9736" max="9737" width="12.140625" style="2" customWidth="1"/>
    <col min="9738" max="9739" width="15.85546875" style="2" customWidth="1"/>
    <col min="9740" max="9740" width="17.7109375" style="2" customWidth="1"/>
    <col min="9741" max="9741" width="20" style="2" customWidth="1"/>
    <col min="9742" max="9742" width="15.85546875" style="2" bestFit="1" customWidth="1"/>
    <col min="9743" max="9984" width="9.140625" style="2"/>
    <col min="9985" max="9985" width="41.7109375" style="2" customWidth="1"/>
    <col min="9986" max="9986" width="12.140625" style="2" customWidth="1"/>
    <col min="9987" max="9987" width="18.7109375" style="2" customWidth="1"/>
    <col min="9988" max="9988" width="15.42578125" style="2" customWidth="1"/>
    <col min="9989" max="9990" width="14.7109375" style="2" customWidth="1"/>
    <col min="9991" max="9991" width="21" style="2" customWidth="1"/>
    <col min="9992" max="9993" width="12.140625" style="2" customWidth="1"/>
    <col min="9994" max="9995" width="15.85546875" style="2" customWidth="1"/>
    <col min="9996" max="9996" width="17.7109375" style="2" customWidth="1"/>
    <col min="9997" max="9997" width="20" style="2" customWidth="1"/>
    <col min="9998" max="9998" width="15.85546875" style="2" bestFit="1" customWidth="1"/>
    <col min="9999" max="10240" width="9.140625" style="2"/>
    <col min="10241" max="10241" width="41.7109375" style="2" customWidth="1"/>
    <col min="10242" max="10242" width="12.140625" style="2" customWidth="1"/>
    <col min="10243" max="10243" width="18.7109375" style="2" customWidth="1"/>
    <col min="10244" max="10244" width="15.42578125" style="2" customWidth="1"/>
    <col min="10245" max="10246" width="14.7109375" style="2" customWidth="1"/>
    <col min="10247" max="10247" width="21" style="2" customWidth="1"/>
    <col min="10248" max="10249" width="12.140625" style="2" customWidth="1"/>
    <col min="10250" max="10251" width="15.85546875" style="2" customWidth="1"/>
    <col min="10252" max="10252" width="17.7109375" style="2" customWidth="1"/>
    <col min="10253" max="10253" width="20" style="2" customWidth="1"/>
    <col min="10254" max="10254" width="15.85546875" style="2" bestFit="1" customWidth="1"/>
    <col min="10255" max="10496" width="9.140625" style="2"/>
    <col min="10497" max="10497" width="41.7109375" style="2" customWidth="1"/>
    <col min="10498" max="10498" width="12.140625" style="2" customWidth="1"/>
    <col min="10499" max="10499" width="18.7109375" style="2" customWidth="1"/>
    <col min="10500" max="10500" width="15.42578125" style="2" customWidth="1"/>
    <col min="10501" max="10502" width="14.7109375" style="2" customWidth="1"/>
    <col min="10503" max="10503" width="21" style="2" customWidth="1"/>
    <col min="10504" max="10505" width="12.140625" style="2" customWidth="1"/>
    <col min="10506" max="10507" width="15.85546875" style="2" customWidth="1"/>
    <col min="10508" max="10508" width="17.7109375" style="2" customWidth="1"/>
    <col min="10509" max="10509" width="20" style="2" customWidth="1"/>
    <col min="10510" max="10510" width="15.85546875" style="2" bestFit="1" customWidth="1"/>
    <col min="10511" max="10752" width="9.140625" style="2"/>
    <col min="10753" max="10753" width="41.7109375" style="2" customWidth="1"/>
    <col min="10754" max="10754" width="12.140625" style="2" customWidth="1"/>
    <col min="10755" max="10755" width="18.7109375" style="2" customWidth="1"/>
    <col min="10756" max="10756" width="15.42578125" style="2" customWidth="1"/>
    <col min="10757" max="10758" width="14.7109375" style="2" customWidth="1"/>
    <col min="10759" max="10759" width="21" style="2" customWidth="1"/>
    <col min="10760" max="10761" width="12.140625" style="2" customWidth="1"/>
    <col min="10762" max="10763" width="15.85546875" style="2" customWidth="1"/>
    <col min="10764" max="10764" width="17.7109375" style="2" customWidth="1"/>
    <col min="10765" max="10765" width="20" style="2" customWidth="1"/>
    <col min="10766" max="10766" width="15.85546875" style="2" bestFit="1" customWidth="1"/>
    <col min="10767" max="11008" width="9.140625" style="2"/>
    <col min="11009" max="11009" width="41.7109375" style="2" customWidth="1"/>
    <col min="11010" max="11010" width="12.140625" style="2" customWidth="1"/>
    <col min="11011" max="11011" width="18.7109375" style="2" customWidth="1"/>
    <col min="11012" max="11012" width="15.42578125" style="2" customWidth="1"/>
    <col min="11013" max="11014" width="14.7109375" style="2" customWidth="1"/>
    <col min="11015" max="11015" width="21" style="2" customWidth="1"/>
    <col min="11016" max="11017" width="12.140625" style="2" customWidth="1"/>
    <col min="11018" max="11019" width="15.85546875" style="2" customWidth="1"/>
    <col min="11020" max="11020" width="17.7109375" style="2" customWidth="1"/>
    <col min="11021" max="11021" width="20" style="2" customWidth="1"/>
    <col min="11022" max="11022" width="15.85546875" style="2" bestFit="1" customWidth="1"/>
    <col min="11023" max="11264" width="9.140625" style="2"/>
    <col min="11265" max="11265" width="41.7109375" style="2" customWidth="1"/>
    <col min="11266" max="11266" width="12.140625" style="2" customWidth="1"/>
    <col min="11267" max="11267" width="18.7109375" style="2" customWidth="1"/>
    <col min="11268" max="11268" width="15.42578125" style="2" customWidth="1"/>
    <col min="11269" max="11270" width="14.7109375" style="2" customWidth="1"/>
    <col min="11271" max="11271" width="21" style="2" customWidth="1"/>
    <col min="11272" max="11273" width="12.140625" style="2" customWidth="1"/>
    <col min="11274" max="11275" width="15.85546875" style="2" customWidth="1"/>
    <col min="11276" max="11276" width="17.7109375" style="2" customWidth="1"/>
    <col min="11277" max="11277" width="20" style="2" customWidth="1"/>
    <col min="11278" max="11278" width="15.85546875" style="2" bestFit="1" customWidth="1"/>
    <col min="11279" max="11520" width="9.140625" style="2"/>
    <col min="11521" max="11521" width="41.7109375" style="2" customWidth="1"/>
    <col min="11522" max="11522" width="12.140625" style="2" customWidth="1"/>
    <col min="11523" max="11523" width="18.7109375" style="2" customWidth="1"/>
    <col min="11524" max="11524" width="15.42578125" style="2" customWidth="1"/>
    <col min="11525" max="11526" width="14.7109375" style="2" customWidth="1"/>
    <col min="11527" max="11527" width="21" style="2" customWidth="1"/>
    <col min="11528" max="11529" width="12.140625" style="2" customWidth="1"/>
    <col min="11530" max="11531" width="15.85546875" style="2" customWidth="1"/>
    <col min="11532" max="11532" width="17.7109375" style="2" customWidth="1"/>
    <col min="11533" max="11533" width="20" style="2" customWidth="1"/>
    <col min="11534" max="11534" width="15.85546875" style="2" bestFit="1" customWidth="1"/>
    <col min="11535" max="11776" width="9.140625" style="2"/>
    <col min="11777" max="11777" width="41.7109375" style="2" customWidth="1"/>
    <col min="11778" max="11778" width="12.140625" style="2" customWidth="1"/>
    <col min="11779" max="11779" width="18.7109375" style="2" customWidth="1"/>
    <col min="11780" max="11780" width="15.42578125" style="2" customWidth="1"/>
    <col min="11781" max="11782" width="14.7109375" style="2" customWidth="1"/>
    <col min="11783" max="11783" width="21" style="2" customWidth="1"/>
    <col min="11784" max="11785" width="12.140625" style="2" customWidth="1"/>
    <col min="11786" max="11787" width="15.85546875" style="2" customWidth="1"/>
    <col min="11788" max="11788" width="17.7109375" style="2" customWidth="1"/>
    <col min="11789" max="11789" width="20" style="2" customWidth="1"/>
    <col min="11790" max="11790" width="15.85546875" style="2" bestFit="1" customWidth="1"/>
    <col min="11791" max="12032" width="9.140625" style="2"/>
    <col min="12033" max="12033" width="41.7109375" style="2" customWidth="1"/>
    <col min="12034" max="12034" width="12.140625" style="2" customWidth="1"/>
    <col min="12035" max="12035" width="18.7109375" style="2" customWidth="1"/>
    <col min="12036" max="12036" width="15.42578125" style="2" customWidth="1"/>
    <col min="12037" max="12038" width="14.7109375" style="2" customWidth="1"/>
    <col min="12039" max="12039" width="21" style="2" customWidth="1"/>
    <col min="12040" max="12041" width="12.140625" style="2" customWidth="1"/>
    <col min="12042" max="12043" width="15.85546875" style="2" customWidth="1"/>
    <col min="12044" max="12044" width="17.7109375" style="2" customWidth="1"/>
    <col min="12045" max="12045" width="20" style="2" customWidth="1"/>
    <col min="12046" max="12046" width="15.85546875" style="2" bestFit="1" customWidth="1"/>
    <col min="12047" max="12288" width="9.140625" style="2"/>
    <col min="12289" max="12289" width="41.7109375" style="2" customWidth="1"/>
    <col min="12290" max="12290" width="12.140625" style="2" customWidth="1"/>
    <col min="12291" max="12291" width="18.7109375" style="2" customWidth="1"/>
    <col min="12292" max="12292" width="15.42578125" style="2" customWidth="1"/>
    <col min="12293" max="12294" width="14.7109375" style="2" customWidth="1"/>
    <col min="12295" max="12295" width="21" style="2" customWidth="1"/>
    <col min="12296" max="12297" width="12.140625" style="2" customWidth="1"/>
    <col min="12298" max="12299" width="15.85546875" style="2" customWidth="1"/>
    <col min="12300" max="12300" width="17.7109375" style="2" customWidth="1"/>
    <col min="12301" max="12301" width="20" style="2" customWidth="1"/>
    <col min="12302" max="12302" width="15.85546875" style="2" bestFit="1" customWidth="1"/>
    <col min="12303" max="12544" width="9.140625" style="2"/>
    <col min="12545" max="12545" width="41.7109375" style="2" customWidth="1"/>
    <col min="12546" max="12546" width="12.140625" style="2" customWidth="1"/>
    <col min="12547" max="12547" width="18.7109375" style="2" customWidth="1"/>
    <col min="12548" max="12548" width="15.42578125" style="2" customWidth="1"/>
    <col min="12549" max="12550" width="14.7109375" style="2" customWidth="1"/>
    <col min="12551" max="12551" width="21" style="2" customWidth="1"/>
    <col min="12552" max="12553" width="12.140625" style="2" customWidth="1"/>
    <col min="12554" max="12555" width="15.85546875" style="2" customWidth="1"/>
    <col min="12556" max="12556" width="17.7109375" style="2" customWidth="1"/>
    <col min="12557" max="12557" width="20" style="2" customWidth="1"/>
    <col min="12558" max="12558" width="15.85546875" style="2" bestFit="1" customWidth="1"/>
    <col min="12559" max="12800" width="9.140625" style="2"/>
    <col min="12801" max="12801" width="41.7109375" style="2" customWidth="1"/>
    <col min="12802" max="12802" width="12.140625" style="2" customWidth="1"/>
    <col min="12803" max="12803" width="18.7109375" style="2" customWidth="1"/>
    <col min="12804" max="12804" width="15.42578125" style="2" customWidth="1"/>
    <col min="12805" max="12806" width="14.7109375" style="2" customWidth="1"/>
    <col min="12807" max="12807" width="21" style="2" customWidth="1"/>
    <col min="12808" max="12809" width="12.140625" style="2" customWidth="1"/>
    <col min="12810" max="12811" width="15.85546875" style="2" customWidth="1"/>
    <col min="12812" max="12812" width="17.7109375" style="2" customWidth="1"/>
    <col min="12813" max="12813" width="20" style="2" customWidth="1"/>
    <col min="12814" max="12814" width="15.85546875" style="2" bestFit="1" customWidth="1"/>
    <col min="12815" max="13056" width="9.140625" style="2"/>
    <col min="13057" max="13057" width="41.7109375" style="2" customWidth="1"/>
    <col min="13058" max="13058" width="12.140625" style="2" customWidth="1"/>
    <col min="13059" max="13059" width="18.7109375" style="2" customWidth="1"/>
    <col min="13060" max="13060" width="15.42578125" style="2" customWidth="1"/>
    <col min="13061" max="13062" width="14.7109375" style="2" customWidth="1"/>
    <col min="13063" max="13063" width="21" style="2" customWidth="1"/>
    <col min="13064" max="13065" width="12.140625" style="2" customWidth="1"/>
    <col min="13066" max="13067" width="15.85546875" style="2" customWidth="1"/>
    <col min="13068" max="13068" width="17.7109375" style="2" customWidth="1"/>
    <col min="13069" max="13069" width="20" style="2" customWidth="1"/>
    <col min="13070" max="13070" width="15.85546875" style="2" bestFit="1" customWidth="1"/>
    <col min="13071" max="13312" width="9.140625" style="2"/>
    <col min="13313" max="13313" width="41.7109375" style="2" customWidth="1"/>
    <col min="13314" max="13314" width="12.140625" style="2" customWidth="1"/>
    <col min="13315" max="13315" width="18.7109375" style="2" customWidth="1"/>
    <col min="13316" max="13316" width="15.42578125" style="2" customWidth="1"/>
    <col min="13317" max="13318" width="14.7109375" style="2" customWidth="1"/>
    <col min="13319" max="13319" width="21" style="2" customWidth="1"/>
    <col min="13320" max="13321" width="12.140625" style="2" customWidth="1"/>
    <col min="13322" max="13323" width="15.85546875" style="2" customWidth="1"/>
    <col min="13324" max="13324" width="17.7109375" style="2" customWidth="1"/>
    <col min="13325" max="13325" width="20" style="2" customWidth="1"/>
    <col min="13326" max="13326" width="15.85546875" style="2" bestFit="1" customWidth="1"/>
    <col min="13327" max="13568" width="9.140625" style="2"/>
    <col min="13569" max="13569" width="41.7109375" style="2" customWidth="1"/>
    <col min="13570" max="13570" width="12.140625" style="2" customWidth="1"/>
    <col min="13571" max="13571" width="18.7109375" style="2" customWidth="1"/>
    <col min="13572" max="13572" width="15.42578125" style="2" customWidth="1"/>
    <col min="13573" max="13574" width="14.7109375" style="2" customWidth="1"/>
    <col min="13575" max="13575" width="21" style="2" customWidth="1"/>
    <col min="13576" max="13577" width="12.140625" style="2" customWidth="1"/>
    <col min="13578" max="13579" width="15.85546875" style="2" customWidth="1"/>
    <col min="13580" max="13580" width="17.7109375" style="2" customWidth="1"/>
    <col min="13581" max="13581" width="20" style="2" customWidth="1"/>
    <col min="13582" max="13582" width="15.85546875" style="2" bestFit="1" customWidth="1"/>
    <col min="13583" max="13824" width="9.140625" style="2"/>
    <col min="13825" max="13825" width="41.7109375" style="2" customWidth="1"/>
    <col min="13826" max="13826" width="12.140625" style="2" customWidth="1"/>
    <col min="13827" max="13827" width="18.7109375" style="2" customWidth="1"/>
    <col min="13828" max="13828" width="15.42578125" style="2" customWidth="1"/>
    <col min="13829" max="13830" width="14.7109375" style="2" customWidth="1"/>
    <col min="13831" max="13831" width="21" style="2" customWidth="1"/>
    <col min="13832" max="13833" width="12.140625" style="2" customWidth="1"/>
    <col min="13834" max="13835" width="15.85546875" style="2" customWidth="1"/>
    <col min="13836" max="13836" width="17.7109375" style="2" customWidth="1"/>
    <col min="13837" max="13837" width="20" style="2" customWidth="1"/>
    <col min="13838" max="13838" width="15.85546875" style="2" bestFit="1" customWidth="1"/>
    <col min="13839" max="14080" width="9.140625" style="2"/>
    <col min="14081" max="14081" width="41.7109375" style="2" customWidth="1"/>
    <col min="14082" max="14082" width="12.140625" style="2" customWidth="1"/>
    <col min="14083" max="14083" width="18.7109375" style="2" customWidth="1"/>
    <col min="14084" max="14084" width="15.42578125" style="2" customWidth="1"/>
    <col min="14085" max="14086" width="14.7109375" style="2" customWidth="1"/>
    <col min="14087" max="14087" width="21" style="2" customWidth="1"/>
    <col min="14088" max="14089" width="12.140625" style="2" customWidth="1"/>
    <col min="14090" max="14091" width="15.85546875" style="2" customWidth="1"/>
    <col min="14092" max="14092" width="17.7109375" style="2" customWidth="1"/>
    <col min="14093" max="14093" width="20" style="2" customWidth="1"/>
    <col min="14094" max="14094" width="15.85546875" style="2" bestFit="1" customWidth="1"/>
    <col min="14095" max="14336" width="9.140625" style="2"/>
    <col min="14337" max="14337" width="41.7109375" style="2" customWidth="1"/>
    <col min="14338" max="14338" width="12.140625" style="2" customWidth="1"/>
    <col min="14339" max="14339" width="18.7109375" style="2" customWidth="1"/>
    <col min="14340" max="14340" width="15.42578125" style="2" customWidth="1"/>
    <col min="14341" max="14342" width="14.7109375" style="2" customWidth="1"/>
    <col min="14343" max="14343" width="21" style="2" customWidth="1"/>
    <col min="14344" max="14345" width="12.140625" style="2" customWidth="1"/>
    <col min="14346" max="14347" width="15.85546875" style="2" customWidth="1"/>
    <col min="14348" max="14348" width="17.7109375" style="2" customWidth="1"/>
    <col min="14349" max="14349" width="20" style="2" customWidth="1"/>
    <col min="14350" max="14350" width="15.85546875" style="2" bestFit="1" customWidth="1"/>
    <col min="14351" max="14592" width="9.140625" style="2"/>
    <col min="14593" max="14593" width="41.7109375" style="2" customWidth="1"/>
    <col min="14594" max="14594" width="12.140625" style="2" customWidth="1"/>
    <col min="14595" max="14595" width="18.7109375" style="2" customWidth="1"/>
    <col min="14596" max="14596" width="15.42578125" style="2" customWidth="1"/>
    <col min="14597" max="14598" width="14.7109375" style="2" customWidth="1"/>
    <col min="14599" max="14599" width="21" style="2" customWidth="1"/>
    <col min="14600" max="14601" width="12.140625" style="2" customWidth="1"/>
    <col min="14602" max="14603" width="15.85546875" style="2" customWidth="1"/>
    <col min="14604" max="14604" width="17.7109375" style="2" customWidth="1"/>
    <col min="14605" max="14605" width="20" style="2" customWidth="1"/>
    <col min="14606" max="14606" width="15.85546875" style="2" bestFit="1" customWidth="1"/>
    <col min="14607" max="14848" width="9.140625" style="2"/>
    <col min="14849" max="14849" width="41.7109375" style="2" customWidth="1"/>
    <col min="14850" max="14850" width="12.140625" style="2" customWidth="1"/>
    <col min="14851" max="14851" width="18.7109375" style="2" customWidth="1"/>
    <col min="14852" max="14852" width="15.42578125" style="2" customWidth="1"/>
    <col min="14853" max="14854" width="14.7109375" style="2" customWidth="1"/>
    <col min="14855" max="14855" width="21" style="2" customWidth="1"/>
    <col min="14856" max="14857" width="12.140625" style="2" customWidth="1"/>
    <col min="14858" max="14859" width="15.85546875" style="2" customWidth="1"/>
    <col min="14860" max="14860" width="17.7109375" style="2" customWidth="1"/>
    <col min="14861" max="14861" width="20" style="2" customWidth="1"/>
    <col min="14862" max="14862" width="15.85546875" style="2" bestFit="1" customWidth="1"/>
    <col min="14863" max="15104" width="9.140625" style="2"/>
    <col min="15105" max="15105" width="41.7109375" style="2" customWidth="1"/>
    <col min="15106" max="15106" width="12.140625" style="2" customWidth="1"/>
    <col min="15107" max="15107" width="18.7109375" style="2" customWidth="1"/>
    <col min="15108" max="15108" width="15.42578125" style="2" customWidth="1"/>
    <col min="15109" max="15110" width="14.7109375" style="2" customWidth="1"/>
    <col min="15111" max="15111" width="21" style="2" customWidth="1"/>
    <col min="15112" max="15113" width="12.140625" style="2" customWidth="1"/>
    <col min="15114" max="15115" width="15.85546875" style="2" customWidth="1"/>
    <col min="15116" max="15116" width="17.7109375" style="2" customWidth="1"/>
    <col min="15117" max="15117" width="20" style="2" customWidth="1"/>
    <col min="15118" max="15118" width="15.85546875" style="2" bestFit="1" customWidth="1"/>
    <col min="15119" max="15360" width="9.140625" style="2"/>
    <col min="15361" max="15361" width="41.7109375" style="2" customWidth="1"/>
    <col min="15362" max="15362" width="12.140625" style="2" customWidth="1"/>
    <col min="15363" max="15363" width="18.7109375" style="2" customWidth="1"/>
    <col min="15364" max="15364" width="15.42578125" style="2" customWidth="1"/>
    <col min="15365" max="15366" width="14.7109375" style="2" customWidth="1"/>
    <col min="15367" max="15367" width="21" style="2" customWidth="1"/>
    <col min="15368" max="15369" width="12.140625" style="2" customWidth="1"/>
    <col min="15370" max="15371" width="15.85546875" style="2" customWidth="1"/>
    <col min="15372" max="15372" width="17.7109375" style="2" customWidth="1"/>
    <col min="15373" max="15373" width="20" style="2" customWidth="1"/>
    <col min="15374" max="15374" width="15.85546875" style="2" bestFit="1" customWidth="1"/>
    <col min="15375" max="15616" width="9.140625" style="2"/>
    <col min="15617" max="15617" width="41.7109375" style="2" customWidth="1"/>
    <col min="15618" max="15618" width="12.140625" style="2" customWidth="1"/>
    <col min="15619" max="15619" width="18.7109375" style="2" customWidth="1"/>
    <col min="15620" max="15620" width="15.42578125" style="2" customWidth="1"/>
    <col min="15621" max="15622" width="14.7109375" style="2" customWidth="1"/>
    <col min="15623" max="15623" width="21" style="2" customWidth="1"/>
    <col min="15624" max="15625" width="12.140625" style="2" customWidth="1"/>
    <col min="15626" max="15627" width="15.85546875" style="2" customWidth="1"/>
    <col min="15628" max="15628" width="17.7109375" style="2" customWidth="1"/>
    <col min="15629" max="15629" width="20" style="2" customWidth="1"/>
    <col min="15630" max="15630" width="15.85546875" style="2" bestFit="1" customWidth="1"/>
    <col min="15631" max="15872" width="9.140625" style="2"/>
    <col min="15873" max="15873" width="41.7109375" style="2" customWidth="1"/>
    <col min="15874" max="15874" width="12.140625" style="2" customWidth="1"/>
    <col min="15875" max="15875" width="18.7109375" style="2" customWidth="1"/>
    <col min="15876" max="15876" width="15.42578125" style="2" customWidth="1"/>
    <col min="15877" max="15878" width="14.7109375" style="2" customWidth="1"/>
    <col min="15879" max="15879" width="21" style="2" customWidth="1"/>
    <col min="15880" max="15881" width="12.140625" style="2" customWidth="1"/>
    <col min="15882" max="15883" width="15.85546875" style="2" customWidth="1"/>
    <col min="15884" max="15884" width="17.7109375" style="2" customWidth="1"/>
    <col min="15885" max="15885" width="20" style="2" customWidth="1"/>
    <col min="15886" max="15886" width="15.85546875" style="2" bestFit="1" customWidth="1"/>
    <col min="15887" max="16128" width="9.140625" style="2"/>
    <col min="16129" max="16129" width="41.7109375" style="2" customWidth="1"/>
    <col min="16130" max="16130" width="12.140625" style="2" customWidth="1"/>
    <col min="16131" max="16131" width="18.7109375" style="2" customWidth="1"/>
    <col min="16132" max="16132" width="15.42578125" style="2" customWidth="1"/>
    <col min="16133" max="16134" width="14.7109375" style="2" customWidth="1"/>
    <col min="16135" max="16135" width="21" style="2" customWidth="1"/>
    <col min="16136" max="16137" width="12.140625" style="2" customWidth="1"/>
    <col min="16138" max="16139" width="15.85546875" style="2" customWidth="1"/>
    <col min="16140" max="16140" width="17.7109375" style="2" customWidth="1"/>
    <col min="16141" max="16141" width="20" style="2" customWidth="1"/>
    <col min="16142" max="16142" width="15.85546875" style="2" bestFit="1" customWidth="1"/>
    <col min="16143" max="16384" width="9.140625" style="2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3"/>
      <c r="C4" s="2"/>
    </row>
    <row r="5" spans="1:11" ht="16.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 x14ac:dyDescent="0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x14ac:dyDescent="0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.75" x14ac:dyDescent="0.25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 x14ac:dyDescent="0.25">
      <c r="A10" s="6"/>
      <c r="C10" s="2"/>
    </row>
    <row r="11" spans="1:11" ht="15.75" x14ac:dyDescent="0.25">
      <c r="A11" s="7" t="s">
        <v>8</v>
      </c>
      <c r="B11" s="7"/>
      <c r="C11" s="2"/>
    </row>
    <row r="12" spans="1:11" ht="63" x14ac:dyDescent="0.25">
      <c r="A12" s="7" t="s">
        <v>9</v>
      </c>
      <c r="B12" s="8" t="s">
        <v>141</v>
      </c>
      <c r="C12" s="8"/>
      <c r="D12" s="8"/>
      <c r="E12" s="8"/>
      <c r="F12" s="8"/>
      <c r="G12" s="8"/>
      <c r="H12" s="8"/>
      <c r="I12" s="8"/>
      <c r="J12" s="8"/>
      <c r="K12" s="9"/>
    </row>
    <row r="13" spans="1:11" ht="15.75" x14ac:dyDescent="0.25">
      <c r="A13" s="7"/>
      <c r="B13" s="10" t="str">
        <f>[1]алат!B14</f>
        <v xml:space="preserve"> 2018 г.</v>
      </c>
      <c r="C13" s="10"/>
      <c r="D13" s="10"/>
      <c r="E13" s="10"/>
      <c r="F13" s="10"/>
      <c r="G13" s="10"/>
      <c r="H13" s="10"/>
      <c r="I13" s="10"/>
      <c r="J13" s="10"/>
      <c r="K13" s="9"/>
    </row>
    <row r="14" spans="1:11" ht="15.75" x14ac:dyDescent="0.25">
      <c r="A14" s="7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11" ht="15.75" x14ac:dyDescent="0.25">
      <c r="A15" s="6"/>
      <c r="C15" s="2"/>
      <c r="K15" s="9"/>
    </row>
    <row r="16" spans="1:11" ht="16.5" thickBot="1" x14ac:dyDescent="0.3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5" ht="15.75" thickBot="1" x14ac:dyDescent="0.3">
      <c r="A17" s="12" t="s">
        <v>12</v>
      </c>
      <c r="B17" s="12" t="s">
        <v>13</v>
      </c>
      <c r="C17" s="13" t="s">
        <v>14</v>
      </c>
      <c r="D17" s="14" t="s">
        <v>15</v>
      </c>
      <c r="E17" s="15"/>
      <c r="F17" s="15"/>
      <c r="G17" s="15"/>
      <c r="H17" s="15"/>
      <c r="I17" s="15"/>
      <c r="J17" s="15"/>
      <c r="K17" s="16"/>
    </row>
    <row r="18" spans="1:15" ht="26.45" customHeight="1" thickBot="1" x14ac:dyDescent="0.3">
      <c r="A18" s="17"/>
      <c r="B18" s="17"/>
      <c r="C18" s="18" t="s">
        <v>16</v>
      </c>
      <c r="D18" s="14" t="s">
        <v>17</v>
      </c>
      <c r="E18" s="15"/>
      <c r="F18" s="16"/>
      <c r="G18" s="12" t="s">
        <v>18</v>
      </c>
      <c r="H18" s="12" t="s">
        <v>19</v>
      </c>
      <c r="I18" s="12" t="s">
        <v>20</v>
      </c>
      <c r="J18" s="14" t="s">
        <v>21</v>
      </c>
      <c r="K18" s="16"/>
    </row>
    <row r="19" spans="1:15" ht="90" thickBot="1" x14ac:dyDescent="0.3">
      <c r="A19" s="19"/>
      <c r="B19" s="19"/>
      <c r="C19" s="20"/>
      <c r="D19" s="21" t="s">
        <v>22</v>
      </c>
      <c r="E19" s="21" t="s">
        <v>23</v>
      </c>
      <c r="F19" s="21" t="s">
        <v>24</v>
      </c>
      <c r="G19" s="19"/>
      <c r="H19" s="19"/>
      <c r="I19" s="19"/>
      <c r="J19" s="21" t="s">
        <v>25</v>
      </c>
      <c r="K19" s="21" t="s">
        <v>26</v>
      </c>
    </row>
    <row r="20" spans="1:15" ht="15.75" thickBot="1" x14ac:dyDescent="0.3">
      <c r="A20" s="22">
        <v>1</v>
      </c>
      <c r="B20" s="21">
        <v>2</v>
      </c>
      <c r="C20" s="23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</row>
    <row r="21" spans="1:15" x14ac:dyDescent="0.25">
      <c r="A21" s="24" t="s">
        <v>27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5" ht="15.75" thickBot="1" x14ac:dyDescent="0.3">
      <c r="A22" s="27" t="s">
        <v>28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</row>
    <row r="23" spans="1:15" s="35" customFormat="1" ht="51.75" thickBot="1" x14ac:dyDescent="0.3">
      <c r="A23" s="30" t="s">
        <v>29</v>
      </c>
      <c r="B23" s="23">
        <v>101</v>
      </c>
      <c r="C23" s="31">
        <f>SUM(D23:K23)</f>
        <v>113632</v>
      </c>
      <c r="D23" s="31">
        <f>SUM([1]алат!D23,[1]алик!D23,[1]бат!D23,[1]вур!D23,[1]ибр!D23,[1]кан!D23,[1]коз!D23,[1]ком!D23,[1]крар!D23,[1]крч!D23,[1]мар!D23,[1]моргауш!D23,[1]пор!D23,[1]урм!D23,[1]цив!D23,[1]чеб!D23,[1]шем!D23,[1]шум!D23,[1]ядр!D23,[1]ял!D23,[1]янт!D23,[1]гАла!D23,[1]гКан!D23,[1]НЧ!D23,[1]гЧеб!D23,[1]гШум!D23)</f>
        <v>81</v>
      </c>
      <c r="E23" s="31">
        <f>SUM([1]алат!E23,[1]алик!E23,[1]бат!E23,[1]вур!E23,[1]ибр!E23,[1]кан!E23,[1]коз!E23,[1]ком!E23,[1]крар!E23,[1]крч!E23,[1]мар!E23,[1]моргауш!E23,[1]пор!E23,[1]урм!E23,[1]цив!E23,[1]чеб!E23,[1]шем!E23,[1]шум!E23,[1]ядр!E23,[1]ял!E23,[1]янт!E23,[1]гАла!E23,[1]гКан!E23,[1]НЧ!E23,[1]гЧеб!E23,[1]гШум!E23)</f>
        <v>20</v>
      </c>
      <c r="F23" s="31">
        <f>SUM([1]алат!F23,[1]алик!F23,[1]бат!F23,[1]вур!F23,[1]ибр!F23,[1]кан!F23,[1]коз!F23,[1]ком!F23,[1]крар!F23,[1]крч!F23,[1]мар!F23,[1]моргауш!F23,[1]пор!F23,[1]урм!F23,[1]цив!F23,[1]чеб!F23,[1]шем!F23,[1]шум!F23,[1]ядр!F23,[1]ял!F23,[1]янт!F23,[1]гАла!F23,[1]гКан!F23,[1]НЧ!F23,[1]гЧеб!F23,[1]гШум!F23)</f>
        <v>0</v>
      </c>
      <c r="G23" s="31">
        <f>SUM([1]алат!G23,[1]алик!G23,[1]бат!G23,[1]вур!G23,[1]ибр!G23,[1]кан!G23,[1]коз!G23,[1]ком!G23,[1]крар!G23,[1]крч!G23,[1]мар!G23,[1]моргауш!G23,[1]пор!G23,[1]урм!G23,[1]цив!G23,[1]чеб!G23,[1]шем!G23,[1]шум!G23,[1]ядр!G23,[1]ял!G23,[1]янт!G23,[1]гАла!G23,[1]гКан!G23,[1]НЧ!G23,[1]гЧеб!G23,[1]гШум!G23)</f>
        <v>3000</v>
      </c>
      <c r="H23" s="31">
        <f>SUM([1]алат!H23,[1]алик!H23,[1]бат!H23,[1]вур!H23,[1]ибр!H23,[1]кан!H23,[1]коз!H23,[1]ком!H23,[1]крар!H23,[1]крч!H23,[1]мар!H23,[1]моргауш!H23,[1]пор!H23,[1]урм!H23,[1]цив!H23,[1]чеб!H23,[1]шем!H23,[1]шум!H23,[1]ядр!H23,[1]ял!H23,[1]янт!H23,[1]гАла!H23,[1]гКан!H23,[1]НЧ!H23,[1]гЧеб!H23,[1]гШум!H23)</f>
        <v>316</v>
      </c>
      <c r="I23" s="31">
        <f>SUM([1]алат!I23,[1]алик!I23,[1]бат!I23,[1]вур!I23,[1]ибр!I23,[1]кан!I23,[1]коз!I23,[1]ком!I23,[1]крар!I23,[1]крч!I23,[1]мар!I23,[1]моргауш!I23,[1]пор!I23,[1]урм!I23,[1]цив!I23,[1]чеб!I23,[1]шем!I23,[1]шум!I23,[1]ядр!I23,[1]ял!I23,[1]янт!I23,[1]гАла!I23,[1]гКан!I23,[1]НЧ!I23,[1]гЧеб!I23,[1]гШум!I23)</f>
        <v>7</v>
      </c>
      <c r="J23" s="31">
        <f>SUM([1]алат!J23,[1]алик!J23,[1]бат!J23,[1]вур!J23,[1]ибр!J23,[1]кан!J23,[1]коз!J23,[1]ком!J23,[1]крар!J23,[1]крч!J23,[1]мар!J23,[1]моргауш!J23,[1]пор!J23,[1]урм!J23,[1]цив!J23,[1]чеб!J23,[1]шем!J23,[1]шум!J23,[1]ядр!J23,[1]ял!J23,[1]янт!J23,[1]гАла!J23,[1]гКан!J23,[1]НЧ!J23,[1]гЧеб!J23,[1]гШум!J23)</f>
        <v>5823</v>
      </c>
      <c r="K23" s="31">
        <f>SUM([1]алат!K23,[1]алик!K23,[1]бат!K23,[1]вур!K23,[1]ибр!K23,[1]кан!K23,[1]коз!K23,[1]ком!K23,[1]крар!K23,[1]крч!K23,[1]мар!K23,[1]моргауш!K23,[1]пор!K23,[1]урм!K23,[1]цив!K23,[1]чеб!K23,[1]шем!K23,[1]шум!K23,[1]ядр!K23,[1]ял!K23,[1]янт!K23,[1]гАла!K23,[1]гКан!K23,[1]НЧ!K23,[1]гЧеб!K23,[1]гШум!K23)</f>
        <v>104385</v>
      </c>
      <c r="L23" s="32"/>
      <c r="M23" s="33"/>
      <c r="N23" s="34"/>
      <c r="O23" s="34"/>
    </row>
    <row r="24" spans="1:15" ht="51.75" thickBot="1" x14ac:dyDescent="0.3">
      <c r="A24" s="36" t="s">
        <v>30</v>
      </c>
      <c r="B24" s="21">
        <v>102</v>
      </c>
      <c r="C24" s="31">
        <f t="shared" ref="C24:C43" si="0">SUM(D24:K24)</f>
        <v>0</v>
      </c>
      <c r="D24" s="37">
        <f>SUM([1]алат!D24,[1]алик!D24,[1]бат!D24,[1]вур!D24,[1]ибр!D24,[1]кан!D24,[1]коз!D24,[1]ком!D24,[1]крар!D24,[1]крч!D24,[1]мар!D24,[1]моргауш!D24,[1]пор!D24,[1]урм!D24,[1]цив!D24,[1]чеб!D24,[1]шем!D24,[1]шум!D24,[1]ядр!D24,[1]ял!D24,[1]янт!D24,[1]гАла!D24,[1]гКан!D24,[1]НЧ!D24,[1]гЧеб!D24,[1]гШум!D24)</f>
        <v>0</v>
      </c>
      <c r="E24" s="37">
        <f>SUM([1]алат!E24,[1]алик!E24,[1]бат!E24,[1]вур!E24,[1]ибр!E24,[1]кан!E24,[1]коз!E24,[1]ком!E24,[1]крар!E24,[1]крч!E24,[1]мар!E24,[1]моргауш!E24,[1]пор!E24,[1]урм!E24,[1]цив!E24,[1]чеб!E24,[1]шем!E24,[1]шум!E24,[1]ядр!E24,[1]ял!E24,[1]янт!E24,[1]гАла!E24,[1]гКан!E24,[1]НЧ!E24,[1]гЧеб!E24,[1]гШум!E24)</f>
        <v>0</v>
      </c>
      <c r="F24" s="37">
        <f>SUM([1]алат!F24,[1]алик!F24,[1]бат!F24,[1]вур!F24,[1]ибр!F24,[1]кан!F24,[1]коз!F24,[1]ком!F24,[1]крар!F24,[1]крч!F24,[1]мар!F24,[1]моргауш!F24,[1]пор!F24,[1]урм!F24,[1]цив!F24,[1]чеб!F24,[1]шем!F24,[1]шум!F24,[1]ядр!F24,[1]ял!F24,[1]янт!F24,[1]гАла!F24,[1]гКан!F24,[1]НЧ!F24,[1]гЧеб!F24,[1]гШум!F24)</f>
        <v>0</v>
      </c>
      <c r="G24" s="37">
        <f>SUM([1]алат!G24,[1]алик!G24,[1]бат!G24,[1]вур!G24,[1]ибр!G24,[1]кан!G24,[1]коз!G24,[1]ком!G24,[1]крар!G24,[1]крч!G24,[1]мар!G24,[1]моргауш!G24,[1]пор!G24,[1]урм!G24,[1]цив!G24,[1]чеб!G24,[1]шем!G24,[1]шум!G24,[1]ядр!G24,[1]ял!G24,[1]янт!G24,[1]гАла!G24,[1]гКан!G24,[1]НЧ!G24,[1]гЧеб!G24,[1]гШум!G24)</f>
        <v>0</v>
      </c>
      <c r="H24" s="37">
        <f>SUM([1]алат!H24,[1]алик!H24,[1]бат!H24,[1]вур!H24,[1]ибр!H24,[1]кан!H24,[1]коз!H24,[1]ком!H24,[1]крар!H24,[1]крч!H24,[1]мар!H24,[1]моргауш!H24,[1]пор!H24,[1]урм!H24,[1]цив!H24,[1]чеб!H24,[1]шем!H24,[1]шум!H24,[1]ядр!H24,[1]ял!H24,[1]янт!H24,[1]гАла!H24,[1]гКан!H24,[1]НЧ!H24,[1]гЧеб!H24,[1]гШум!H24)</f>
        <v>0</v>
      </c>
      <c r="I24" s="37">
        <f>SUM([1]алат!I24,[1]алик!I24,[1]бат!I24,[1]вур!I24,[1]ибр!I24,[1]кан!I24,[1]коз!I24,[1]ком!I24,[1]крар!I24,[1]крч!I24,[1]мар!I24,[1]моргауш!I24,[1]пор!I24,[1]урм!I24,[1]цив!I24,[1]чеб!I24,[1]шем!I24,[1]шум!I24,[1]ядр!I24,[1]ял!I24,[1]янт!I24,[1]гАла!I24,[1]гКан!I24,[1]НЧ!I24,[1]гЧеб!I24,[1]гШум!I24)</f>
        <v>0</v>
      </c>
      <c r="J24" s="37">
        <f>SUM([1]алат!J24,[1]алик!J24,[1]бат!J24,[1]вур!J24,[1]ибр!J24,[1]кан!J24,[1]коз!J24,[1]ком!J24,[1]крар!J24,[1]крч!J24,[1]мар!J24,[1]моргауш!J24,[1]пор!J24,[1]урм!J24,[1]цив!J24,[1]чеб!J24,[1]шем!J24,[1]шум!J24,[1]ядр!J24,[1]ял!J24,[1]янт!J24,[1]гАла!J24,[1]гКан!J24,[1]НЧ!J24,[1]гЧеб!J24,[1]гШум!J24)</f>
        <v>0</v>
      </c>
      <c r="K24" s="37">
        <f>SUM([1]алат!K24,[1]алик!K24,[1]бат!K24,[1]вур!K24,[1]ибр!K24,[1]кан!K24,[1]коз!K24,[1]ком!K24,[1]крар!K24,[1]крч!K24,[1]мар!K24,[1]моргауш!K24,[1]пор!K24,[1]урм!K24,[1]цив!K24,[1]чеб!K24,[1]шем!K24,[1]шум!K24,[1]ядр!K24,[1]ял!K24,[1]янт!K24,[1]гАла!K24,[1]гКан!K24,[1]НЧ!K24,[1]гЧеб!K24,[1]гШум!K24)</f>
        <v>0</v>
      </c>
      <c r="L24" s="38"/>
      <c r="O24" s="34"/>
    </row>
    <row r="25" spans="1:15" ht="39" thickBot="1" x14ac:dyDescent="0.3">
      <c r="A25" s="36" t="s">
        <v>31</v>
      </c>
      <c r="B25" s="21">
        <v>103</v>
      </c>
      <c r="C25" s="31">
        <f t="shared" si="0"/>
        <v>1665</v>
      </c>
      <c r="D25" s="37">
        <f>SUM([1]алат!D25,[1]алик!D25,[1]бат!D25,[1]вур!D25,[1]ибр!D25,[1]кан!D25,[1]коз!D25,[1]ком!D25,[1]крар!D25,[1]крч!D25,[1]мар!D25,[1]моргауш!D25,[1]пор!D25,[1]урм!D25,[1]цив!D25,[1]чеб!D25,[1]шем!D25,[1]шум!D25,[1]ядр!D25,[1]ял!D25,[1]янт!D25,[1]гАла!D25,[1]гКан!D25,[1]НЧ!D25,[1]гЧеб!D25,[1]гШум!D25)</f>
        <v>52</v>
      </c>
      <c r="E25" s="37">
        <f>SUM([1]алат!E25,[1]алик!E25,[1]бат!E25,[1]вур!E25,[1]ибр!E25,[1]кан!E25,[1]коз!E25,[1]ком!E25,[1]крар!E25,[1]крч!E25,[1]мар!E25,[1]моргауш!E25,[1]пор!E25,[1]урм!E25,[1]цив!E25,[1]чеб!E25,[1]шем!E25,[1]шум!E25,[1]ядр!E25,[1]ял!E25,[1]янт!E25,[1]гАла!E25,[1]гКан!E25,[1]НЧ!E25,[1]гЧеб!E25,[1]гШум!E25)</f>
        <v>20</v>
      </c>
      <c r="F25" s="37">
        <f>SUM([1]алат!F25,[1]алик!F25,[1]бат!F25,[1]вур!F25,[1]ибр!F25,[1]кан!F25,[1]коз!F25,[1]ком!F25,[1]крар!F25,[1]крч!F25,[1]мар!F25,[1]моргауш!F25,[1]пор!F25,[1]урм!F25,[1]цив!F25,[1]чеб!F25,[1]шем!F25,[1]шум!F25,[1]ядр!F25,[1]ял!F25,[1]янт!F25,[1]гАла!F25,[1]гКан!F25,[1]НЧ!F25,[1]гЧеб!F25,[1]гШум!F25)</f>
        <v>0</v>
      </c>
      <c r="G25" s="37">
        <f>SUM([1]алат!G25,[1]алик!G25,[1]бат!G25,[1]вур!G25,[1]ибр!G25,[1]кан!G25,[1]коз!G25,[1]ком!G25,[1]крар!G25,[1]крч!G25,[1]мар!G25,[1]моргауш!G25,[1]пор!G25,[1]урм!G25,[1]цив!G25,[1]чеб!G25,[1]шем!G25,[1]шум!G25,[1]ядр!G25,[1]ял!G25,[1]янт!G25,[1]гАла!G25,[1]гКан!G25,[1]НЧ!G25,[1]гЧеб!G25,[1]гШум!G25)</f>
        <v>1400</v>
      </c>
      <c r="H25" s="37">
        <f>SUM([1]алат!H25,[1]алик!H25,[1]бат!H25,[1]вур!H25,[1]ибр!H25,[1]кан!H25,[1]коз!H25,[1]ком!H25,[1]крар!H25,[1]крч!H25,[1]мар!H25,[1]моргауш!H25,[1]пор!H25,[1]урм!H25,[1]цив!H25,[1]чеб!H25,[1]шем!H25,[1]шум!H25,[1]ядр!H25,[1]ял!H25,[1]янт!H25,[1]гАла!H25,[1]гКан!H25,[1]НЧ!H25,[1]гЧеб!H25,[1]гШум!H25)</f>
        <v>187</v>
      </c>
      <c r="I25" s="37">
        <f>SUM([1]алат!I25,[1]алик!I25,[1]бат!I25,[1]вур!I25,[1]ибр!I25,[1]кан!I25,[1]коз!I25,[1]ком!I25,[1]крар!I25,[1]крч!I25,[1]мар!I25,[1]моргауш!I25,[1]пор!I25,[1]урм!I25,[1]цив!I25,[1]чеб!I25,[1]шем!I25,[1]шум!I25,[1]ядр!I25,[1]ял!I25,[1]янт!I25,[1]гАла!I25,[1]гКан!I25,[1]НЧ!I25,[1]гЧеб!I25,[1]гШум!I25)</f>
        <v>6</v>
      </c>
      <c r="J25" s="37">
        <f>SUM([1]алат!J25,[1]алик!J25,[1]бат!J25,[1]вур!J25,[1]ибр!J25,[1]кан!J25,[1]коз!J25,[1]ком!J25,[1]крар!J25,[1]крч!J25,[1]мар!J25,[1]моргауш!J25,[1]пор!J25,[1]урм!J25,[1]цив!J25,[1]чеб!J25,[1]шем!J25,[1]шум!J25,[1]ядр!J25,[1]ял!J25,[1]янт!J25,[1]гАла!J25,[1]гКан!J25,[1]НЧ!J25,[1]гЧеб!J25,[1]гШум!J25)</f>
        <v>0</v>
      </c>
      <c r="K25" s="37">
        <f>SUM([1]алат!K25,[1]алик!K25,[1]бат!K25,[1]вур!K25,[1]ибр!K25,[1]кан!K25,[1]коз!K25,[1]ком!K25,[1]крар!K25,[1]крч!K25,[1]мар!K25,[1]моргауш!K25,[1]пор!K25,[1]урм!K25,[1]цив!K25,[1]чеб!K25,[1]шем!K25,[1]шум!K25,[1]ядр!K25,[1]ял!K25,[1]янт!K25,[1]гАла!K25,[1]гКан!K25,[1]НЧ!K25,[1]гЧеб!K25,[1]гШум!K25)</f>
        <v>0</v>
      </c>
      <c r="O25" s="34"/>
    </row>
    <row r="26" spans="1:15" ht="51.75" thickBot="1" x14ac:dyDescent="0.3">
      <c r="A26" s="36" t="s">
        <v>32</v>
      </c>
      <c r="B26" s="21" t="s">
        <v>33</v>
      </c>
      <c r="C26" s="31">
        <f t="shared" si="0"/>
        <v>898</v>
      </c>
      <c r="D26" s="37">
        <f>SUM([1]алат!D26,[1]алик!D26,[1]бат!D26,[1]вур!D26,[1]ибр!D26,[1]кан!D26,[1]коз!D26,[1]ком!D26,[1]крар!D26,[1]крч!D26,[1]мар!D26,[1]моргауш!D26,[1]пор!D26,[1]урм!D26,[1]цив!D26,[1]чеб!D26,[1]шем!D26,[1]шум!D26,[1]ядр!D26,[1]ял!D26,[1]янт!D26,[1]гАла!D26,[1]гКан!D26,[1]НЧ!D26,[1]гЧеб!D26,[1]гШум!D26)</f>
        <v>33</v>
      </c>
      <c r="E26" s="37">
        <f>SUM([1]алат!E26,[1]алик!E26,[1]бат!E26,[1]вур!E26,[1]ибр!E26,[1]кан!E26,[1]коз!E26,[1]ком!E26,[1]крар!E26,[1]крч!E26,[1]мар!E26,[1]моргауш!E26,[1]пор!E26,[1]урм!E26,[1]цив!E26,[1]чеб!E26,[1]шем!E26,[1]шум!E26,[1]ядр!E26,[1]ял!E26,[1]янт!E26,[1]гАла!E26,[1]гКан!E26,[1]НЧ!E26,[1]гЧеб!E26,[1]гШум!E26)</f>
        <v>17</v>
      </c>
      <c r="F26" s="37">
        <f>SUM([1]алат!F26,[1]алик!F26,[1]бат!F26,[1]вур!F26,[1]ибр!F26,[1]кан!F26,[1]коз!F26,[1]ком!F26,[1]крар!F26,[1]крч!F26,[1]мар!F26,[1]моргауш!F26,[1]пор!F26,[1]урм!F26,[1]цив!F26,[1]чеб!F26,[1]шем!F26,[1]шум!F26,[1]ядр!F26,[1]ял!F26,[1]янт!F26,[1]гАла!F26,[1]гКан!F26,[1]НЧ!F26,[1]гЧеб!F26,[1]гШум!F26)</f>
        <v>0</v>
      </c>
      <c r="G26" s="37">
        <f>SUM([1]алат!G26,[1]алик!G26,[1]бат!G26,[1]вур!G26,[1]ибр!G26,[1]кан!G26,[1]коз!G26,[1]ком!G26,[1]крар!G26,[1]крч!G26,[1]мар!G26,[1]моргауш!G26,[1]пор!G26,[1]урм!G26,[1]цив!G26,[1]чеб!G26,[1]шем!G26,[1]шум!G26,[1]ядр!G26,[1]ял!G26,[1]янт!G26,[1]гАла!G26,[1]гКан!G26,[1]НЧ!G26,[1]гЧеб!G26,[1]гШум!G26)</f>
        <v>708</v>
      </c>
      <c r="H26" s="37">
        <f>SUM([1]алат!H26,[1]алик!H26,[1]бат!H26,[1]вур!H26,[1]ибр!H26,[1]кан!H26,[1]коз!H26,[1]ком!H26,[1]крар!H26,[1]крч!H26,[1]мар!H26,[1]моргауш!H26,[1]пор!H26,[1]урм!H26,[1]цив!H26,[1]чеб!H26,[1]шем!H26,[1]шум!H26,[1]ядр!H26,[1]ял!H26,[1]янт!H26,[1]гАла!H26,[1]гКан!H26,[1]НЧ!H26,[1]гЧеб!H26,[1]гШум!H26)</f>
        <v>135</v>
      </c>
      <c r="I26" s="37">
        <f>SUM([1]алат!I26,[1]алик!I26,[1]бат!I26,[1]вур!I26,[1]ибр!I26,[1]кан!I26,[1]коз!I26,[1]ком!I26,[1]крар!I26,[1]крч!I26,[1]мар!I26,[1]моргауш!I26,[1]пор!I26,[1]урм!I26,[1]цив!I26,[1]чеб!I26,[1]шем!I26,[1]шум!I26,[1]ядр!I26,[1]ял!I26,[1]янт!I26,[1]гАла!I26,[1]гКан!I26,[1]НЧ!I26,[1]гЧеб!I26,[1]гШум!I26)</f>
        <v>5</v>
      </c>
      <c r="J26" s="37">
        <f>SUM([1]алат!J26,[1]алик!J26,[1]бат!J26,[1]вур!J26,[1]ибр!J26,[1]кан!J26,[1]коз!J26,[1]ком!J26,[1]крар!J26,[1]крч!J26,[1]мар!J26,[1]моргауш!J26,[1]пор!J26,[1]урм!J26,[1]цив!J26,[1]чеб!J26,[1]шем!J26,[1]шум!J26,[1]ядр!J26,[1]ял!J26,[1]янт!J26,[1]гАла!J26,[1]гКан!J26,[1]НЧ!J26,[1]гЧеб!J26,[1]гШум!J26)</f>
        <v>0</v>
      </c>
      <c r="K26" s="37">
        <f>SUM([1]алат!K26,[1]алик!K26,[1]бат!K26,[1]вур!K26,[1]ибр!K26,[1]кан!K26,[1]коз!K26,[1]ком!K26,[1]крар!K26,[1]крч!K26,[1]мар!K26,[1]моргауш!K26,[1]пор!K26,[1]урм!K26,[1]цив!K26,[1]чеб!K26,[1]шем!K26,[1]шум!K26,[1]ядр!K26,[1]ял!K26,[1]янт!K26,[1]гАла!K26,[1]гКан!K26,[1]НЧ!K26,[1]гЧеб!K26,[1]гШум!K26)</f>
        <v>0</v>
      </c>
      <c r="L26" s="39"/>
      <c r="M26" s="39"/>
    </row>
    <row r="27" spans="1:15" ht="51.75" thickBot="1" x14ac:dyDescent="0.3">
      <c r="A27" s="36" t="s">
        <v>34</v>
      </c>
      <c r="B27" s="21" t="s">
        <v>35</v>
      </c>
      <c r="C27" s="31">
        <f t="shared" si="0"/>
        <v>375</v>
      </c>
      <c r="D27" s="37">
        <f>SUM([1]алат!D27,[1]алик!D27,[1]бат!D27,[1]вур!D27,[1]ибр!D27,[1]кан!D27,[1]коз!D27,[1]ком!D27,[1]крар!D27,[1]крч!D27,[1]мар!D27,[1]моргауш!D27,[1]пор!D27,[1]урм!D27,[1]цив!D27,[1]чеб!D27,[1]шем!D27,[1]шум!D27,[1]ядр!D27,[1]ял!D27,[1]янт!D27,[1]гАла!D27,[1]гКан!D27,[1]НЧ!D27,[1]гЧеб!D27,[1]гШум!D27)</f>
        <v>5</v>
      </c>
      <c r="E27" s="37">
        <f>SUM([1]алат!E27,[1]алик!E27,[1]бат!E27,[1]вур!E27,[1]ибр!E27,[1]кан!E27,[1]коз!E27,[1]ком!E27,[1]крар!E27,[1]крч!E27,[1]мар!E27,[1]моргауш!E27,[1]пор!E27,[1]урм!E27,[1]цив!E27,[1]чеб!E27,[1]шем!E27,[1]шум!E27,[1]ядр!E27,[1]ял!E27,[1]янт!E27,[1]гАла!E27,[1]гКан!E27,[1]НЧ!E27,[1]гЧеб!E27,[1]гШум!E27)</f>
        <v>1</v>
      </c>
      <c r="F27" s="37">
        <f>SUM([1]алат!F27,[1]алик!F27,[1]бат!F27,[1]вур!F27,[1]ибр!F27,[1]кан!F27,[1]коз!F27,[1]ком!F27,[1]крар!F27,[1]крч!F27,[1]мар!F27,[1]моргауш!F27,[1]пор!F27,[1]урм!F27,[1]цив!F27,[1]чеб!F27,[1]шем!F27,[1]шум!F27,[1]ядр!F27,[1]ял!F27,[1]янт!F27,[1]гАла!F27,[1]гКан!F27,[1]НЧ!F27,[1]гЧеб!F27,[1]гШум!F27)</f>
        <v>0</v>
      </c>
      <c r="G27" s="37">
        <f>SUM([1]алат!G27,[1]алик!G27,[1]бат!G27,[1]вур!G27,[1]ибр!G27,[1]кан!G27,[1]коз!G27,[1]ком!G27,[1]крар!G27,[1]крч!G27,[1]мар!G27,[1]моргауш!G27,[1]пор!G27,[1]урм!G27,[1]цив!G27,[1]чеб!G27,[1]шем!G27,[1]шум!G27,[1]ядр!G27,[1]ял!G27,[1]янт!G27,[1]гАла!G27,[1]гКан!G27,[1]НЧ!G27,[1]гЧеб!G27,[1]гШум!G27)</f>
        <v>344</v>
      </c>
      <c r="H27" s="37">
        <f>SUM([1]алат!H27,[1]алик!H27,[1]бат!H27,[1]вур!H27,[1]ибр!H27,[1]кан!H27,[1]коз!H27,[1]ком!H27,[1]крар!H27,[1]крч!H27,[1]мар!H27,[1]моргауш!H27,[1]пор!H27,[1]урм!H27,[1]цив!H27,[1]чеб!H27,[1]шем!H27,[1]шум!H27,[1]ядр!H27,[1]ял!H27,[1]янт!H27,[1]гАла!H27,[1]гКан!H27,[1]НЧ!H27,[1]гЧеб!H27,[1]гШум!H27)</f>
        <v>22</v>
      </c>
      <c r="I27" s="37">
        <f>SUM([1]алат!I27,[1]алик!I27,[1]бат!I27,[1]вур!I27,[1]ибр!I27,[1]кан!I27,[1]коз!I27,[1]ком!I27,[1]крар!I27,[1]крч!I27,[1]мар!I27,[1]моргауш!I27,[1]пор!I27,[1]урм!I27,[1]цив!I27,[1]чеб!I27,[1]шем!I27,[1]шум!I27,[1]ядр!I27,[1]ял!I27,[1]янт!I27,[1]гАла!I27,[1]гКан!I27,[1]НЧ!I27,[1]гЧеб!I27,[1]гШум!I27)</f>
        <v>3</v>
      </c>
      <c r="J27" s="37">
        <f>SUM([1]алат!J27,[1]алик!J27,[1]бат!J27,[1]вур!J27,[1]ибр!J27,[1]кан!J27,[1]коз!J27,[1]ком!J27,[1]крар!J27,[1]крч!J27,[1]мар!J27,[1]моргауш!J27,[1]пор!J27,[1]урм!J27,[1]цив!J27,[1]чеб!J27,[1]шем!J27,[1]шум!J27,[1]ядр!J27,[1]ял!J27,[1]янт!J27,[1]гАла!J27,[1]гКан!J27,[1]НЧ!J27,[1]гЧеб!J27,[1]гШум!J27)</f>
        <v>0</v>
      </c>
      <c r="K27" s="37">
        <f>SUM([1]алат!K27,[1]алик!K27,[1]бат!K27,[1]вур!K27,[1]ибр!K27,[1]кан!K27,[1]коз!K27,[1]ком!K27,[1]крар!K27,[1]крч!K27,[1]мар!K27,[1]моргауш!K27,[1]пор!K27,[1]урм!K27,[1]цив!K27,[1]чеб!K27,[1]шем!K27,[1]шум!K27,[1]ядр!K27,[1]ял!K27,[1]янт!K27,[1]гАла!K27,[1]гКан!K27,[1]НЧ!K27,[1]гЧеб!K27,[1]гШум!K27)</f>
        <v>0</v>
      </c>
    </row>
    <row r="28" spans="1:15" s="35" customFormat="1" ht="51.75" thickBot="1" x14ac:dyDescent="0.3">
      <c r="A28" s="30" t="s">
        <v>36</v>
      </c>
      <c r="B28" s="23">
        <v>104</v>
      </c>
      <c r="C28" s="31">
        <f>SUM(D28:K28)</f>
        <v>449</v>
      </c>
      <c r="D28" s="31">
        <f>SUM([1]алат!D28,[1]алик!D28,[1]бат!D28,[1]вур!D28,[1]ибр!D28,[1]кан!D28,[1]коз!D28,[1]ком!D28,[1]крар!D28,[1]крч!D28,[1]мар!D28,[1]моргауш!D28,[1]пор!D28,[1]урм!D28,[1]цив!D28,[1]чеб!D28,[1]шем!D28,[1]шум!D28,[1]ядр!D28,[1]ял!D28,[1]янт!D28,[1]гАла!D28,[1]гКан!D28,[1]НЧ!D28,[1]гЧеб!D28,[1]гШум!D28)</f>
        <v>14</v>
      </c>
      <c r="E28" s="31">
        <f>SUM([1]алат!E28,[1]алик!E28,[1]бат!E28,[1]вур!E28,[1]ибр!E28,[1]кан!E28,[1]коз!E28,[1]ком!E28,[1]крар!E28,[1]крч!E28,[1]мар!E28,[1]моргауш!E28,[1]пор!E28,[1]урм!E28,[1]цив!E28,[1]чеб!E28,[1]шем!E28,[1]шум!E28,[1]ядр!E28,[1]ял!E28,[1]янт!E28,[1]гАла!E28,[1]гКан!E28,[1]НЧ!E28,[1]гЧеб!E28,[1]гШум!E28)</f>
        <v>2</v>
      </c>
      <c r="F28" s="31">
        <f>SUM([1]алат!F28,[1]алик!F28,[1]бат!F28,[1]вур!F28,[1]ибр!F28,[1]кан!F28,[1]коз!F28,[1]ком!F28,[1]крар!F28,[1]крч!F28,[1]мар!F28,[1]моргауш!F28,[1]пор!F28,[1]урм!F28,[1]цив!F28,[1]чеб!F28,[1]шем!F28,[1]шум!F28,[1]ядр!F28,[1]ял!F28,[1]янт!F28,[1]гАла!F28,[1]гКан!F28,[1]НЧ!F28,[1]гЧеб!F28,[1]гШум!F28)</f>
        <v>0</v>
      </c>
      <c r="G28" s="31">
        <f>SUM([1]алат!G28,[1]алик!G28,[1]бат!G28,[1]вур!G28,[1]ибр!G28,[1]кан!G28,[1]коз!G28,[1]ком!G28,[1]крар!G28,[1]крч!G28,[1]мар!G28,[1]моргауш!G28,[1]пор!G28,[1]урм!G28,[1]цив!G28,[1]чеб!G28,[1]шем!G28,[1]шум!G28,[1]ядр!G28,[1]ял!G28,[1]янт!G28,[1]гАла!G28,[1]гКан!G28,[1]НЧ!G28,[1]гЧеб!G28,[1]гШум!G28)</f>
        <v>385</v>
      </c>
      <c r="H28" s="31">
        <f>SUM([1]алат!H28,[1]алик!H28,[1]бат!H28,[1]вур!H28,[1]ибр!H28,[1]кан!H28,[1]коз!H28,[1]ком!H28,[1]крар!H28,[1]крч!H28,[1]мар!H28,[1]моргауш!H28,[1]пор!H28,[1]урм!H28,[1]цив!H28,[1]чеб!H28,[1]шем!H28,[1]шум!H28,[1]ядр!H28,[1]ял!H28,[1]янт!H28,[1]гАла!H28,[1]гКан!H28,[1]НЧ!H28,[1]гЧеб!H28,[1]гШум!H28)</f>
        <v>47</v>
      </c>
      <c r="I28" s="31">
        <f>SUM([1]алат!I28,[1]алик!I28,[1]бат!I28,[1]вур!I28,[1]ибр!I28,[1]кан!I28,[1]коз!I28,[1]ком!I28,[1]крар!I28,[1]крч!I28,[1]мар!I28,[1]моргауш!I28,[1]пор!I28,[1]урм!I28,[1]цив!I28,[1]чеб!I28,[1]шем!I28,[1]шум!I28,[1]ядр!I28,[1]ял!I28,[1]янт!I28,[1]гАла!I28,[1]гКан!I28,[1]НЧ!I28,[1]гЧеб!I28,[1]гШум!I28)</f>
        <v>1</v>
      </c>
      <c r="J28" s="31">
        <f>SUM([1]алат!J28,[1]алик!J28,[1]бат!J28,[1]вур!J28,[1]ибр!J28,[1]кан!J28,[1]коз!J28,[1]ком!J28,[1]крар!J28,[1]крч!J28,[1]мар!J28,[1]моргауш!J28,[1]пор!J28,[1]урм!J28,[1]цив!J28,[1]чеб!J28,[1]шем!J28,[1]шум!J28,[1]ядр!J28,[1]ял!J28,[1]янт!J28,[1]гАла!J28,[1]гКан!J28,[1]НЧ!J28,[1]гЧеб!J28,[1]гШум!J28)</f>
        <v>0</v>
      </c>
      <c r="K28" s="31">
        <f>SUM([1]алат!K28,[1]алик!K28,[1]бат!K28,[1]вур!K28,[1]ибр!K28,[1]кан!K28,[1]коз!K28,[1]ком!K28,[1]крар!K28,[1]крч!K28,[1]мар!K28,[1]моргауш!K28,[1]пор!K28,[1]урм!K28,[1]цив!K28,[1]чеб!K28,[1]шем!K28,[1]шум!K28,[1]ядр!K28,[1]ял!K28,[1]янт!K28,[1]гАла!K28,[1]гКан!K28,[1]НЧ!K28,[1]гЧеб!K28,[1]гШум!K28)</f>
        <v>0</v>
      </c>
      <c r="L28" s="34"/>
      <c r="M28" s="34"/>
    </row>
    <row r="29" spans="1:15" ht="64.5" thickBot="1" x14ac:dyDescent="0.3">
      <c r="A29" s="36" t="s">
        <v>37</v>
      </c>
      <c r="B29" s="21" t="s">
        <v>38</v>
      </c>
      <c r="C29" s="31">
        <f t="shared" si="0"/>
        <v>351</v>
      </c>
      <c r="D29" s="37">
        <f>SUM([1]алат!D29,[1]алик!D29,[1]бат!D29,[1]вур!D29,[1]ибр!D29,[1]кан!D29,[1]коз!D29,[1]ком!D29,[1]крар!D29,[1]крч!D29,[1]мар!D29,[1]моргауш!D29,[1]пор!D29,[1]урм!D29,[1]цив!D29,[1]чеб!D29,[1]шем!D29,[1]шум!D29,[1]ядр!D29,[1]ял!D29,[1]янт!D29,[1]гАла!D29,[1]гКан!D29,[1]НЧ!D29,[1]гЧеб!D29,[1]гШум!D29)</f>
        <v>6</v>
      </c>
      <c r="E29" s="37">
        <f>SUM([1]алат!E29,[1]алик!E29,[1]бат!E29,[1]вур!E29,[1]ибр!E29,[1]кан!E29,[1]коз!E29,[1]ком!E29,[1]крар!E29,[1]крч!E29,[1]мар!E29,[1]моргауш!E29,[1]пор!E29,[1]урм!E29,[1]цив!E29,[1]чеб!E29,[1]шем!E29,[1]шум!E29,[1]ядр!E29,[1]ял!E29,[1]янт!E29,[1]гАла!E29,[1]гКан!E29,[1]НЧ!E29,[1]гЧеб!E29,[1]гШум!E29)</f>
        <v>0</v>
      </c>
      <c r="F29" s="37">
        <f>SUM([1]алат!F29,[1]алик!F29,[1]бат!F29,[1]вур!F29,[1]ибр!F29,[1]кан!F29,[1]коз!F29,[1]ком!F29,[1]крар!F29,[1]крч!F29,[1]мар!F29,[1]моргауш!F29,[1]пор!F29,[1]урм!F29,[1]цив!F29,[1]чеб!F29,[1]шем!F29,[1]шум!F29,[1]ядр!F29,[1]ял!F29,[1]янт!F29,[1]гАла!F29,[1]гКан!F29,[1]НЧ!F29,[1]гЧеб!F29,[1]гШум!F29)</f>
        <v>0</v>
      </c>
      <c r="G29" s="37">
        <f>SUM([1]алат!G29,[1]алик!G29,[1]бат!G29,[1]вур!G29,[1]ибр!G29,[1]кан!G29,[1]коз!G29,[1]ком!G29,[1]крар!G29,[1]крч!G29,[1]мар!G29,[1]моргауш!G29,[1]пор!G29,[1]урм!G29,[1]цив!G29,[1]чеб!G29,[1]шем!G29,[1]шум!G29,[1]ядр!G29,[1]ял!G29,[1]янт!G29,[1]гАла!G29,[1]гКан!G29,[1]НЧ!G29,[1]гЧеб!G29,[1]гШум!G29)</f>
        <v>305</v>
      </c>
      <c r="H29" s="37">
        <f>SUM([1]алат!H29,[1]алик!H29,[1]бат!H29,[1]вур!H29,[1]ибр!H29,[1]кан!H29,[1]коз!H29,[1]ком!H29,[1]крар!H29,[1]крч!H29,[1]мар!H29,[1]моргауш!H29,[1]пор!H29,[1]урм!H29,[1]цив!H29,[1]чеб!H29,[1]шем!H29,[1]шум!H29,[1]ядр!H29,[1]ял!H29,[1]янт!H29,[1]гАла!H29,[1]гКан!H29,[1]НЧ!H29,[1]гЧеб!H29,[1]гШум!H29)</f>
        <v>39</v>
      </c>
      <c r="I29" s="37">
        <f>SUM([1]алат!I29,[1]алик!I29,[1]бат!I29,[1]вур!I29,[1]ибр!I29,[1]кан!I29,[1]коз!I29,[1]ком!I29,[1]крар!I29,[1]крч!I29,[1]мар!I29,[1]моргауш!I29,[1]пор!I29,[1]урм!I29,[1]цив!I29,[1]чеб!I29,[1]шем!I29,[1]шум!I29,[1]ядр!I29,[1]ял!I29,[1]янт!I29,[1]гАла!I29,[1]гКан!I29,[1]НЧ!I29,[1]гЧеб!I29,[1]гШум!I29)</f>
        <v>1</v>
      </c>
      <c r="J29" s="37">
        <f>SUM([1]алат!J29,[1]алик!J29,[1]бат!J29,[1]вур!J29,[1]ибр!J29,[1]кан!J29,[1]коз!J29,[1]ком!J29,[1]крар!J29,[1]крч!J29,[1]мар!J29,[1]моргауш!J29,[1]пор!J29,[1]урм!J29,[1]цив!J29,[1]чеб!J29,[1]шем!J29,[1]шум!J29,[1]ядр!J29,[1]ял!J29,[1]янт!J29,[1]гАла!J29,[1]гКан!J29,[1]НЧ!J29,[1]гЧеб!J29,[1]гШум!J29)</f>
        <v>0</v>
      </c>
      <c r="K29" s="37">
        <f>SUM([1]алат!K29,[1]алик!K29,[1]бат!K29,[1]вур!K29,[1]ибр!K29,[1]кан!K29,[1]коз!K29,[1]ком!K29,[1]крар!K29,[1]крч!K29,[1]мар!K29,[1]моргауш!K29,[1]пор!K29,[1]урм!K29,[1]цив!K29,[1]чеб!K29,[1]шем!K29,[1]шум!K29,[1]ядр!K29,[1]ял!K29,[1]янт!K29,[1]гАла!K29,[1]гКан!K29,[1]НЧ!K29,[1]гЧеб!K29,[1]гШум!K29)</f>
        <v>0</v>
      </c>
      <c r="L29" s="39"/>
    </row>
    <row r="30" spans="1:15" ht="64.5" customHeight="1" thickBot="1" x14ac:dyDescent="0.3">
      <c r="A30" s="36" t="s">
        <v>39</v>
      </c>
      <c r="B30" s="21">
        <v>105</v>
      </c>
      <c r="C30" s="31">
        <f t="shared" si="0"/>
        <v>69</v>
      </c>
      <c r="D30" s="37">
        <f>SUM([1]алат!D30,[1]алик!D30,[1]бат!D30,[1]вур!D30,[1]ибр!D30,[1]кан!D30,[1]коз!D30,[1]ком!D30,[1]крар!D30,[1]крч!D30,[1]мар!D30,[1]моргауш!D30,[1]пор!D30,[1]урм!D30,[1]цив!D30,[1]чеб!D30,[1]шем!D30,[1]шум!D30,[1]ядр!D30,[1]ял!D30,[1]янт!D30,[1]гАла!D30,[1]гКан!D30,[1]НЧ!D30,[1]гЧеб!D30,[1]гШум!D30)</f>
        <v>7</v>
      </c>
      <c r="E30" s="37">
        <f>SUM([1]алат!E30,[1]алик!E30,[1]бат!E30,[1]вур!E30,[1]ибр!E30,[1]кан!E30,[1]коз!E30,[1]ком!E30,[1]крар!E30,[1]крч!E30,[1]мар!E30,[1]моргауш!E30,[1]пор!E30,[1]урм!E30,[1]цив!E30,[1]чеб!E30,[1]шем!E30,[1]шум!E30,[1]ядр!E30,[1]ял!E30,[1]янт!E30,[1]гАла!E30,[1]гКан!E30,[1]НЧ!E30,[1]гЧеб!E30,[1]гШум!E30)</f>
        <v>2</v>
      </c>
      <c r="F30" s="37">
        <f>SUM([1]алат!F30,[1]алик!F30,[1]бат!F30,[1]вур!F30,[1]ибр!F30,[1]кан!F30,[1]коз!F30,[1]ком!F30,[1]крар!F30,[1]крч!F30,[1]мар!F30,[1]моргауш!F30,[1]пор!F30,[1]урм!F30,[1]цив!F30,[1]чеб!F30,[1]шем!F30,[1]шум!F30,[1]ядр!F30,[1]ял!F30,[1]янт!F30,[1]гАла!F30,[1]гКан!F30,[1]НЧ!F30,[1]гЧеб!F30,[1]гШум!F30)</f>
        <v>0</v>
      </c>
      <c r="G30" s="37">
        <f>SUM([1]алат!G30,[1]алик!G30,[1]бат!G30,[1]вур!G30,[1]ибр!G30,[1]кан!G30,[1]коз!G30,[1]ком!G30,[1]крар!G30,[1]крч!G30,[1]мар!G30,[1]моргауш!G30,[1]пор!G30,[1]урм!G30,[1]цив!G30,[1]чеб!G30,[1]шем!G30,[1]шум!G30,[1]ядр!G30,[1]ял!G30,[1]янт!G30,[1]гАла!G30,[1]гКан!G30,[1]НЧ!G30,[1]гЧеб!G30,[1]гШум!G30)</f>
        <v>59</v>
      </c>
      <c r="H30" s="37">
        <f>SUM([1]алат!H30,[1]алик!H30,[1]бат!H30,[1]вур!H30,[1]ибр!H30,[1]кан!H30,[1]коз!H30,[1]ком!H30,[1]крар!H30,[1]крч!H30,[1]мар!H30,[1]моргауш!H30,[1]пор!H30,[1]урм!H30,[1]цив!H30,[1]чеб!H30,[1]шем!H30,[1]шум!H30,[1]ядр!H30,[1]ял!H30,[1]янт!H30,[1]гАла!H30,[1]гКан!H30,[1]НЧ!H30,[1]гЧеб!H30,[1]гШум!H30)</f>
        <v>1</v>
      </c>
      <c r="I30" s="37">
        <f>SUM([1]алат!I30,[1]алик!I30,[1]бат!I30,[1]вур!I30,[1]ибр!I30,[1]кан!I30,[1]коз!I30,[1]ком!I30,[1]крар!I30,[1]крч!I30,[1]мар!I30,[1]моргауш!I30,[1]пор!I30,[1]урм!I30,[1]цив!I30,[1]чеб!I30,[1]шем!I30,[1]шум!I30,[1]ядр!I30,[1]ял!I30,[1]янт!I30,[1]гАла!I30,[1]гКан!I30,[1]НЧ!I30,[1]гЧеб!I30,[1]гШум!I30)</f>
        <v>0</v>
      </c>
      <c r="J30" s="37">
        <f>SUM([1]алат!J30,[1]алик!J30,[1]бат!J30,[1]вур!J30,[1]ибр!J30,[1]кан!J30,[1]коз!J30,[1]ком!J30,[1]крар!J30,[1]крч!J30,[1]мар!J30,[1]моргауш!J30,[1]пор!J30,[1]урм!J30,[1]цив!J30,[1]чеб!J30,[1]шем!J30,[1]шум!J30,[1]ядр!J30,[1]ял!J30,[1]янт!J30,[1]гАла!J30,[1]гКан!J30,[1]НЧ!J30,[1]гЧеб!J30,[1]гШум!J30)</f>
        <v>0</v>
      </c>
      <c r="K30" s="37">
        <f>SUM([1]алат!K30,[1]алик!K30,[1]бат!K30,[1]вур!K30,[1]ибр!K30,[1]кан!K30,[1]коз!K30,[1]ком!K30,[1]крар!K30,[1]крч!K30,[1]мар!K30,[1]моргауш!K30,[1]пор!K30,[1]урм!K30,[1]цив!K30,[1]чеб!K30,[1]шем!K30,[1]шум!K30,[1]ядр!K30,[1]ял!K30,[1]янт!K30,[1]гАла!K30,[1]гКан!K30,[1]НЧ!K30,[1]гЧеб!K30,[1]гШум!K30)</f>
        <v>0</v>
      </c>
    </row>
    <row r="31" spans="1:15" ht="64.5" thickBot="1" x14ac:dyDescent="0.3">
      <c r="A31" s="36" t="s">
        <v>40</v>
      </c>
      <c r="B31" s="21">
        <v>106</v>
      </c>
      <c r="C31" s="31">
        <f t="shared" si="0"/>
        <v>19</v>
      </c>
      <c r="D31" s="37">
        <f>SUM([1]алат!D31,[1]алик!D31,[1]бат!D31,[1]вур!D31,[1]ибр!D31,[1]кан!D31,[1]коз!D31,[1]ком!D31,[1]крар!D31,[1]крч!D31,[1]мар!D31,[1]моргауш!D31,[1]пор!D31,[1]урм!D31,[1]цив!D31,[1]чеб!D31,[1]шем!D31,[1]шум!D31,[1]ядр!D31,[1]ял!D31,[1]янт!D31,[1]гАла!D31,[1]гКан!D31,[1]НЧ!D31,[1]гЧеб!D31,[1]гШум!D31)</f>
        <v>0</v>
      </c>
      <c r="E31" s="37">
        <f>SUM([1]алат!E31,[1]алик!E31,[1]бат!E31,[1]вур!E31,[1]ибр!E31,[1]кан!E31,[1]коз!E31,[1]ком!E31,[1]крар!E31,[1]крч!E31,[1]мар!E31,[1]моргауш!E31,[1]пор!E31,[1]урм!E31,[1]цив!E31,[1]чеб!E31,[1]шем!E31,[1]шум!E31,[1]ядр!E31,[1]ял!E31,[1]янт!E31,[1]гАла!E31,[1]гКан!E31,[1]НЧ!E31,[1]гЧеб!E31,[1]гШум!E31)</f>
        <v>0</v>
      </c>
      <c r="F31" s="37">
        <f>SUM([1]алат!F31,[1]алик!F31,[1]бат!F31,[1]вур!F31,[1]ибр!F31,[1]кан!F31,[1]коз!F31,[1]ком!F31,[1]крар!F31,[1]крч!F31,[1]мар!F31,[1]моргауш!F31,[1]пор!F31,[1]урм!F31,[1]цив!F31,[1]чеб!F31,[1]шем!F31,[1]шум!F31,[1]ядр!F31,[1]ял!F31,[1]янт!F31,[1]гАла!F31,[1]гКан!F31,[1]НЧ!F31,[1]гЧеб!F31,[1]гШум!F31)</f>
        <v>0</v>
      </c>
      <c r="G31" s="37">
        <f>SUM([1]алат!G31,[1]алик!G31,[1]бат!G31,[1]вур!G31,[1]ибр!G31,[1]кан!G31,[1]коз!G31,[1]ком!G31,[1]крар!G31,[1]крч!G31,[1]мар!G31,[1]моргауш!G31,[1]пор!G31,[1]урм!G31,[1]цив!G31,[1]чеб!G31,[1]шем!G31,[1]шум!G31,[1]ядр!G31,[1]ял!G31,[1]янт!G31,[1]гАла!G31,[1]гКан!G31,[1]НЧ!G31,[1]гЧеб!G31,[1]гШум!G31)</f>
        <v>18</v>
      </c>
      <c r="H31" s="37">
        <f>SUM([1]алат!H31,[1]алик!H31,[1]бат!H31,[1]вур!H31,[1]ибр!H31,[1]кан!H31,[1]коз!H31,[1]ком!H31,[1]крар!H31,[1]крч!H31,[1]мар!H31,[1]моргауш!H31,[1]пор!H31,[1]урм!H31,[1]цив!H31,[1]чеб!H31,[1]шем!H31,[1]шум!H31,[1]ядр!H31,[1]ял!H31,[1]янт!H31,[1]гАла!H31,[1]гКан!H31,[1]НЧ!H31,[1]гЧеб!H31,[1]гШум!H31)</f>
        <v>1</v>
      </c>
      <c r="I31" s="37">
        <f>SUM([1]алат!I31,[1]алик!I31,[1]бат!I31,[1]вур!I31,[1]ибр!I31,[1]кан!I31,[1]коз!I31,[1]ком!I31,[1]крар!I31,[1]крч!I31,[1]мар!I31,[1]моргауш!I31,[1]пор!I31,[1]урм!I31,[1]цив!I31,[1]чеб!I31,[1]шем!I31,[1]шум!I31,[1]ядр!I31,[1]ял!I31,[1]янт!I31,[1]гАла!I31,[1]гКан!I31,[1]НЧ!I31,[1]гЧеб!I31,[1]гШум!I31)</f>
        <v>0</v>
      </c>
      <c r="J31" s="37">
        <f>SUM([1]алат!J31,[1]алик!J31,[1]бат!J31,[1]вур!J31,[1]ибр!J31,[1]кан!J31,[1]коз!J31,[1]ком!J31,[1]крар!J31,[1]крч!J31,[1]мар!J31,[1]моргауш!J31,[1]пор!J31,[1]урм!J31,[1]цив!J31,[1]чеб!J31,[1]шем!J31,[1]шум!J31,[1]ядр!J31,[1]ял!J31,[1]янт!J31,[1]гАла!J31,[1]гКан!J31,[1]НЧ!J31,[1]гЧеб!J31,[1]гШум!J31)</f>
        <v>0</v>
      </c>
      <c r="K31" s="37">
        <f>SUM([1]алат!K31,[1]алик!K31,[1]бат!K31,[1]вур!K31,[1]ибр!K31,[1]кан!K31,[1]коз!K31,[1]ком!K31,[1]крар!K31,[1]крч!K31,[1]мар!K31,[1]моргауш!K31,[1]пор!K31,[1]урм!K31,[1]цив!K31,[1]чеб!K31,[1]шем!K31,[1]шум!K31,[1]ядр!K31,[1]ял!K31,[1]янт!K31,[1]гАла!K31,[1]гКан!K31,[1]НЧ!K31,[1]гЧеб!K31,[1]гШум!K31)</f>
        <v>0</v>
      </c>
    </row>
    <row r="32" spans="1:15" ht="26.25" thickBot="1" x14ac:dyDescent="0.3">
      <c r="A32" s="36" t="s">
        <v>41</v>
      </c>
      <c r="B32" s="21">
        <v>107</v>
      </c>
      <c r="C32" s="31">
        <f t="shared" si="0"/>
        <v>376</v>
      </c>
      <c r="D32" s="37">
        <f>SUM([1]алат!D32,[1]алик!D32,[1]бат!D32,[1]вур!D32,[1]ибр!D32,[1]кан!D32,[1]коз!D32,[1]ком!D32,[1]крар!D32,[1]крч!D32,[1]мар!D32,[1]моргауш!D32,[1]пор!D32,[1]урм!D32,[1]цив!D32,[1]чеб!D32,[1]шем!D32,[1]шум!D32,[1]ядр!D32,[1]ял!D32,[1]янт!D32,[1]гАла!D32,[1]гКан!D32,[1]НЧ!D32,[1]гЧеб!D32,[1]гШум!D32)</f>
        <v>1</v>
      </c>
      <c r="E32" s="37">
        <f>SUM([1]алат!E32,[1]алик!E32,[1]бат!E32,[1]вур!E32,[1]ибр!E32,[1]кан!E32,[1]коз!E32,[1]ком!E32,[1]крар!E32,[1]крч!E32,[1]мар!E32,[1]моргауш!E32,[1]пор!E32,[1]урм!E32,[1]цив!E32,[1]чеб!E32,[1]шем!E32,[1]шум!E32,[1]ядр!E32,[1]ял!E32,[1]янт!E32,[1]гАла!E32,[1]гКан!E32,[1]НЧ!E32,[1]гЧеб!E32,[1]гШум!E32)</f>
        <v>15</v>
      </c>
      <c r="F32" s="37">
        <f>SUM([1]алат!F32,[1]алик!F32,[1]бат!F32,[1]вур!F32,[1]ибр!F32,[1]кан!F32,[1]коз!F32,[1]ком!F32,[1]крар!F32,[1]крч!F32,[1]мар!F32,[1]моргауш!F32,[1]пор!F32,[1]урм!F32,[1]цив!F32,[1]чеб!F32,[1]шем!F32,[1]шум!F32,[1]ядр!F32,[1]ял!F32,[1]янт!F32,[1]гАла!F32,[1]гКан!F32,[1]НЧ!F32,[1]гЧеб!F32,[1]гШум!F32)</f>
        <v>0</v>
      </c>
      <c r="G32" s="37">
        <f>SUM([1]алат!G32,[1]алик!G32,[1]бат!G32,[1]вур!G32,[1]ибр!G32,[1]кан!G32,[1]коз!G32,[1]ком!G32,[1]крар!G32,[1]крч!G32,[1]мар!G32,[1]моргауш!G32,[1]пор!G32,[1]урм!G32,[1]цив!G32,[1]чеб!G32,[1]шем!G32,[1]шум!G32,[1]ядр!G32,[1]ял!G32,[1]янт!G32,[1]гАла!G32,[1]гКан!G32,[1]НЧ!G32,[1]гЧеб!G32,[1]гШум!G32)</f>
        <v>360</v>
      </c>
      <c r="H32" s="37">
        <f>SUM([1]алат!H32,[1]алик!H32,[1]бат!H32,[1]вур!H32,[1]ибр!H32,[1]кан!H32,[1]коз!H32,[1]ком!H32,[1]крар!H32,[1]крч!H32,[1]мар!H32,[1]моргауш!H32,[1]пор!H32,[1]урм!H32,[1]цив!H32,[1]чеб!H32,[1]шем!H32,[1]шум!H32,[1]ядр!H32,[1]ял!H32,[1]янт!H32,[1]гАла!H32,[1]гКан!H32,[1]НЧ!H32,[1]гЧеб!H32,[1]гШум!H32)</f>
        <v>0</v>
      </c>
      <c r="I32" s="37">
        <f>SUM([1]алат!I32,[1]алик!I32,[1]бат!I32,[1]вур!I32,[1]ибр!I32,[1]кан!I32,[1]коз!I32,[1]ком!I32,[1]крар!I32,[1]крч!I32,[1]мар!I32,[1]моргауш!I32,[1]пор!I32,[1]урм!I32,[1]цив!I32,[1]чеб!I32,[1]шем!I32,[1]шум!I32,[1]ядр!I32,[1]ял!I32,[1]янт!I32,[1]гАла!I32,[1]гКан!I32,[1]НЧ!I32,[1]гЧеб!I32,[1]гШум!I32)</f>
        <v>0</v>
      </c>
      <c r="J32" s="37">
        <f>SUM([1]алат!J32,[1]алик!J32,[1]бат!J32,[1]вур!J32,[1]ибр!J32,[1]кан!J32,[1]коз!J32,[1]ком!J32,[1]крар!J32,[1]крч!J32,[1]мар!J32,[1]моргауш!J32,[1]пор!J32,[1]урм!J32,[1]цив!J32,[1]чеб!J32,[1]шем!J32,[1]шум!J32,[1]ядр!J32,[1]ял!J32,[1]янт!J32,[1]гАла!J32,[1]гКан!J32,[1]НЧ!J32,[1]гЧеб!J32,[1]гШум!J32)</f>
        <v>0</v>
      </c>
      <c r="K32" s="37">
        <f>SUM([1]алат!K32,[1]алик!K32,[1]бат!K32,[1]вур!K32,[1]ибр!K32,[1]кан!K32,[1]коз!K32,[1]ком!K32,[1]крар!K32,[1]крч!K32,[1]мар!K32,[1]моргауш!K32,[1]пор!K32,[1]урм!K32,[1]цив!K32,[1]чеб!K32,[1]шем!K32,[1]шум!K32,[1]ядр!K32,[1]ял!K32,[1]янт!K32,[1]гАла!K32,[1]гКан!K32,[1]НЧ!K32,[1]гЧеб!K32,[1]гШум!K32)</f>
        <v>0</v>
      </c>
    </row>
    <row r="33" spans="1:13" ht="26.25" thickBot="1" x14ac:dyDescent="0.3">
      <c r="A33" s="36" t="s">
        <v>42</v>
      </c>
      <c r="B33" s="21">
        <v>108</v>
      </c>
      <c r="C33" s="31">
        <f t="shared" si="0"/>
        <v>171</v>
      </c>
      <c r="D33" s="37">
        <f>SUM([1]алат!D33,[1]алик!D33,[1]бат!D33,[1]вур!D33,[1]ибр!D33,[1]кан!D33,[1]коз!D33,[1]ком!D33,[1]крар!D33,[1]крч!D33,[1]мар!D33,[1]моргауш!D33,[1]пор!D33,[1]урм!D33,[1]цив!D33,[1]чеб!D33,[1]шем!D33,[1]шум!D33,[1]ядр!D33,[1]ял!D33,[1]янт!D33,[1]гАла!D33,[1]гКан!D33,[1]НЧ!D33,[1]гЧеб!D33,[1]гШум!D33)</f>
        <v>1</v>
      </c>
      <c r="E33" s="37">
        <f>SUM([1]алат!E33,[1]алик!E33,[1]бат!E33,[1]вур!E33,[1]ибр!E33,[1]кан!E33,[1]коз!E33,[1]ком!E33,[1]крар!E33,[1]крч!E33,[1]мар!E33,[1]моргауш!E33,[1]пор!E33,[1]урм!E33,[1]цив!E33,[1]чеб!E33,[1]шем!E33,[1]шум!E33,[1]ядр!E33,[1]ял!E33,[1]янт!E33,[1]гАла!E33,[1]гКан!E33,[1]НЧ!E33,[1]гЧеб!E33,[1]гШум!E33)</f>
        <v>15</v>
      </c>
      <c r="F33" s="37">
        <f>SUM([1]алат!F33,[1]алик!F33,[1]бат!F33,[1]вур!F33,[1]ибр!F33,[1]кан!F33,[1]коз!F33,[1]ком!F33,[1]крар!F33,[1]крч!F33,[1]мар!F33,[1]моргауш!F33,[1]пор!F33,[1]урм!F33,[1]цив!F33,[1]чеб!F33,[1]шем!F33,[1]шум!F33,[1]ядр!F33,[1]ял!F33,[1]янт!F33,[1]гАла!F33,[1]гКан!F33,[1]НЧ!F33,[1]гЧеб!F33,[1]гШум!F33)</f>
        <v>0</v>
      </c>
      <c r="G33" s="37">
        <f>SUM([1]алат!G33,[1]алик!G33,[1]бат!G33,[1]вур!G33,[1]ибр!G33,[1]кан!G33,[1]коз!G33,[1]ком!G33,[1]крар!G33,[1]крч!G33,[1]мар!G33,[1]моргауш!G33,[1]пор!G33,[1]урм!G33,[1]цив!G33,[1]чеб!G33,[1]шем!G33,[1]шум!G33,[1]ядр!G33,[1]ял!G33,[1]янт!G33,[1]гАла!G33,[1]гКан!G33,[1]НЧ!G33,[1]гЧеб!G33,[1]гШум!G33)</f>
        <v>155</v>
      </c>
      <c r="H33" s="37">
        <f>SUM([1]алат!H33,[1]алик!H33,[1]бат!H33,[1]вур!H33,[1]ибр!H33,[1]кан!H33,[1]коз!H33,[1]ком!H33,[1]крар!H33,[1]крч!H33,[1]мар!H33,[1]моргауш!H33,[1]пор!H33,[1]урм!H33,[1]цив!H33,[1]чеб!H33,[1]шем!H33,[1]шум!H33,[1]ядр!H33,[1]ял!H33,[1]янт!H33,[1]гАла!H33,[1]гКан!H33,[1]НЧ!H33,[1]гЧеб!H33,[1]гШум!H33)</f>
        <v>0</v>
      </c>
      <c r="I33" s="37">
        <f>SUM([1]алат!I33,[1]алик!I33,[1]бат!I33,[1]вур!I33,[1]ибр!I33,[1]кан!I33,[1]коз!I33,[1]ком!I33,[1]крар!I33,[1]крч!I33,[1]мар!I33,[1]моргауш!I33,[1]пор!I33,[1]урм!I33,[1]цив!I33,[1]чеб!I33,[1]шем!I33,[1]шум!I33,[1]ядр!I33,[1]ял!I33,[1]янт!I33,[1]гАла!I33,[1]гКан!I33,[1]НЧ!I33,[1]гЧеб!I33,[1]гШум!I33)</f>
        <v>0</v>
      </c>
      <c r="J33" s="37">
        <f>SUM([1]алат!J33,[1]алик!J33,[1]бат!J33,[1]вур!J33,[1]ибр!J33,[1]кан!J33,[1]коз!J33,[1]ком!J33,[1]крар!J33,[1]крч!J33,[1]мар!J33,[1]моргауш!J33,[1]пор!J33,[1]урм!J33,[1]цив!J33,[1]чеб!J33,[1]шем!J33,[1]шум!J33,[1]ядр!J33,[1]ял!J33,[1]янт!J33,[1]гАла!J33,[1]гКан!J33,[1]НЧ!J33,[1]гЧеб!J33,[1]гШум!J33)</f>
        <v>0</v>
      </c>
      <c r="K33" s="37">
        <f>SUM([1]алат!K33,[1]алик!K33,[1]бат!K33,[1]вур!K33,[1]ибр!K33,[1]кан!K33,[1]коз!K33,[1]ком!K33,[1]крар!K33,[1]крч!K33,[1]мар!K33,[1]моргауш!K33,[1]пор!K33,[1]урм!K33,[1]цив!K33,[1]чеб!K33,[1]шем!K33,[1]шум!K33,[1]ядр!K33,[1]ял!K33,[1]янт!K33,[1]гАла!K33,[1]гКан!K33,[1]НЧ!K33,[1]гЧеб!K33,[1]гШум!K33)</f>
        <v>0</v>
      </c>
    </row>
    <row r="34" spans="1:13" ht="39" thickBot="1" x14ac:dyDescent="0.3">
      <c r="A34" s="36" t="s">
        <v>43</v>
      </c>
      <c r="B34" s="21">
        <v>109</v>
      </c>
      <c r="C34" s="31">
        <f t="shared" si="0"/>
        <v>61</v>
      </c>
      <c r="D34" s="37">
        <f>SUM([1]алат!D34,[1]алик!D34,[1]бат!D34,[1]вур!D34,[1]ибр!D34,[1]кан!D34,[1]коз!D34,[1]ком!D34,[1]крар!D34,[1]крч!D34,[1]мар!D34,[1]моргауш!D34,[1]пор!D34,[1]урм!D34,[1]цив!D34,[1]чеб!D34,[1]шем!D34,[1]шум!D34,[1]ядр!D34,[1]ял!D34,[1]янт!D34,[1]гАла!D34,[1]гКан!D34,[1]НЧ!D34,[1]гЧеб!D34,[1]гШум!D34)</f>
        <v>0</v>
      </c>
      <c r="E34" s="37">
        <f>SUM([1]алат!E34,[1]алик!E34,[1]бат!E34,[1]вур!E34,[1]ибр!E34,[1]кан!E34,[1]коз!E34,[1]ком!E34,[1]крар!E34,[1]крч!E34,[1]мар!E34,[1]моргауш!E34,[1]пор!E34,[1]урм!E34,[1]цив!E34,[1]чеб!E34,[1]шем!E34,[1]шум!E34,[1]ядр!E34,[1]ял!E34,[1]янт!E34,[1]гАла!E34,[1]гКан!E34,[1]НЧ!E34,[1]гЧеб!E34,[1]гШум!E34)</f>
        <v>2</v>
      </c>
      <c r="F34" s="37">
        <f>SUM([1]алат!F34,[1]алик!F34,[1]бат!F34,[1]вур!F34,[1]ибр!F34,[1]кан!F34,[1]коз!F34,[1]ком!F34,[1]крар!F34,[1]крч!F34,[1]мар!F34,[1]моргауш!F34,[1]пор!F34,[1]урм!F34,[1]цив!F34,[1]чеб!F34,[1]шем!F34,[1]шум!F34,[1]ядр!F34,[1]ял!F34,[1]янт!F34,[1]гАла!F34,[1]гКан!F34,[1]НЧ!F34,[1]гЧеб!F34,[1]гШум!F34)</f>
        <v>0</v>
      </c>
      <c r="G34" s="37">
        <f>SUM([1]алат!G34,[1]алик!G34,[1]бат!G34,[1]вур!G34,[1]ибр!G34,[1]кан!G34,[1]коз!G34,[1]ком!G34,[1]крар!G34,[1]крч!G34,[1]мар!G34,[1]моргауш!G34,[1]пор!G34,[1]урм!G34,[1]цив!G34,[1]чеб!G34,[1]шем!G34,[1]шум!G34,[1]ядр!G34,[1]ял!G34,[1]янт!G34,[1]гАла!G34,[1]гКан!G34,[1]НЧ!G34,[1]гЧеб!G34,[1]гШум!G34)</f>
        <v>59</v>
      </c>
      <c r="H34" s="37">
        <f>SUM([1]алат!H34,[1]алик!H34,[1]бат!H34,[1]вур!H34,[1]ибр!H34,[1]кан!H34,[1]коз!H34,[1]ком!H34,[1]крар!H34,[1]крч!H34,[1]мар!H34,[1]моргауш!H34,[1]пор!H34,[1]урм!H34,[1]цив!H34,[1]чеб!H34,[1]шем!H34,[1]шум!H34,[1]ядр!H34,[1]ял!H34,[1]янт!H34,[1]гАла!H34,[1]гКан!H34,[1]НЧ!H34,[1]гЧеб!H34,[1]гШум!H34)</f>
        <v>0</v>
      </c>
      <c r="I34" s="37">
        <f>SUM([1]алат!I34,[1]алик!I34,[1]бат!I34,[1]вур!I34,[1]ибр!I34,[1]кан!I34,[1]коз!I34,[1]ком!I34,[1]крар!I34,[1]крч!I34,[1]мар!I34,[1]моргауш!I34,[1]пор!I34,[1]урм!I34,[1]цив!I34,[1]чеб!I34,[1]шем!I34,[1]шум!I34,[1]ядр!I34,[1]ял!I34,[1]янт!I34,[1]гАла!I34,[1]гКан!I34,[1]НЧ!I34,[1]гЧеб!I34,[1]гШум!I34)</f>
        <v>0</v>
      </c>
      <c r="J34" s="37">
        <f>SUM([1]алат!J34,[1]алик!J34,[1]бат!J34,[1]вур!J34,[1]ибр!J34,[1]кан!J34,[1]коз!J34,[1]ком!J34,[1]крар!J34,[1]крч!J34,[1]мар!J34,[1]моргауш!J34,[1]пор!J34,[1]урм!J34,[1]цив!J34,[1]чеб!J34,[1]шем!J34,[1]шум!J34,[1]ядр!J34,[1]ял!J34,[1]янт!J34,[1]гАла!J34,[1]гКан!J34,[1]НЧ!J34,[1]гЧеб!J34,[1]гШум!J34)</f>
        <v>0</v>
      </c>
      <c r="K34" s="37">
        <f>SUM([1]алат!K34,[1]алик!K34,[1]бат!K34,[1]вур!K34,[1]ибр!K34,[1]кан!K34,[1]коз!K34,[1]ком!K34,[1]крар!K34,[1]крч!K34,[1]мар!K34,[1]моргауш!K34,[1]пор!K34,[1]урм!K34,[1]цив!K34,[1]чеб!K34,[1]шем!K34,[1]шум!K34,[1]ядр!K34,[1]ял!K34,[1]янт!K34,[1]гАла!K34,[1]гКан!K34,[1]НЧ!K34,[1]гЧеб!K34,[1]гШум!K34)</f>
        <v>0</v>
      </c>
    </row>
    <row r="35" spans="1:13" ht="51.75" thickBot="1" x14ac:dyDescent="0.3">
      <c r="A35" s="40" t="s">
        <v>44</v>
      </c>
      <c r="B35" s="21" t="s">
        <v>45</v>
      </c>
      <c r="C35" s="31">
        <f t="shared" si="0"/>
        <v>99803</v>
      </c>
      <c r="D35" s="37">
        <f>SUM([1]алат!D35,[1]алик!D35,[1]бат!D35,[1]вур!D35,[1]ибр!D35,[1]кан!D35,[1]коз!D35,[1]ком!D35,[1]крар!D35,[1]крч!D35,[1]мар!D35,[1]моргауш!D35,[1]пор!D35,[1]урм!D35,[1]цив!D35,[1]чеб!D35,[1]шем!D35,[1]шум!D35,[1]ядр!D35,[1]ял!D35,[1]янт!D35,[1]гАла!D35,[1]гКан!D35,[1]НЧ!D35,[1]гЧеб!D35,[1]гШум!D35)</f>
        <v>74</v>
      </c>
      <c r="E35" s="37">
        <f>SUM([1]алат!E35,[1]алик!E35,[1]бат!E35,[1]вур!E35,[1]ибр!E35,[1]кан!E35,[1]коз!E35,[1]ком!E35,[1]крар!E35,[1]крч!E35,[1]мар!E35,[1]моргауш!E35,[1]пор!E35,[1]урм!E35,[1]цив!E35,[1]чеб!E35,[1]шем!E35,[1]шум!E35,[1]ядр!E35,[1]ял!E35,[1]янт!E35,[1]гАла!E35,[1]гКан!E35,[1]НЧ!E35,[1]гЧеб!E35,[1]гШум!E35)</f>
        <v>19</v>
      </c>
      <c r="F35" s="37">
        <f>SUM([1]алат!F35,[1]алик!F35,[1]бат!F35,[1]вур!F35,[1]ибр!F35,[1]кан!F35,[1]коз!F35,[1]ком!F35,[1]крар!F35,[1]крч!F35,[1]мар!F35,[1]моргауш!F35,[1]пор!F35,[1]урм!F35,[1]цив!F35,[1]чеб!F35,[1]шем!F35,[1]шум!F35,[1]ядр!F35,[1]ял!F35,[1]янт!F35,[1]гАла!F35,[1]гКан!F35,[1]НЧ!F35,[1]гЧеб!F35,[1]гШум!F35)</f>
        <v>0</v>
      </c>
      <c r="G35" s="37">
        <f>SUM([1]алат!G35,[1]алик!G35,[1]бат!G35,[1]вур!G35,[1]ибр!G35,[1]кан!G35,[1]коз!G35,[1]ком!G35,[1]крар!G35,[1]крч!G35,[1]мар!G35,[1]моргауш!G35,[1]пор!G35,[1]урм!G35,[1]цив!G35,[1]чеб!G35,[1]шем!G35,[1]шум!G35,[1]ядр!G35,[1]ял!G35,[1]янт!G35,[1]гАла!G35,[1]гКан!G35,[1]НЧ!G35,[1]гЧеб!G35,[1]гШум!G35)</f>
        <v>2643</v>
      </c>
      <c r="H35" s="37">
        <f>SUM([1]алат!H35,[1]алик!H35,[1]бат!H35,[1]вур!H35,[1]ибр!H35,[1]кан!H35,[1]коз!H35,[1]ком!H35,[1]крар!H35,[1]крч!H35,[1]мар!H35,[1]моргауш!H35,[1]пор!H35,[1]урм!H35,[1]цив!H35,[1]чеб!H35,[1]шем!H35,[1]шум!H35,[1]ядр!H35,[1]ял!H35,[1]янт!H35,[1]гАла!H35,[1]гКан!H35,[1]НЧ!H35,[1]гЧеб!H35,[1]гШум!H35)</f>
        <v>285</v>
      </c>
      <c r="I35" s="37">
        <f>SUM([1]алат!I35,[1]алик!I35,[1]бат!I35,[1]вур!I35,[1]ибр!I35,[1]кан!I35,[1]коз!I35,[1]ком!I35,[1]крар!I35,[1]крч!I35,[1]мар!I35,[1]моргауш!I35,[1]пор!I35,[1]урм!I35,[1]цив!I35,[1]чеб!I35,[1]шем!I35,[1]шум!I35,[1]ядр!I35,[1]ял!I35,[1]янт!I35,[1]гАла!I35,[1]гКан!I35,[1]НЧ!I35,[1]гЧеб!I35,[1]гШум!I35)</f>
        <v>7</v>
      </c>
      <c r="J35" s="37">
        <f>SUM([1]алат!J35,[1]алик!J35,[1]бат!J35,[1]вур!J35,[1]ибр!J35,[1]кан!J35,[1]коз!J35,[1]ком!J35,[1]крар!J35,[1]крч!J35,[1]мар!J35,[1]моргауш!J35,[1]пор!J35,[1]урм!J35,[1]цив!J35,[1]чеб!J35,[1]шем!J35,[1]шум!J35,[1]ядр!J35,[1]ял!J35,[1]янт!J35,[1]гАла!J35,[1]гКан!J35,[1]НЧ!J35,[1]гЧеб!J35,[1]гШум!J35)</f>
        <v>4354</v>
      </c>
      <c r="K35" s="37">
        <f>SUM([1]алат!K35,[1]алик!K35,[1]бат!K35,[1]вур!K35,[1]ибр!K35,[1]кан!K35,[1]коз!K35,[1]ком!K35,[1]крар!K35,[1]крч!K35,[1]мар!K35,[1]моргауш!K35,[1]пор!K35,[1]урм!K35,[1]цив!K35,[1]чеб!K35,[1]шем!K35,[1]шум!K35,[1]ядр!K35,[1]ял!K35,[1]янт!K35,[1]гАла!K35,[1]гКан!K35,[1]НЧ!K35,[1]гЧеб!K35,[1]гШум!K35)</f>
        <v>92421</v>
      </c>
    </row>
    <row r="36" spans="1:13" ht="51.75" thickBot="1" x14ac:dyDescent="0.3">
      <c r="A36" s="40" t="s">
        <v>46</v>
      </c>
      <c r="B36" s="21" t="s">
        <v>47</v>
      </c>
      <c r="C36" s="31">
        <f>SUM(D36:K36)</f>
        <v>124</v>
      </c>
      <c r="D36" s="37">
        <f>SUM([1]алат!D36,[1]алик!D36,[1]бат!D36,[1]вур!D36,[1]ибр!D36,[1]кан!D36,[1]коз!D36,[1]ком!D36,[1]крар!D36,[1]крч!D36,[1]мар!D36,[1]моргауш!D36,[1]пор!D36,[1]урм!D36,[1]цив!D36,[1]чеб!D36,[1]шем!D36,[1]шум!D36,[1]ядр!D36,[1]ял!D36,[1]янт!D36,[1]гАла!D36,[1]гКан!D36,[1]НЧ!D36,[1]гЧеб!D36,[1]гШум!D36)</f>
        <v>2</v>
      </c>
      <c r="E36" s="37">
        <f>SUM([1]алат!E36,[1]алик!E36,[1]бат!E36,[1]вур!E36,[1]ибр!E36,[1]кан!E36,[1]коз!E36,[1]ком!E36,[1]крар!E36,[1]крч!E36,[1]мар!E36,[1]моргауш!E36,[1]пор!E36,[1]урм!E36,[1]цив!E36,[1]чеб!E36,[1]шем!E36,[1]шум!E36,[1]ядр!E36,[1]ял!E36,[1]янт!E36,[1]гАла!E36,[1]гКан!E36,[1]НЧ!E36,[1]гЧеб!E36,[1]гШум!E36)</f>
        <v>0</v>
      </c>
      <c r="F36" s="37">
        <f>SUM([1]алат!F36,[1]алик!F36,[1]бат!F36,[1]вур!F36,[1]ибр!F36,[1]кан!F36,[1]коз!F36,[1]ком!F36,[1]крар!F36,[1]крч!F36,[1]мар!F36,[1]моргауш!F36,[1]пор!F36,[1]урм!F36,[1]цив!F36,[1]чеб!F36,[1]шем!F36,[1]шум!F36,[1]ядр!F36,[1]ял!F36,[1]янт!F36,[1]гАла!F36,[1]гКан!F36,[1]НЧ!F36,[1]гЧеб!F36,[1]гШум!F36)</f>
        <v>0</v>
      </c>
      <c r="G36" s="37">
        <f>SUM([1]алат!G36,[1]алик!G36,[1]бат!G36,[1]вур!G36,[1]ибр!G35,[1]кан!G36,[1]коз!G36,[1]ком!G36,[1]крар!G36,[1]крч!G36,[1]мар!G36,[1]моргауш!G36,[1]пор!G36,[1]урм!G36,[1]цив!G36,[1]чеб!G36,[1]шем!G36,[1]шум!G36,[1]ядр!G36,[1]ял!G36,[1]янт!G36,[1]гАла!G36,[1]гКан!G36,[1]НЧ!G36,[1]гЧеб!G36,[1]гШум!G36)</f>
        <v>110</v>
      </c>
      <c r="H36" s="37">
        <f>SUM([1]алат!H36,[1]алик!H36,[1]бат!H36,[1]вур!H36,[1]ибр!H35,[1]кан!H36,[1]коз!H36,[1]ком!H36,[1]крар!H36,[1]крч!H36,[1]мар!H36,[1]моргауш!H36,[1]пор!H36,[1]урм!H36,[1]цив!H36,[1]чеб!H36,[1]шем!H36,[1]шум!H36,[1]ядр!H36,[1]ял!H36,[1]янт!H36,[1]гАла!H36,[1]гКан!H36,[1]НЧ!H36,[1]гЧеб!H36,[1]гШум!H36)</f>
        <v>12</v>
      </c>
      <c r="I36" s="37">
        <f>SUM([1]алат!I36,[1]алик!I36,[1]бат!I36,[1]вур!I36,[1]ибр!I35,[1]кан!I36,[1]коз!I36,[1]ком!I36,[1]крар!I36,[1]крч!I36,[1]мар!I36,[1]моргауш!I36,[1]пор!I36,[1]урм!I36,[1]цив!I36,[1]чеб!I36,[1]шем!I36,[1]шум!I36,[1]ядр!I36,[1]ял!I36,[1]янт!I36,[1]гАла!I36,[1]гКан!I36,[1]НЧ!I36,[1]гЧеб!I36,[1]гШум!I36)</f>
        <v>0</v>
      </c>
      <c r="J36" s="37">
        <f>SUM([1]алат!J36,[1]алик!J36,[1]бат!J36,[1]вур!J36,[1]ибр!J35,[1]кан!J36,[1]коз!J36,[1]ком!J36,[1]крар!J36,[1]крч!J36,[1]мар!J36,[1]моргауш!J36,[1]пор!J36,[1]урм!J36,[1]цив!J36,[1]чеб!J36,[1]шем!J36,[1]шум!J36,[1]ядр!J36,[1]ял!J36,[1]янт!J36,[1]гАла!J36,[1]гКан!J36,[1]НЧ!J36,[1]гЧеб!J36,[1]гШум!J36)</f>
        <v>0</v>
      </c>
      <c r="K36" s="37">
        <f>SUM([1]алат!K36,[1]алик!K36,[1]бат!K36,[1]вур!K36,[1]ибр!K35,[1]кан!K36,[1]коз!K36,[1]ком!K36,[1]крар!K36,[1]крч!K36,[1]мар!K36,[1]моргауш!K36,[1]пор!K36,[1]урм!K36,[1]цив!K36,[1]чеб!K36,[1]шем!K36,[1]шум!K36,[1]ядр!K36,[1]ял!K36,[1]янт!K36,[1]гАла!K36,[1]гКан!K36,[1]НЧ!K36,[1]гЧеб!K36,[1]гШум!K36)</f>
        <v>0</v>
      </c>
      <c r="L36" s="41"/>
    </row>
    <row r="37" spans="1:13" s="35" customFormat="1" ht="26.25" thickBot="1" x14ac:dyDescent="0.3">
      <c r="A37" s="30" t="s">
        <v>48</v>
      </c>
      <c r="B37" s="23">
        <v>110</v>
      </c>
      <c r="C37" s="31">
        <f>SUM(D37:K37)</f>
        <v>116342</v>
      </c>
      <c r="D37" s="31">
        <f>SUM([1]алат!D37,[1]алик!D37,[1]бат!D37,[1]вур!D37,[1]ибр!D37,[1]кан!D37,[1]коз!D37,[1]ком!D37,[1]крар!D37,[1]крч!D37,[1]мар!D37,[1]моргауш!D37,[1]пор!D37,[1]урм!D37,[1]цив!D37,[1]чеб!D37,[1]шем!D37,[1]шум!D37,[1]ядр!D37,[1]ял!D37,[1]янт!D37,[1]гАла!D37,[1]гКан!D37,[1]НЧ!D37,[1]гЧеб!D37,[1]гШум!D37)</f>
        <v>184</v>
      </c>
      <c r="E37" s="31">
        <f>SUM([1]алат!E37,[1]алик!E37,[1]бат!E37,[1]вур!E37,[1]ибр!E37,[1]кан!E37,[1]коз!E37,[1]ком!E37,[1]крар!E37,[1]крч!E37,[1]мар!E37,[1]моргауш!E37,[1]пор!E37,[1]урм!E37,[1]цив!E37,[1]чеб!E37,[1]шем!E37,[1]шум!E37,[1]ядр!E37,[1]ял!E37,[1]янт!E37,[1]гАла!E37,[1]гКан!E37,[1]НЧ!E37,[1]гЧеб!E37,[1]гШум!E37)</f>
        <v>68</v>
      </c>
      <c r="F37" s="31">
        <f>SUM([1]алат!F37,[1]алик!F37,[1]бат!F37,[1]вур!F37,[1]ибр!F37,[1]кан!F37,[1]коз!F37,[1]ком!F37,[1]крар!F37,[1]крч!F37,[1]мар!F37,[1]моргауш!F37,[1]пор!F37,[1]урм!F37,[1]цив!F37,[1]чеб!F37,[1]шем!F37,[1]шум!F37,[1]ядр!F37,[1]ял!F37,[1]янт!F37,[1]гАла!F37,[1]гКан!F37,[1]НЧ!F37,[1]гЧеб!F37,[1]гШум!F37)</f>
        <v>0</v>
      </c>
      <c r="G37" s="31">
        <f>SUM([1]алат!G37,[1]алик!G37,[1]бат!G37,[1]вур!G37,[1]ибр!G37,[1]кан!G37,[1]коз!G37,[1]ком!G37,[1]крар!G37,[1]крч!G37,[1]мар!G37,[1]моргауш!G37,[1]пор!G37,[1]урм!G37,[1]цив!G37,[1]чеб!G37,[1]шем!G37,[1]шум!G37,[1]ядр!G37,[1]ял!G37,[1]янт!G37,[1]гАла!G37,[1]гКан!G37,[1]НЧ!G37,[1]гЧеб!G37,[1]гШум!G37)</f>
        <v>5642</v>
      </c>
      <c r="H37" s="31">
        <f>SUM([1]алат!H37,[1]алик!H37,[1]бат!H37,[1]вур!H37,[1]ибр!H37,[1]кан!H37,[1]коз!H37,[1]ком!H37,[1]крар!H37,[1]крч!H37,[1]мар!H37,[1]моргауш!H37,[1]пор!H37,[1]урм!H37,[1]цив!H37,[1]чеб!H37,[1]шем!H37,[1]шум!H37,[1]ядр!H37,[1]ял!H37,[1]янт!H37,[1]гАла!H37,[1]гКан!H37,[1]НЧ!H37,[1]гЧеб!H37,[1]гШум!H37)</f>
        <v>285</v>
      </c>
      <c r="I37" s="31">
        <f>SUM([1]алат!I37,[1]алик!I37,[1]бат!I37,[1]вур!I37,[1]ибр!I37,[1]кан!I37,[1]коз!I37,[1]ком!I37,[1]крар!I37,[1]крч!I37,[1]мар!I37,[1]моргауш!I37,[1]пор!I37,[1]урм!I37,[1]цив!I37,[1]чеб!I37,[1]шем!I37,[1]шум!I37,[1]ядр!I37,[1]ял!I37,[1]янт!I37,[1]гАла!I37,[1]гКан!I37,[1]НЧ!I37,[1]гЧеб!I37,[1]гШум!I37)</f>
        <v>6</v>
      </c>
      <c r="J37" s="31">
        <f>SUM([1]алат!J37,[1]алик!J37,[1]бат!J37,[1]вур!J37,[1]ибр!J37,[1]кан!J37,[1]коз!J37,[1]ком!J37,[1]крар!J37,[1]крч!J37,[1]мар!J37,[1]моргауш!J37,[1]пор!J37,[1]урм!J37,[1]цив!J37,[1]чеб!J37,[1]шем!J37,[1]шум!J37,[1]ядр!J37,[1]ял!J37,[1]янт!J37,[1]гАла!J37,[1]гКан!J37,[1]НЧ!J37,[1]гЧеб!J37,[1]гШум!J37)</f>
        <v>5823</v>
      </c>
      <c r="K37" s="31">
        <f>SUM([1]алат!K37,[1]алик!K37,[1]бат!K37,[1]вур!K37,[1]ибр!K37,[1]кан!K37,[1]коз!K37,[1]ком!K37,[1]крар!K37,[1]крч!K37,[1]мар!K37,[1]моргауш!K37,[1]пор!K37,[1]урм!K37,[1]цив!K37,[1]чеб!K37,[1]шем!K37,[1]шум!K37,[1]ядр!K37,[1]ял!K37,[1]янт!K37,[1]гАла!K37,[1]гКан!K37,[1]НЧ!K37,[1]гЧеб!K37,[1]гШум!K37)</f>
        <v>104334</v>
      </c>
      <c r="L37" s="34"/>
      <c r="M37" s="32"/>
    </row>
    <row r="38" spans="1:13" ht="51.75" thickBot="1" x14ac:dyDescent="0.3">
      <c r="A38" s="36" t="s">
        <v>49</v>
      </c>
      <c r="B38" s="21">
        <v>111</v>
      </c>
      <c r="C38" s="31">
        <f t="shared" si="0"/>
        <v>2410</v>
      </c>
      <c r="D38" s="37">
        <f>SUM([1]алат!D38,[1]алик!D38,[1]бат!D38,[1]вур!D38,[1]ибр!D38,[1]кан!D38,[1]коз!D38,[1]ком!D38,[1]крар!D38,[1]крч!D38,[1]мар!D38,[1]моргауш!D38,[1]пор!D38,[1]урм!D38,[1]цив!D38,[1]чеб!D38,[1]шем!D38,[1]шум!D38,[1]ядр!D38,[1]ял!D38,[1]янт!D38,[1]гАла!D38,[1]гКан!D38,[1]НЧ!D38,[1]гЧеб!D38,[1]гШум!D38)</f>
        <v>155</v>
      </c>
      <c r="E38" s="37">
        <f>SUM([1]алат!E38,[1]алик!E38,[1]бат!E38,[1]вур!E38,[1]ибр!E38,[1]кан!E38,[1]коз!E38,[1]ком!E38,[1]крар!E38,[1]крч!E38,[1]мар!E38,[1]моргауш!E38,[1]пор!E38,[1]урм!E38,[1]цив!E38,[1]чеб!E38,[1]шем!E38,[1]шум!E38,[1]ядр!E38,[1]ял!E38,[1]янт!E38,[1]гАла!E38,[1]гКан!E38,[1]НЧ!E38,[1]гЧеб!E38,[1]гШум!E38)</f>
        <v>68</v>
      </c>
      <c r="F38" s="37">
        <f>SUM([1]алат!F38,[1]алик!F38,[1]бат!F38,[1]вур!F38,[1]ибр!F38,[1]кан!F38,[1]коз!F38,[1]ком!F38,[1]крар!F38,[1]крч!F38,[1]мар!F38,[1]моргауш!F38,[1]пор!F38,[1]урм!F38,[1]цив!F38,[1]чеб!F38,[1]шем!F38,[1]шум!F38,[1]ядр!F38,[1]ял!F38,[1]янт!F38,[1]гАла!F38,[1]гКан!F38,[1]НЧ!F38,[1]гЧеб!F38,[1]гШум!F38)</f>
        <v>0</v>
      </c>
      <c r="G38" s="37">
        <f>SUM([1]алат!G38,[1]алик!G38,[1]бат!G38,[1]вур!G38,[1]ибр!G38,[1]кан!G38,[1]коз!G38,[1]ком!G38,[1]крар!G38,[1]крч!G38,[1]мар!G38,[1]моргауш!G38,[1]пор!G38,[1]урм!G38,[1]цив!G38,[1]чеб!G38,[1]шем!G38,[1]шум!G38,[1]ядр!G38,[1]ял!G38,[1]янт!G38,[1]гАла!G38,[1]гКан!G38,[1]НЧ!G38,[1]гЧеб!G38,[1]гШум!G38)</f>
        <v>2024</v>
      </c>
      <c r="H38" s="37">
        <f>SUM([1]алат!H38,[1]алик!H38,[1]бат!H38,[1]вур!H38,[1]ибр!H38,[1]кан!H38,[1]коз!H38,[1]ком!H38,[1]крар!H38,[1]крч!H38,[1]мар!H38,[1]моргауш!H38,[1]пор!H38,[1]урм!H38,[1]цив!H38,[1]чеб!H38,[1]шем!H38,[1]шум!H38,[1]ядр!H38,[1]ял!H38,[1]янт!H38,[1]гАла!H38,[1]гКан!H38,[1]НЧ!H38,[1]гЧеб!H38,[1]гШум!H38)</f>
        <v>158</v>
      </c>
      <c r="I38" s="37">
        <f>SUM([1]алат!I38,[1]алик!I38,[1]бат!I38,[1]вур!I38,[1]ибр!I38,[1]кан!I38,[1]коз!I38,[1]ком!I38,[1]крар!I38,[1]крч!I38,[1]мар!I38,[1]моргауш!I38,[1]пор!I38,[1]урм!I38,[1]цив!I38,[1]чеб!I38,[1]шем!I38,[1]шум!I38,[1]ядр!I38,[1]ял!I38,[1]янт!I38,[1]гАла!I38,[1]гКан!I38,[1]НЧ!I38,[1]гЧеб!I38,[1]гШум!I38)</f>
        <v>5</v>
      </c>
      <c r="J38" s="37">
        <f>SUM([1]алат!J38,[1]алик!J38,[1]бат!J38,[1]вур!J38,[1]ибр!J38,[1]кан!J38,[1]коз!J38,[1]ком!J38,[1]крар!J38,[1]крч!J38,[1]мар!J38,[1]моргауш!J38,[1]пор!J38,[1]урм!J38,[1]цив!J38,[1]чеб!J38,[1]шем!J38,[1]шум!J38,[1]ядр!J38,[1]ял!J38,[1]янт!J38,[1]гАла!J38,[1]гКан!J38,[1]НЧ!J38,[1]гЧеб!J38,[1]гШум!J38)</f>
        <v>0</v>
      </c>
      <c r="K38" s="37">
        <f>SUM([1]алат!K38,[1]алик!K38,[1]бат!K38,[1]вур!K38,[1]ибр!K38,[1]кан!K38,[1]коз!K38,[1]ком!K38,[1]крар!K38,[1]крч!K38,[1]мар!K38,[1]моргауш!K38,[1]пор!K38,[1]урм!K38,[1]цив!K38,[1]чеб!K38,[1]шем!K38,[1]шум!K38,[1]ядр!K38,[1]ял!K38,[1]янт!K38,[1]гАла!K38,[1]гКан!K38,[1]НЧ!K38,[1]гЧеб!K38,[1]гШум!K38)</f>
        <v>0</v>
      </c>
    </row>
    <row r="39" spans="1:13" ht="64.5" thickBot="1" x14ac:dyDescent="0.3">
      <c r="A39" s="36" t="s">
        <v>50</v>
      </c>
      <c r="B39" s="21" t="s">
        <v>51</v>
      </c>
      <c r="C39" s="31">
        <f t="shared" si="0"/>
        <v>1272</v>
      </c>
      <c r="D39" s="37">
        <f>SUM([1]алат!D39,[1]алик!D39,[1]бат!D39,[1]вур!D39,[1]ибр!D39,[1]кан!D39,[1]коз!D39,[1]ком!D39,[1]крар!D39,[1]крч!D39,[1]мар!D39,[1]моргауш!D39,[1]пор!D39,[1]урм!D39,[1]цив!D39,[1]чеб!D39,[1]шем!D39,[1]шум!D39,[1]ядр!D39,[1]ял!D39,[1]янт!D39,[1]гАла!D39,[1]гКан!D39,[1]НЧ!D39,[1]гЧеб!D39,[1]гШум!D39)</f>
        <v>150</v>
      </c>
      <c r="E39" s="37">
        <f>SUM([1]алат!E39,[1]алик!E39,[1]бат!E39,[1]вур!E39,[1]ибр!E39,[1]кан!E39,[1]коз!E39,[1]ком!E39,[1]крар!E39,[1]крч!E39,[1]мар!E39,[1]моргауш!E39,[1]пор!E39,[1]урм!E39,[1]цив!E39,[1]чеб!E39,[1]шем!E39,[1]шум!E39,[1]ядр!E39,[1]ял!E39,[1]янт!E39,[1]гАла!E39,[1]гКан!E39,[1]НЧ!E39,[1]гЧеб!E39,[1]гШум!E39)</f>
        <v>67</v>
      </c>
      <c r="F39" s="37">
        <f>SUM([1]алат!F39,[1]алик!F39,[1]бат!F39,[1]вур!F39,[1]ибр!F39,[1]кан!F39,[1]коз!F39,[1]ком!F39,[1]крар!F39,[1]крч!F39,[1]мар!F39,[1]моргауш!F39,[1]пор!F39,[1]урм!F39,[1]цив!F39,[1]чеб!F39,[1]шем!F39,[1]шум!F39,[1]ядр!F39,[1]ял!F39,[1]янт!F39,[1]гАла!F39,[1]гКан!F39,[1]НЧ!F39,[1]гЧеб!F39,[1]гШум!F39)</f>
        <v>0</v>
      </c>
      <c r="G39" s="37">
        <f>SUM([1]алат!G39,[1]алик!G39,[1]бат!G39,[1]вур!G39,[1]ибр!G39,[1]кан!G39,[1]коз!G39,[1]ком!G39,[1]крар!G39,[1]крч!G39,[1]мар!G39,[1]моргауш!G39,[1]пор!G39,[1]урм!G39,[1]цив!G39,[1]чеб!G39,[1]шем!G39,[1]шум!G39,[1]ядр!G39,[1]ял!G39,[1]янт!G39,[1]гАла!G39,[1]гКан!G39,[1]НЧ!G39,[1]гЧеб!G39,[1]гШум!G39)</f>
        <v>917</v>
      </c>
      <c r="H39" s="37">
        <f>SUM([1]алат!H39,[1]алик!H39,[1]бат!H39,[1]вур!H39,[1]ибр!H39,[1]кан!H39,[1]коз!H39,[1]ком!H39,[1]крар!H39,[1]крч!H39,[1]мар!H39,[1]моргауш!H39,[1]пор!H39,[1]урм!H39,[1]цив!H39,[1]чеб!H39,[1]шем!H39,[1]шум!H39,[1]ядр!H39,[1]ял!H39,[1]янт!H39,[1]гАла!H39,[1]гКан!H39,[1]НЧ!H39,[1]гЧеб!H39,[1]гШум!H39)</f>
        <v>133</v>
      </c>
      <c r="I39" s="37">
        <f>SUM([1]алат!I39,[1]алик!I39,[1]бат!I39,[1]вур!I39,[1]ибр!I39,[1]кан!I39,[1]коз!I39,[1]ком!I39,[1]крар!I39,[1]крч!I39,[1]мар!I39,[1]моргауш!I39,[1]пор!I39,[1]урм!I39,[1]цив!I39,[1]чеб!I39,[1]шем!I39,[1]шум!I39,[1]ядр!I39,[1]ял!I39,[1]янт!I39,[1]гАла!I39,[1]гКан!I39,[1]НЧ!I39,[1]гЧеб!I39,[1]гШум!I39)</f>
        <v>5</v>
      </c>
      <c r="J39" s="37">
        <f>SUM([1]алат!J39,[1]алик!J39,[1]бат!J39,[1]вур!J39,[1]ибр!J39,[1]кан!J39,[1]коз!J39,[1]ком!J39,[1]крар!J39,[1]крч!J39,[1]мар!J39,[1]моргауш!J39,[1]пор!J39,[1]урм!J39,[1]цив!J39,[1]чеб!J39,[1]шем!J39,[1]шум!J39,[1]ядр!J39,[1]ял!J39,[1]янт!J39,[1]гАла!J39,[1]гКан!J39,[1]НЧ!J39,[1]гЧеб!J39,[1]гШум!J39)</f>
        <v>0</v>
      </c>
      <c r="K39" s="37">
        <f>SUM([1]алат!K39,[1]алик!K39,[1]бат!K39,[1]вур!K39,[1]ибр!K39,[1]кан!K39,[1]коз!K39,[1]ком!K39,[1]крар!K39,[1]крч!K39,[1]мар!K39,[1]моргауш!K39,[1]пор!K39,[1]урм!K39,[1]цив!K39,[1]чеб!K39,[1]шем!K39,[1]шум!K39,[1]ядр!K39,[1]ял!K39,[1]янт!K39,[1]гАла!K39,[1]гКан!K39,[1]НЧ!K39,[1]гЧеб!K39,[1]гШум!K39)</f>
        <v>0</v>
      </c>
    </row>
    <row r="40" spans="1:13" ht="64.5" customHeight="1" thickBot="1" x14ac:dyDescent="0.3">
      <c r="A40" s="36" t="s">
        <v>52</v>
      </c>
      <c r="B40" s="21" t="s">
        <v>53</v>
      </c>
      <c r="C40" s="31">
        <f t="shared" si="0"/>
        <v>1143</v>
      </c>
      <c r="D40" s="37">
        <f>SUM([1]алат!D40,[1]алик!D40,[1]бат!D40,[1]вур!D40,[1]ибр!D40,[1]кан!D40,[1]коз!D40,[1]ком!D40,[1]крар!D40,[1]крч!D40,[1]мар!D40,[1]моргауш!D40,[1]пор!D40,[1]урм!D40,[1]цив!D40,[1]чеб!D40,[1]шем!D40,[1]шум!D40,[1]ядр!D40,[1]ял!D40,[1]янт!D40,[1]гАла!D40,[1]гКан!D40,[1]НЧ!D40,[1]гЧеб!D40,[1]гШум!D40)</f>
        <v>5</v>
      </c>
      <c r="E40" s="37">
        <f>SUM([1]алат!E40,[1]алик!E40,[1]бат!E40,[1]вур!E40,[1]ибр!E40,[1]кан!E40,[1]коз!E40,[1]ком!E40,[1]крар!E40,[1]крч!E40,[1]мар!E40,[1]моргауш!E40,[1]пор!E40,[1]урм!E40,[1]цив!E40,[1]чеб!E40,[1]шем!E40,[1]шум!E40,[1]ядр!E40,[1]ял!E40,[1]янт!E40,[1]гАла!E40,[1]гКан!E40,[1]НЧ!E40,[1]гЧеб!E40,[1]гШум!E40)</f>
        <v>1</v>
      </c>
      <c r="F40" s="37">
        <f>SUM([1]алат!F40,[1]алик!F40,[1]бат!F40,[1]вур!F40,[1]ибр!F40,[1]кан!F40,[1]коз!F40,[1]ком!F40,[1]крар!F40,[1]крч!F40,[1]мар!F40,[1]моргауш!F40,[1]пор!F40,[1]урм!F40,[1]цив!F40,[1]чеб!F40,[1]шем!F40,[1]шум!F40,[1]ядр!F40,[1]ял!F40,[1]янт!F40,[1]гАла!F40,[1]гКан!F40,[1]НЧ!F40,[1]гЧеб!F40,[1]гШум!F40)</f>
        <v>0</v>
      </c>
      <c r="G40" s="37">
        <f>SUM([1]алат!G40,[1]алик!G40,[1]бат!G40,[1]вур!G40,[1]ибр!G40,[1]кан!G40,[1]коз!G40,[1]ком!G40,[1]крар!G40,[1]крч!G40,[1]мар!G40,[1]моргауш!G40,[1]пор!G40,[1]урм!G40,[1]цив!G40,[1]чеб!G40,[1]шем!G40,[1]шум!G40,[1]ядр!G40,[1]ял!G40,[1]янт!G40,[1]гАла!G40,[1]гКан!G40,[1]НЧ!G40,[1]гЧеб!G40,[1]гШум!G40)</f>
        <v>1113</v>
      </c>
      <c r="H40" s="37">
        <f>SUM([1]алат!H40,[1]алик!H40,[1]бат!H40,[1]вур!H40,[1]ибр!H40,[1]кан!H40,[1]коз!H40,[1]ком!H40,[1]крар!H40,[1]крч!H40,[1]мар!H40,[1]моргауш!H40,[1]пор!H40,[1]урм!H40,[1]цив!H40,[1]чеб!H40,[1]шем!H40,[1]шум!H40,[1]ядр!H40,[1]ял!H40,[1]янт!H40,[1]гАла!H40,[1]гКан!H40,[1]НЧ!H40,[1]гЧеб!H40,[1]гШум!H40)</f>
        <v>24</v>
      </c>
      <c r="I40" s="37">
        <f>SUM([1]алат!I40,[1]алик!I40,[1]бат!I40,[1]вур!I40,[1]ибр!I40,[1]кан!I40,[1]коз!I40,[1]ком!I40,[1]крар!I40,[1]крч!I40,[1]мар!I40,[1]моргауш!I40,[1]пор!I40,[1]урм!I40,[1]цив!I40,[1]чеб!I40,[1]шем!I40,[1]шум!I40,[1]ядр!I40,[1]ял!I40,[1]янт!I40,[1]гАла!I40,[1]гКан!I40,[1]НЧ!I40,[1]гЧеб!I40,[1]гШум!I40)</f>
        <v>0</v>
      </c>
      <c r="J40" s="37">
        <f>SUM([1]алат!J40,[1]алик!J40,[1]бат!J40,[1]вур!J40,[1]ибр!J40,[1]кан!J40,[1]коз!J40,[1]ком!J40,[1]крар!J40,[1]крч!J40,[1]мар!J40,[1]моргауш!J40,[1]пор!J40,[1]урм!J40,[1]цив!J40,[1]чеб!J40,[1]шем!J40,[1]шум!J40,[1]ядр!J40,[1]ял!J40,[1]янт!J40,[1]гАла!J40,[1]гКан!J40,[1]НЧ!J40,[1]гЧеб!J40,[1]гШум!J40)</f>
        <v>0</v>
      </c>
      <c r="K40" s="37">
        <f>SUM([1]алат!K40,[1]алик!K40,[1]бат!K40,[1]вур!K40,[1]ибр!K40,[1]кан!K40,[1]коз!K40,[1]ком!K40,[1]крар!K40,[1]крч!K40,[1]мар!K40,[1]моргауш!K40,[1]пор!K40,[1]урм!K40,[1]цив!K40,[1]чеб!K40,[1]шем!K40,[1]шум!K40,[1]ядр!K40,[1]ял!K40,[1]янт!K40,[1]гАла!K40,[1]гКан!K40,[1]НЧ!K40,[1]гЧеб!K40,[1]гШум!K40)</f>
        <v>0</v>
      </c>
    </row>
    <row r="41" spans="1:13" ht="39" thickBot="1" x14ac:dyDescent="0.3">
      <c r="A41" s="36" t="s">
        <v>54</v>
      </c>
      <c r="B41" s="21">
        <v>112</v>
      </c>
      <c r="C41" s="31">
        <f t="shared" si="0"/>
        <v>3527</v>
      </c>
      <c r="D41" s="37">
        <f>SUM([1]алат!D41,[1]алик!D41,[1]бат!D41,[1]вур!D41,[1]ибр!D41,[1]кан!D41,[1]коз!D41,[1]ком!D41,[1]крар!D41,[1]крч!D41,[1]мар!D41,[1]моргауш!D41,[1]пор!D41,[1]урм!D41,[1]цив!D41,[1]чеб!D41,[1]шем!D41,[1]шум!D41,[1]ядр!D41,[1]ял!D41,[1]янт!D41,[1]гАла!D41,[1]гКан!D41,[1]НЧ!D41,[1]гЧеб!D41,[1]гШум!D41)</f>
        <v>118</v>
      </c>
      <c r="E41" s="37">
        <f>SUM([1]алат!E41,[1]алик!E41,[1]бат!E41,[1]вур!E41,[1]ибр!E41,[1]кан!E41,[1]коз!E41,[1]ком!E41,[1]крар!E41,[1]крч!E41,[1]мар!E41,[1]моргауш!E41,[1]пор!E41,[1]урм!E41,[1]цив!E41,[1]чеб!E41,[1]шем!E41,[1]шум!E41,[1]ядр!E41,[1]ял!E41,[1]янт!E41,[1]гАла!E41,[1]гКан!E41,[1]НЧ!E41,[1]гЧеб!E41,[1]гШум!E41)</f>
        <v>63</v>
      </c>
      <c r="F41" s="37">
        <f>SUM([1]алат!F41,[1]алик!F41,[1]бат!F41,[1]вур!F41,[1]ибр!F41,[1]кан!F41,[1]коз!F41,[1]ком!F41,[1]крар!F41,[1]крч!F41,[1]мар!F41,[1]моргауш!F41,[1]пор!F41,[1]урм!F41,[1]цив!F41,[1]чеб!F41,[1]шем!F41,[1]шум!F41,[1]ядр!F41,[1]ял!F41,[1]янт!F41,[1]гАла!F41,[1]гКан!F41,[1]НЧ!F41,[1]гЧеб!F41,[1]гШум!F41)</f>
        <v>0</v>
      </c>
      <c r="G41" s="37">
        <f>SUM([1]алат!G41,[1]алик!G41,[1]бат!G41,[1]вур!G41,[1]ибр!G41,[1]кан!G41,[1]коз!G41,[1]ком!G41,[1]крар!G41,[1]крч!G41,[1]мар!G41,[1]моргауш!G41,[1]пор!G41,[1]урм!G41,[1]цив!G41,[1]чеб!G41,[1]шем!G41,[1]шум!G41,[1]ядр!G41,[1]ял!G41,[1]янт!G41,[1]гАла!G41,[1]гКан!G41,[1]НЧ!G41,[1]гЧеб!G41,[1]гШум!G41)</f>
        <v>3344</v>
      </c>
      <c r="H41" s="37">
        <f>SUM([1]алат!H41,[1]алик!H41,[1]бат!H41,[1]вур!H41,[1]ибр!H41,[1]кан!H41,[1]коз!H41,[1]ком!H41,[1]крар!H41,[1]крч!H41,[1]мар!H41,[1]моргауш!H41,[1]пор!H41,[1]урм!H41,[1]цив!H41,[1]чеб!H41,[1]шем!H41,[1]шум!H41,[1]ядр!H41,[1]ял!H41,[1]янт!H41,[1]гАла!H41,[1]гКан!H41,[1]НЧ!H41,[1]гЧеб!H41,[1]гШум!H41)</f>
        <v>2</v>
      </c>
      <c r="I41" s="37">
        <f>SUM([1]алат!I41,[1]алик!I41,[1]бат!I41,[1]вур!I41,[1]ибр!I41,[1]кан!I41,[1]коз!I41,[1]ком!I41,[1]крар!I41,[1]крч!I41,[1]мар!I41,[1]моргауш!I41,[1]пор!I41,[1]урм!I41,[1]цив!I41,[1]чеб!I41,[1]шем!I41,[1]шум!I41,[1]ядр!I41,[1]ял!I41,[1]янт!I41,[1]гАла!I41,[1]гКан!I41,[1]НЧ!I41,[1]гЧеб!I41,[1]гШум!I41)</f>
        <v>0</v>
      </c>
      <c r="J41" s="37">
        <f>SUM([1]алат!J41,[1]алик!J41,[1]бат!J41,[1]вур!J41,[1]ибр!J41,[1]кан!J41,[1]коз!J41,[1]ком!J41,[1]крар!J41,[1]крч!J41,[1]мар!J41,[1]моргауш!J41,[1]пор!J41,[1]урм!J41,[1]цив!J41,[1]чеб!J41,[1]шем!J41,[1]шум!J41,[1]ядр!J41,[1]ял!J41,[1]янт!J41,[1]гАла!J41,[1]гКан!J41,[1]НЧ!J41,[1]гЧеб!J41,[1]гШум!J41)</f>
        <v>0</v>
      </c>
      <c r="K41" s="37">
        <f>SUM([1]алат!K41,[1]алик!K41,[1]бат!K41,[1]вур!K41,[1]ибр!K41,[1]кан!K41,[1]коз!K41,[1]ком!K41,[1]крар!K41,[1]крч!K41,[1]мар!K41,[1]моргауш!K41,[1]пор!K41,[1]урм!K41,[1]цив!K41,[1]чеб!K41,[1]шем!K41,[1]шум!K41,[1]ядр!K41,[1]ял!K41,[1]янт!K41,[1]гАла!K41,[1]гКан!K41,[1]НЧ!K41,[1]гЧеб!K41,[1]гШум!K41)</f>
        <v>0</v>
      </c>
    </row>
    <row r="42" spans="1:13" ht="39" thickBot="1" x14ac:dyDescent="0.3">
      <c r="A42" s="36" t="s">
        <v>55</v>
      </c>
      <c r="B42" s="21">
        <v>113</v>
      </c>
      <c r="C42" s="31">
        <f t="shared" si="0"/>
        <v>1347</v>
      </c>
      <c r="D42" s="37">
        <f>SUM([1]алат!D42,[1]алик!D42,[1]бат!D42,[1]вур!D42,[1]ибр!D42,[1]кан!D42,[1]коз!D42,[1]ком!D42,[1]крар!D42,[1]крч!D42,[1]мар!D42,[1]моргауш!D42,[1]пор!D42,[1]урм!D42,[1]цив!D42,[1]чеб!D42,[1]шем!D42,[1]шум!D42,[1]ядр!D42,[1]ял!D42,[1]янт!D42,[1]гАла!D42,[1]гКан!D42,[1]НЧ!D42,[1]гЧеб!D42,[1]гШум!D42)</f>
        <v>118</v>
      </c>
      <c r="E42" s="37">
        <f>SUM([1]алат!E42,[1]алик!E42,[1]бат!E42,[1]вур!E42,[1]ибр!E42,[1]кан!E42,[1]коз!E42,[1]ком!E42,[1]крар!E42,[1]крч!E42,[1]мар!E42,[1]моргауш!E42,[1]пор!E42,[1]урм!E42,[1]цив!E42,[1]чеб!E42,[1]шем!E42,[1]шум!E42,[1]ядр!E42,[1]ял!E42,[1]янт!E42,[1]гАла!E42,[1]гКан!E42,[1]НЧ!E42,[1]гЧеб!E42,[1]гШум!E42)</f>
        <v>63</v>
      </c>
      <c r="F42" s="37">
        <f>SUM([1]алат!F42,[1]алик!F42,[1]бат!F42,[1]вур!F42,[1]ибр!F42,[1]кан!F42,[1]коз!F42,[1]ком!F42,[1]крар!F42,[1]крч!F42,[1]мар!F42,[1]моргауш!F42,[1]пор!F42,[1]урм!F42,[1]цив!F42,[1]чеб!F42,[1]шем!F42,[1]шум!F42,[1]ядр!F42,[1]ял!F42,[1]янт!F42,[1]гАла!F42,[1]гКан!F42,[1]НЧ!F42,[1]гЧеб!F42,[1]гШум!F42)</f>
        <v>0</v>
      </c>
      <c r="G42" s="37">
        <f>SUM([1]алат!G42,[1]алик!G42,[1]бат!G42,[1]вур!G42,[1]ибр!G42,[1]кан!G42,[1]коз!G42,[1]ком!G42,[1]крар!G42,[1]крч!G42,[1]мар!G42,[1]моргауш!G42,[1]пор!G42,[1]урм!G42,[1]цив!G42,[1]чеб!G42,[1]шем!G42,[1]шум!G42,[1]ядр!G42,[1]ял!G42,[1]янт!G42,[1]гАла!G42,[1]гКан!G42,[1]НЧ!G42,[1]гЧеб!G42,[1]гШум!G42)</f>
        <v>1166</v>
      </c>
      <c r="H42" s="37">
        <f>SUM([1]алат!H42,[1]алик!H42,[1]бат!H42,[1]вур!H42,[1]ибр!H42,[1]кан!H42,[1]коз!H42,[1]ком!H42,[1]крар!H42,[1]крч!H42,[1]мар!H42,[1]моргауш!H42,[1]пор!H42,[1]урм!H42,[1]цив!H42,[1]чеб!H42,[1]шем!H42,[1]шум!H42,[1]ядр!H42,[1]ял!H42,[1]янт!H42,[1]гАла!H42,[1]гКан!H42,[1]НЧ!H42,[1]гЧеб!H42,[1]гШум!H42)</f>
        <v>0</v>
      </c>
      <c r="I42" s="37">
        <f>SUM([1]алат!I42,[1]алик!I42,[1]бат!I42,[1]вур!I42,[1]ибр!I42,[1]кан!I42,[1]коз!I42,[1]ком!I42,[1]крар!I42,[1]крч!I42,[1]мар!I42,[1]моргауш!I42,[1]пор!I42,[1]урм!I42,[1]цив!I42,[1]чеб!I42,[1]шем!I42,[1]шум!I42,[1]ядр!I42,[1]ял!I42,[1]янт!I42,[1]гАла!I42,[1]гКан!I42,[1]НЧ!I42,[1]гЧеб!I42,[1]гШум!I42)</f>
        <v>0</v>
      </c>
      <c r="J42" s="37">
        <f>SUM([1]алат!J42,[1]алик!J42,[1]бат!J42,[1]вур!J42,[1]ибр!J42,[1]кан!J42,[1]коз!J42,[1]ком!J42,[1]крар!J42,[1]крч!J42,[1]мар!J42,[1]моргауш!J42,[1]пор!J42,[1]урм!J42,[1]цив!J42,[1]чеб!J42,[1]шем!J42,[1]шум!J42,[1]ядр!J42,[1]ял!J42,[1]янт!J42,[1]гАла!J42,[1]гКан!J42,[1]НЧ!J42,[1]гЧеб!J42,[1]гШум!J42)</f>
        <v>0</v>
      </c>
      <c r="K42" s="37">
        <f>SUM([1]алат!K42,[1]алик!K42,[1]бат!K42,[1]вур!K42,[1]ибр!K42,[1]кан!K42,[1]коз!K42,[1]ком!K42,[1]крар!K42,[1]крч!K42,[1]мар!K42,[1]моргауш!K42,[1]пор!K42,[1]урм!K42,[1]цив!K42,[1]чеб!K42,[1]шем!K42,[1]шум!K42,[1]ядр!K42,[1]ял!K42,[1]янт!K42,[1]гАла!K42,[1]гКан!K42,[1]НЧ!K42,[1]гЧеб!K42,[1]гШум!K42)</f>
        <v>0</v>
      </c>
    </row>
    <row r="43" spans="1:13" s="35" customFormat="1" ht="39" thickBot="1" x14ac:dyDescent="0.3">
      <c r="A43" s="30" t="s">
        <v>56</v>
      </c>
      <c r="B43" s="23">
        <v>114</v>
      </c>
      <c r="C43" s="31">
        <f t="shared" si="0"/>
        <v>107706</v>
      </c>
      <c r="D43" s="31">
        <f>[1]алат!D43+[1]алик!D43+[1]бат!D43+[1]вур!D43+[1]ибр!D43+[1]кан!D43+[1]коз!D43+[1]ком!D43+[1]крар!D43+[1]крч!D43+[1]мар!D43+[1]моргауш!D43+[1]пор!D43+[1]урм!D43+[1]цив!D43+[1]чеб!D43+[1]шем!D43+[1]шум!D43+[1]ядр!D43+[1]ял!D43+[1]янт!D43+[1]гАла!D43+[1]гКан!D43+[1]НЧ!D43+[1]гЧеб!D43+[1]гШум!D43</f>
        <v>184</v>
      </c>
      <c r="E43" s="31">
        <f>[1]алат!E43+[1]алик!E43+[1]бат!E43+[1]вур!E43+[1]ибр!E43+[1]кан!E43+[1]коз!E43+[1]ком!E43+[1]крар!E43+[1]крч!E43+[1]мар!E43+[1]моргауш!E43+[1]пор!E43+[1]урм!E43+[1]цив!E43+[1]чеб!E43+[1]шем!E43+[1]шум!E43+[1]ядр!E43+[1]ял!E43+[1]янт!E43+[1]гАла!E43+[1]гКан!E43+[1]НЧ!E43+[1]гЧеб!E43+[1]гШум!E43</f>
        <v>67</v>
      </c>
      <c r="F43" s="31">
        <f>[1]алат!F43+[1]алик!F43+[1]бат!F43+[1]вур!F43+[1]ибр!F43+[1]кан!F43+[1]коз!F43+[1]ком!F43+[1]крар!F43+[1]крч!F43+[1]мар!F43+[1]моргауш!F43+[1]пор!F43+[1]урм!F43+[1]цив!F43+[1]чеб!F43+[1]шем!F43+[1]шум!F43+[1]ядр!F43+[1]ял!F43+[1]янт!F43+[1]гАла!F43+[1]гКан!F43+[1]НЧ!F43+[1]гЧеб!F43+[1]гШум!F43</f>
        <v>0</v>
      </c>
      <c r="G43" s="31">
        <f>[1]алат!G43+[1]алик!G43+[1]бат!G43+[1]вур!G43+[1]ибр!G43+[1]кан!G43+[1]коз!G43+[1]ком!G43+[1]крар!G43+[1]крч!G43+[1]мар!G43+[1]моргауш!G43+[1]пор!G43+[1]урм!G43+[1]цив!G43+[1]чеб!G43+[1]шем!G43+[1]шум!G43+[1]ядр!G43+[1]ял!G43+[1]янт!G43+[1]гАла!G43+[1]гКан!G43+[1]НЧ!G43+[1]гЧеб!G43+[1]гШум!G43</f>
        <v>5479</v>
      </c>
      <c r="H43" s="31">
        <f>[1]алат!H43+[1]алик!H43+[1]бат!H43+[1]вур!H43+[1]ибр!H43+[1]кан!H43+[1]коз!H43+[1]ком!H43+[1]крар!H43+[1]крч!H43+[1]мар!H43+[1]моргауш!H43+[1]пор!H43+[1]урм!H43+[1]цив!H43+[1]чеб!H43+[1]шем!H43+[1]шум!H43+[1]ядр!H43+[1]ял!H43+[1]янт!H43+[1]гАла!H43+[1]гКан!H43+[1]НЧ!H43+[1]гЧеб!H43+[1]гШум!H43</f>
        <v>261</v>
      </c>
      <c r="I43" s="31">
        <f>[1]алат!I43+[1]алик!I43+[1]бат!I43+[1]вур!I43+[1]ибр!I43+[1]кан!I43+[1]коз!I43+[1]ком!I43+[1]крар!I43+[1]крч!I43+[1]мар!I43+[1]моргауш!I43+[1]пор!I43+[1]урм!I43+[1]цив!I43+[1]чеб!I43+[1]шем!I43+[1]шум!I43+[1]ядр!I43+[1]ял!I43+[1]янт!I43+[1]гАла!I43+[1]гКан!I43+[1]НЧ!I43+[1]гЧеб!I43+[1]гШум!I43</f>
        <v>6</v>
      </c>
      <c r="J43" s="31">
        <f>[1]алат!J43+[1]алик!J43+[1]бат!J43+[1]вур!J43+[1]ибр!J43+[1]кан!J43+[1]коз!J43+[1]ком!J43+[1]крар!J43+[1]крч!J43+[1]мар!J43+[1]моргауш!J43+[1]пор!J43+[1]урм!J43+[1]цив!J43+[1]чеб!J43+[1]шем!J43+[1]шум!J43+[1]ядр!J43+[1]ял!J43+[1]янт!J43+[1]гАла!J43+[1]гКан!J43+[1]НЧ!J43+[1]гЧеб!J43+[1]гШум!J43</f>
        <v>5163</v>
      </c>
      <c r="K43" s="31">
        <f>[1]алат!K43+[1]алик!K43+[1]бат!K43+[1]вур!K43+[1]ибр!K43+[1]кан!K43+[1]коз!K43+[1]ком!K43+[1]крар!K43+[1]крч!K43+[1]мар!K43+[1]моргауш!K43+[1]пор!K43+[1]урм!K43+[1]цив!K43+[1]чеб!K43+[1]шем!K43+[1]шум!K43+[1]ядр!K43+[1]ял!K43+[1]янт!K43+[1]гАла!K43+[1]гКан!K43+[1]НЧ!K43+[1]гЧеб!K43+[1]гШум!K43</f>
        <v>96546</v>
      </c>
    </row>
    <row r="44" spans="1:13" x14ac:dyDescent="0.25">
      <c r="A44" s="42" t="s">
        <v>57</v>
      </c>
      <c r="B44" s="12">
        <v>115</v>
      </c>
      <c r="C44" s="43">
        <f>SUM([1]алат!C44,[1]алик!C44,[1]бат!C44,[1]вур!C44,[1]ибр!C44,[1]кан!C44,[1]коз!C44,[1]ком!C44,[1]крар!C44,[1]крч!C44,[1]мар!C44,[1]моргауш!C44,[1]пор!C44,[1]урм!C44,[1]цив!C44,[1]чеб!C44,[1]шем!C44,[1]шум!C44,[1]ядр!C44,[1]ял!C44,[1]янт!C44,[1]гАла!C44,[1]гКан!C44,[1]НЧ!C44,[1]гЧеб!C44,[1]гШум!C44)</f>
        <v>3</v>
      </c>
      <c r="D44" s="44">
        <f>SUM([1]алат!D44,[1]алик!D44,[1]бат!D44,[1]вур!D44,[1]ибр!D44,[1]кан!D44,[1]коз!D44,[1]ком!D44,[1]крар!D44,[1]крч!D44,[1]мар!D44,[1]моргауш!D44,[1]пор!D44,[1]урм!D44,[1]цив!D44,[1]чеб!D44,[1]шем!D44,[1]шум!D44,[1]ядр!D44,[1]ял!D44,[1]янт!D44,[1]гАла!D44,[1]гКан!D44,[1]НЧ!D44,[1]гЧеб!D44,[1]гШум!D44)</f>
        <v>0</v>
      </c>
      <c r="E44" s="44">
        <f>SUM([1]алат!E44,[1]алик!E44,[1]бат!E44,[1]вур!E44,[1]ибр!E44,[1]кан!E44,[1]коз!E44,[1]ком!E44,[1]крар!E44,[1]крч!E44,[1]мар!E44,[1]моргауш!E44,[1]пор!E44,[1]урм!E44,[1]цив!E44,[1]чеб!E44,[1]шем!E44,[1]шум!E44,[1]ядр!E44,[1]ял!E44,[1]янт!E44,[1]гАла!E44,[1]гКан!E44,[1]НЧ!E44,[1]гЧеб!E44,[1]гШум!E44)</f>
        <v>0</v>
      </c>
      <c r="F44" s="44">
        <f>SUM([1]алат!F44,[1]алик!F44,[1]бат!F44,[1]вур!F44,[1]ибр!F44,[1]кан!F44,[1]коз!F44,[1]ком!F44,[1]крар!F44,[1]крч!F44,[1]мар!F44,[1]моргауш!F44,[1]пор!F44,[1]урм!F44,[1]цив!F44,[1]чеб!F44,[1]шем!F44,[1]шум!F44,[1]ядр!F44,[1]ял!F44,[1]янт!F44,[1]гАла!F44,[1]гКан!F44,[1]НЧ!F44,[1]гЧеб!F44,[1]гШум!F44)</f>
        <v>0</v>
      </c>
      <c r="G44" s="44">
        <f>SUM([1]алат!G44,[1]алик!G44,[1]бат!G44,[1]вур!G44,[1]ибр!G44,[1]кан!G44,[1]коз!G44,[1]ком!G44,[1]крар!G44,[1]крч!G44,[1]мар!G44,[1]моргауш!G44,[1]пор!G44,[1]урм!G44,[1]цив!G44,[1]чеб!G44,[1]шем!G44,[1]шум!G44,[1]ядр!G44,[1]ял!G44,[1]янт!G44,[1]гАла!G44,[1]гКан!G44,[1]НЧ!G44,[1]гЧеб!G44,[1]гШум!G44)</f>
        <v>0</v>
      </c>
      <c r="H44" s="44">
        <f>SUM([1]алат!H44,[1]алик!H44,[1]бат!H44,[1]вур!H44,[1]ибр!H44,[1]кан!H44,[1]коз!H44,[1]ком!H44,[1]крар!H44,[1]крч!H44,[1]мар!H44,[1]моргауш!H44,[1]пор!H44,[1]урм!H44,[1]цив!H44,[1]чеб!H44,[1]шем!H44,[1]шум!H44,[1]ядр!H44,[1]ял!H44,[1]янт!H44,[1]гАла!H44,[1]гКан!H44,[1]НЧ!H44,[1]гЧеб!H44,[1]гШум!H44)</f>
        <v>0</v>
      </c>
      <c r="I44" s="44">
        <f>SUM([1]алат!I44,[1]алик!I44,[1]бат!I44,[1]вур!I44,[1]ибр!I44,[1]кан!I44,[1]коз!I44,[1]ком!I44,[1]крар!I44,[1]крч!I44,[1]мар!I44,[1]моргауш!I44,[1]пор!I44,[1]урм!I44,[1]цив!I44,[1]чеб!I44,[1]шем!I44,[1]шум!I44,[1]ядр!I44,[1]ял!I44,[1]янт!I44,[1]гАла!I44,[1]гКан!I44,[1]НЧ!I44,[1]гЧеб!I44,[1]гШум!I44)</f>
        <v>0</v>
      </c>
      <c r="J44" s="44">
        <f>SUM([1]алат!J44,[1]алик!J44,[1]бат!J44,[1]вур!J44,[1]ибр!J44,[1]кан!J44,[1]коз!J44,[1]ком!J44,[1]крар!J44,[1]крч!J44,[1]мар!J44,[1]моргауш!J44,[1]пор!J44,[1]урм!J44,[1]цив!J44,[1]чеб!J44,[1]шем!J44,[1]шум!J44,[1]ядр!J44,[1]ял!J44,[1]янт!J44,[1]гАла!J44,[1]гКан!J44,[1]НЧ!J44,[1]гЧеб!J44,[1]гШум!J44)</f>
        <v>3</v>
      </c>
      <c r="K44" s="44">
        <f>SUM([1]алат!K44,[1]алик!K44,[1]бат!K44,[1]вур!K44,[1]ибр!K44,[1]кан!K44,[1]коз!K44,[1]ком!K44,[1]крар!K44,[1]крч!K44,[1]мар!K44,[1]моргауш!K44,[1]пор!K44,[1]урм!K44,[1]цив!K44,[1]чеб!K44,[1]шем!K44,[1]шум!K44,[1]ядр!K44,[1]ял!K44,[1]янт!K44,[1]гАла!K44,[1]гКан!K44,[1]НЧ!K44,[1]гЧеб!K44,[1]гШум!K44)</f>
        <v>0</v>
      </c>
    </row>
    <row r="45" spans="1:13" ht="15.75" thickBot="1" x14ac:dyDescent="0.3">
      <c r="A45" s="45" t="s">
        <v>58</v>
      </c>
      <c r="B45" s="19"/>
      <c r="C45" s="46"/>
      <c r="D45" s="47"/>
      <c r="E45" s="47"/>
      <c r="F45" s="47"/>
      <c r="G45" s="47"/>
      <c r="H45" s="47"/>
      <c r="I45" s="47"/>
      <c r="J45" s="47"/>
      <c r="K45" s="47"/>
    </row>
    <row r="46" spans="1:13" ht="15.75" thickBot="1" x14ac:dyDescent="0.3">
      <c r="A46" s="36" t="s">
        <v>59</v>
      </c>
      <c r="B46" s="21">
        <v>116</v>
      </c>
      <c r="C46" s="31">
        <f>SUM([1]алат!C46,[1]алик!C46,[1]бат!C46,[1]вур!C46,[1]ибр!C46,[1]кан!C46,[1]коз!C46,[1]ком!C46,[1]крар!C46,[1]крч!C46,[1]мар!C46,[1]моргауш!C46,[1]пор!C46,[1]урм!C46,[1]цив!C46,[1]чеб!C46,[1]шем!C46,[1]шум!C46,[1]ядр!C46,[1]ял!C46,[1]янт!C46,[1]гАла!C46,[1]гКан!C46,[1]НЧ!C46,[1]гЧеб!C46,[1]гШум!C46)</f>
        <v>0</v>
      </c>
      <c r="D46" s="37">
        <f>SUM([1]алат!D46,[1]алик!D46,[1]бат!D46,[1]вур!D46,[1]ибр!D46,[1]кан!D46,[1]коз!D46,[1]ком!D46,[1]крар!D46,[1]крч!D46,[1]мар!D46,[1]моргауш!D46,[1]пор!D46,[1]урм!D46,[1]цив!D46,[1]чеб!D46,[1]шем!D46,[1]шум!D46,[1]ядр!D46,[1]ял!D46,[1]янт!D46,[1]гАла!D46,[1]гКан!D46,[1]НЧ!D46,[1]гЧеб!D46,[1]гШум!D46)</f>
        <v>0</v>
      </c>
      <c r="E46" s="37">
        <f>SUM([1]алат!E46,[1]алик!E46,[1]бат!E46,[1]вур!E46,[1]ибр!E46,[1]кан!E46,[1]коз!E46,[1]ком!E46,[1]крар!E46,[1]крч!E46,[1]мар!E46,[1]моргауш!E46,[1]пор!E46,[1]урм!E46,[1]цив!E46,[1]чеб!E46,[1]шем!E46,[1]шум!E46,[1]ядр!E46,[1]ял!E46,[1]янт!E46,[1]гАла!E46,[1]гКан!E46,[1]НЧ!E46,[1]гЧеб!E46,[1]гШум!E46)</f>
        <v>0</v>
      </c>
      <c r="F46" s="37">
        <f>SUM([1]алат!F46,[1]алик!F46,[1]бат!F46,[1]вур!F46,[1]ибр!F46,[1]кан!F46,[1]коз!F46,[1]ком!F46,[1]крар!F46,[1]крч!F46,[1]мар!F46,[1]моргауш!F46,[1]пор!F46,[1]урм!F46,[1]цив!F46,[1]чеб!F46,[1]шем!F46,[1]шум!F46,[1]ядр!F46,[1]ял!F46,[1]янт!F46,[1]гАла!F46,[1]гКан!F46,[1]НЧ!F46,[1]гЧеб!F46,[1]гШум!F46)</f>
        <v>0</v>
      </c>
      <c r="G46" s="37">
        <f>SUM([1]алат!G46,[1]алик!G46,[1]бат!G46,[1]вур!G46,[1]ибр!G46,[1]кан!G46,[1]коз!G46,[1]ком!G46,[1]крар!G46,[1]крч!G46,[1]мар!G46,[1]моргауш!G46,[1]пор!G46,[1]урм!G46,[1]цив!G46,[1]чеб!G46,[1]шем!G46,[1]шум!G46,[1]ядр!G46,[1]ял!G46,[1]янт!G46,[1]гАла!G46,[1]гКан!G46,[1]НЧ!G46,[1]гЧеб!G46,[1]гШум!G46)</f>
        <v>0</v>
      </c>
      <c r="H46" s="37">
        <f>SUM([1]алат!H46,[1]алик!H46,[1]бат!H46,[1]вур!H46,[1]ибр!H46,[1]кан!H46,[1]коз!H46,[1]ком!H46,[1]крар!H46,[1]крч!H46,[1]мар!H46,[1]моргауш!H46,[1]пор!H46,[1]урм!H46,[1]цив!H46,[1]чеб!H46,[1]шем!H46,[1]шум!H46,[1]ядр!H46,[1]ял!H46,[1]янт!H46,[1]гАла!H46,[1]гКан!H46,[1]НЧ!H46,[1]гЧеб!H46,[1]гШум!H46)</f>
        <v>0</v>
      </c>
      <c r="I46" s="37">
        <f>SUM([1]алат!I46,[1]алик!I46,[1]бат!I46,[1]вур!I46,[1]ибр!I46,[1]кан!I46,[1]коз!I46,[1]ком!I46,[1]крар!I46,[1]крч!I46,[1]мар!I46,[1]моргауш!I46,[1]пор!I46,[1]урм!I46,[1]цив!I46,[1]чеб!I46,[1]шем!I46,[1]шум!I46,[1]ядр!I46,[1]ял!I46,[1]янт!I46,[1]гАла!I46,[1]гКан!I46,[1]НЧ!I46,[1]гЧеб!I46,[1]гШум!I46)</f>
        <v>0</v>
      </c>
      <c r="J46" s="37">
        <f>SUM([1]алат!J46,[1]алик!J46,[1]бат!J46,[1]вур!J46,[1]ибр!J46,[1]кан!J46,[1]коз!J46,[1]ком!J46,[1]крар!J46,[1]крч!J46,[1]мар!J46,[1]моргауш!J46,[1]пор!J46,[1]урм!J46,[1]цив!J46,[1]чеб!J46,[1]шем!J46,[1]шум!J46,[1]ядр!J46,[1]ял!J46,[1]янт!J46,[1]гАла!J46,[1]гКан!J46,[1]НЧ!J46,[1]гЧеб!J46,[1]гШум!J46)</f>
        <v>0</v>
      </c>
      <c r="K46" s="37">
        <f>SUM([1]алат!K46,[1]алик!K46,[1]бат!K46,[1]вур!K46,[1]ибр!K46,[1]кан!K46,[1]коз!K46,[1]ком!K46,[1]крар!K46,[1]крч!K46,[1]мар!K46,[1]моргауш!K46,[1]пор!K46,[1]урм!K46,[1]цив!K46,[1]чеб!K46,[1]шем!K46,[1]шум!K46,[1]ядр!K46,[1]ял!K46,[1]янт!K46,[1]гАла!K46,[1]гКан!K46,[1]НЧ!K46,[1]гЧеб!K46,[1]гШум!K46)</f>
        <v>0</v>
      </c>
    </row>
    <row r="47" spans="1:13" ht="15.75" thickBot="1" x14ac:dyDescent="0.3">
      <c r="A47" s="36" t="s">
        <v>60</v>
      </c>
      <c r="B47" s="21">
        <v>121</v>
      </c>
      <c r="C47" s="31">
        <f>SUM([1]алат!C47,[1]алик!C47,[1]бат!C47,[1]вур!C47,[1]ибр!C47,[1]кан!C47,[1]коз!C47,[1]ком!C47,[1]крар!C47,[1]крч!C47,[1]мар!C47,[1]моргауш!C47,[1]пор!C47,[1]урм!C47,[1]цив!C47,[1]чеб!C47,[1]шем!C47,[1]шум!C47,[1]ядр!C47,[1]ял!C47,[1]янт!C47,[1]гАла!C47,[1]гКан!C47,[1]НЧ!C47,[1]гЧеб!C47,[1]гШум!C47)</f>
        <v>642</v>
      </c>
      <c r="D47" s="37">
        <f>SUM([1]алат!D47,[1]алик!D47,[1]бат!D47,[1]вур!D47,[1]ибр!D47,[1]кан!D47,[1]коз!D47,[1]ком!D47,[1]крар!D47,[1]крч!D47,[1]мар!D47,[1]моргауш!D47,[1]пор!D47,[1]урм!D47,[1]цив!D47,[1]чеб!D47,[1]шем!D47,[1]шум!D47,[1]ядр!D47,[1]ял!D47,[1]янт!D47,[1]гАла!D47,[1]гКан!D47,[1]НЧ!D47,[1]гЧеб!D47,[1]гШум!D47)</f>
        <v>8</v>
      </c>
      <c r="E47" s="37">
        <f>SUM([1]алат!E47,[1]алик!E47,[1]бат!E47,[1]вур!E47,[1]ибр!E47,[1]кан!E47,[1]коз!E47,[1]ком!E47,[1]крар!E47,[1]крч!E47,[1]мар!E47,[1]моргауш!E47,[1]пор!E47,[1]урм!E47,[1]цив!E47,[1]чеб!E47,[1]шем!E47,[1]шум!E47,[1]ядр!E47,[1]ял!E47,[1]янт!E47,[1]гАла!E47,[1]гКан!E47,[1]НЧ!E47,[1]гЧеб!E47,[1]гШум!E47)</f>
        <v>0</v>
      </c>
      <c r="F47" s="37">
        <f>SUM([1]алат!F47,[1]алик!F47,[1]бат!F47,[1]вур!F47,[1]ибр!F47,[1]кан!F47,[1]коз!F47,[1]ком!F47,[1]крар!F47,[1]крч!F47,[1]мар!F47,[1]моргауш!F47,[1]пор!F47,[1]урм!F47,[1]цив!F47,[1]чеб!F47,[1]шем!F47,[1]шум!F47,[1]ядр!F47,[1]ял!F47,[1]янт!F47,[1]гАла!F47,[1]гКан!F47,[1]НЧ!F47,[1]гЧеб!F47,[1]гШум!F47)</f>
        <v>0</v>
      </c>
      <c r="G47" s="37">
        <f>SUM([1]алат!G47,[1]алик!G47,[1]бат!G47,[1]вур!G47,[1]ибр!G47,[1]кан!G47,[1]коз!G47,[1]ком!G47,[1]крар!G47,[1]крч!G47,[1]мар!G47,[1]моргауш!G47,[1]пор!G47,[1]урм!G47,[1]цив!G47,[1]чеб!G47,[1]шем!G47,[1]шум!G47,[1]ядр!G47,[1]ял!G47,[1]янт!G47,[1]гАла!G47,[1]гКан!G47,[1]НЧ!G47,[1]гЧеб!G47,[1]гШум!G47)</f>
        <v>229</v>
      </c>
      <c r="H47" s="37">
        <f>SUM([1]алат!H47,[1]алик!H47,[1]бат!H47,[1]вур!H47,[1]ибр!H47,[1]кан!H47,[1]коз!H47,[1]ком!H47,[1]крар!H47,[1]крч!H47,[1]мар!H47,[1]моргауш!H47,[1]пор!H47,[1]урм!H47,[1]цив!H47,[1]чеб!H47,[1]шем!H47,[1]шум!H47,[1]ядр!H47,[1]ял!H47,[1]янт!H47,[1]гАла!H47,[1]гКан!H47,[1]НЧ!H47,[1]гЧеб!H47,[1]гШум!H47)</f>
        <v>2</v>
      </c>
      <c r="I47" s="37">
        <f>SUM([1]алат!I47,[1]алик!I47,[1]бат!I47,[1]вур!I47,[1]ибр!I47,[1]кан!I47,[1]коз!I47,[1]ком!I47,[1]крар!I47,[1]крч!I47,[1]мар!I47,[1]моргауш!I47,[1]пор!I47,[1]урм!I47,[1]цив!I47,[1]чеб!I47,[1]шем!I47,[1]шум!I47,[1]ядр!I47,[1]ял!I47,[1]янт!I47,[1]гАла!I47,[1]гКан!I47,[1]НЧ!I47,[1]гЧеб!I47,[1]гШум!I47)</f>
        <v>0</v>
      </c>
      <c r="J47" s="37">
        <f>SUM([1]алат!J47,[1]алик!J47,[1]бат!J47,[1]вур!J47,[1]ибр!J47,[1]кан!J47,[1]коз!J47,[1]ком!J47,[1]крар!J47,[1]крч!J47,[1]мар!J47,[1]моргауш!J47,[1]пор!J47,[1]урм!J47,[1]цив!J47,[1]чеб!J47,[1]шем!J47,[1]шум!J47,[1]ядр!J47,[1]ял!J47,[1]янт!J47,[1]гАла!J47,[1]гКан!J47,[1]НЧ!J47,[1]гЧеб!J47,[1]гШум!J47)</f>
        <v>337</v>
      </c>
      <c r="K47" s="37">
        <f>SUM([1]алат!K47,[1]алик!K47,[1]бат!K47,[1]вур!K47,[1]ибр!K47,[1]кан!K47,[1]коз!K47,[1]ком!K47,[1]крар!K47,[1]крч!K47,[1]мар!K47,[1]моргауш!K47,[1]пор!K47,[1]урм!K47,[1]цив!K47,[1]чеб!K47,[1]шем!K47,[1]шум!K47,[1]ядр!K47,[1]ял!K47,[1]янт!K47,[1]гАла!K47,[1]гКан!K47,[1]НЧ!K47,[1]гЧеб!K47,[1]гШум!K47)</f>
        <v>66</v>
      </c>
    </row>
    <row r="48" spans="1:13" ht="15.75" thickBot="1" x14ac:dyDescent="0.3">
      <c r="A48" s="36" t="s">
        <v>61</v>
      </c>
      <c r="B48" s="21">
        <v>122</v>
      </c>
      <c r="C48" s="31">
        <f t="shared" ref="C48:C54" si="1">SUM(D48:K48)</f>
        <v>337</v>
      </c>
      <c r="D48" s="37">
        <f>D49+D51+D52</f>
        <v>0</v>
      </c>
      <c r="E48" s="37">
        <f>SUM([1]алат!E48,[1]алик!E48,[1]бат!E48,[1]вур!E48,[1]ибр!E48,[1]кан!E48,[1]коз!E48,[1]ком!E48,[1]крар!E48,[1]крч!E48,[1]мар!E48,[1]моргауш!E48,[1]пор!E48,[1]урм!E48,[1]цив!E48,[1]чеб!E48,[1]шем!E48,[1]шум!E48,[1]ядр!E48,[1]ял!E48,[1]янт!E48,[1]гАла!E48,[1]гКан!E48,[1]НЧ!E48,[1]гЧеб!E48,[1]гШум!E48)</f>
        <v>5</v>
      </c>
      <c r="F48" s="37">
        <f>SUM([1]алат!F48,[1]алик!F48,[1]бат!F48,[1]вур!F48,[1]ибр!F48,[1]кан!F48,[1]коз!F48,[1]ком!F48,[1]крар!F48,[1]крч!F48,[1]мар!F48,[1]моргауш!F48,[1]пор!F48,[1]урм!F48,[1]цив!F48,[1]чеб!F48,[1]шем!F48,[1]шум!F48,[1]ядр!F48,[1]ял!F48,[1]янт!F48,[1]гАла!F48,[1]гКан!F48,[1]НЧ!F48,[1]гЧеб!F48,[1]гШум!F48)</f>
        <v>0</v>
      </c>
      <c r="G48" s="37">
        <f>SUM([1]алат!G48,[1]алик!G48,[1]бат!G48,[1]вур!G48,[1]ибр!G48,[1]кан!G48,[1]коз!G48,[1]ком!G48,[1]крар!G48,[1]крч!G48,[1]мар!G48,[1]моргауш!G48,[1]пор!G48,[1]урм!G48,[1]цив!G48,[1]чеб!G48,[1]шем!G48,[1]шум!G48,[1]ядр!G48,[1]ял!G48,[1]янт!G48,[1]гАла!G48,[1]гКан!G48,[1]НЧ!G48,[1]гЧеб!G48,[1]гШум!G48)</f>
        <v>127</v>
      </c>
      <c r="H48" s="37">
        <f>SUM([1]алат!H48,[1]алик!H48,[1]бат!H48,[1]вур!H48,[1]ибр!H48,[1]кан!H48,[1]коз!H48,[1]ком!H48,[1]крар!H48,[1]крч!H48,[1]мар!H48,[1]моргауш!H48,[1]пор!H48,[1]урм!H48,[1]цив!H48,[1]чеб!H48,[1]шем!H48,[1]шум!H48,[1]ядр!H48,[1]ял!H48,[1]янт!H48,[1]гАла!H48,[1]гКан!H48,[1]НЧ!H48,[1]гЧеб!H48,[1]гШум!H48)</f>
        <v>6</v>
      </c>
      <c r="I48" s="37">
        <f>SUM([1]алат!I48,[1]алик!I48,[1]бат!I48,[1]вур!I48,[1]ибр!I48,[1]кан!I48,[1]коз!I48,[1]ком!I48,[1]крар!I48,[1]крч!I48,[1]мар!I48,[1]моргауш!I48,[1]пор!I48,[1]урм!I48,[1]цив!I48,[1]чеб!I48,[1]шем!I48,[1]шум!I48,[1]ядр!I48,[1]ял!I48,[1]янт!I48,[1]гАла!I48,[1]гКан!I48,[1]НЧ!I48,[1]гЧеб!I48,[1]гШум!I48)</f>
        <v>1</v>
      </c>
      <c r="J48" s="37">
        <f>SUM([1]алат!J48,[1]алик!J48,[1]бат!J48,[1]вур!J48,[1]ибр!J48,[1]кан!J48,[1]коз!J48,[1]ком!J48,[1]крар!J48,[1]крч!J48,[1]мар!J48,[1]моргауш!J48,[1]пор!J48,[1]урм!J48,[1]цив!J48,[1]чеб!J48,[1]шем!J48,[1]шум!J48,[1]ядр!J48,[1]ял!J48,[1]янт!J48,[1]гАла!J48,[1]гКан!J48,[1]НЧ!J48,[1]гЧеб!J48,[1]гШум!J48)</f>
        <v>114</v>
      </c>
      <c r="K48" s="37">
        <f>SUM([1]алат!K48,[1]алик!K48,[1]бат!K48,[1]вур!K48,[1]ибр!K48,[1]кан!K48,[1]коз!K48,[1]ком!K48,[1]крар!K48,[1]крч!K48,[1]мар!K48,[1]моргауш!K48,[1]пор!K48,[1]урм!K48,[1]цив!K48,[1]чеб!K48,[1]шем!K48,[1]шум!K48,[1]ядр!K48,[1]ял!K48,[1]янт!K48,[1]гАла!K48,[1]гКан!K48,[1]НЧ!K48,[1]гЧеб!K48,[1]гШум!K48)</f>
        <v>84</v>
      </c>
      <c r="L48" s="39"/>
    </row>
    <row r="49" spans="1:12" ht="15.75" thickBot="1" x14ac:dyDescent="0.3">
      <c r="A49" s="42" t="s">
        <v>62</v>
      </c>
      <c r="B49" s="12">
        <v>123</v>
      </c>
      <c r="C49" s="31">
        <f t="shared" si="1"/>
        <v>322</v>
      </c>
      <c r="D49" s="44">
        <f>SUM([1]алат!D49,[1]алик!D49,[1]бат!D49,[1]вур!D49,[1]ибр!D49,[1]кан!D49,[1]коз!D49,[1]ком!D49,[1]крар!D49,[1]крч!D49,[1]мар!D49,[1]моргауш!D49,[1]пор!D49,[1]урм!D49,[1]цив!D49,[1]чеб!D49,[1]шем!D49,[1]шум!D49,[1]ядр!D49,[1]ял!D49,[1]янт!D49,[1]гАла!D49,[1]гКан!D49,[1]НЧ!D49,[1]гЧеб!D49,[1]гШум!D49)</f>
        <v>0</v>
      </c>
      <c r="E49" s="44">
        <f>SUM([1]алат!E49,[1]алик!E49,[1]бат!E49,[1]вур!E49,[1]ибр!E49,[1]кан!E49,[1]коз!E49,[1]ком!E49,[1]крар!E49,[1]крч!E49,[1]мар!E49,[1]моргауш!E49,[1]пор!E49,[1]урм!E49,[1]цив!E49,[1]чеб!E49,[1]шем!E49,[1]шум!E49,[1]ядр!E49,[1]ял!E49,[1]янт!E49,[1]гАла!E49,[1]гКан!E49,[1]НЧ!E49,[1]гЧеб!E49,[1]гШум!E49)</f>
        <v>5</v>
      </c>
      <c r="F49" s="44">
        <f>SUM([1]алат!F49,[1]алик!F49,[1]бат!F49,[1]вур!F49,[1]ибр!F49,[1]кан!F49,[1]коз!F49,[1]ком!F49,[1]крар!F49,[1]крч!F49,[1]мар!F49,[1]моргауш!F49,[1]пор!F49,[1]урм!F49,[1]цив!F49,[1]чеб!F49,[1]шем!F49,[1]шум!F49,[1]ядр!F49,[1]ял!F49,[1]янт!F49,[1]гАла!F49,[1]гКан!F49,[1]НЧ!F49,[1]гЧеб!F49,[1]гШум!F49)</f>
        <v>0</v>
      </c>
      <c r="G49" s="44">
        <f>SUM([1]алат!G49,[1]алик!G49,[1]бат!G49,[1]вур!G49,[1]ибр!G49,[1]кан!G49,[1]коз!G49,[1]ком!G49,[1]крар!G49,[1]крч!G49,[1]мар!G49,[1]моргауш!G49,[1]пор!G49,[1]урм!G49,[1]цив!G49,[1]чеб!G49,[1]шем!G49,[1]шум!G49,[1]ядр!G49,[1]ял!G49,[1]янт!G49,[1]гАла!G49,[1]гКан!G49,[1]НЧ!G49,[1]гЧеб!G49,[1]гШум!G49)</f>
        <v>112</v>
      </c>
      <c r="H49" s="44">
        <f>SUM([1]алат!H49,[1]алик!H49,[1]бат!H49,[1]вур!H49,[1]ибр!H49,[1]кан!H49,[1]коз!H49,[1]ком!H49,[1]крар!H49,[1]крч!H49,[1]мар!H49,[1]моргауш!H49,[1]пор!H49,[1]урм!H49,[1]цив!H49,[1]чеб!H49,[1]шем!H49,[1]шум!H49,[1]ядр!H49,[1]ял!H49,[1]янт!H49,[1]гАла!H49,[1]гКан!H49,[1]НЧ!H49,[1]гЧеб!H49,[1]гШум!H49)</f>
        <v>6</v>
      </c>
      <c r="I49" s="44">
        <f>SUM([1]алат!I49,[1]алик!I49,[1]бат!I49,[1]вур!I49,[1]ибр!I49,[1]кан!I49,[1]коз!I49,[1]ком!I49,[1]крар!I49,[1]крч!I49,[1]мар!I49,[1]моргауш!I49,[1]пор!I49,[1]урм!I49,[1]цив!I49,[1]чеб!I49,[1]шем!I49,[1]шум!I49,[1]ядр!I49,[1]ял!I49,[1]янт!I49,[1]гАла!I49,[1]гКан!I49,[1]НЧ!I49,[1]гЧеб!I49,[1]гШум!I49)</f>
        <v>1</v>
      </c>
      <c r="J49" s="44">
        <f>SUM([1]алат!J49,[1]алик!J49,[1]бат!J49,[1]вур!J49,[1]ибр!J49,[1]кан!J49,[1]коз!J49,[1]ком!J49,[1]крар!J49,[1]крч!J49,[1]мар!J49,[1]моргауш!J49,[1]пор!J49,[1]урм!J49,[1]цив!J49,[1]чеб!J49,[1]шем!J49,[1]шум!J49,[1]ядр!J49,[1]ял!J49,[1]янт!J49,[1]гАла!J49,[1]гКан!J49,[1]НЧ!J49,[1]гЧеб!J49,[1]гШум!J49)</f>
        <v>114</v>
      </c>
      <c r="K49" s="44">
        <f>SUM([1]алат!K49,[1]алик!K49,[1]бат!K49,[1]вур!K49,[1]ибр!K49,[1]кан!K49,[1]коз!K49,[1]ком!K49,[1]крар!K49,[1]крч!K49,[1]мар!K49,[1]моргауш!K49,[1]пор!K49,[1]урм!K49,[1]цив!K49,[1]чеб!K49,[1]шем!K49,[1]шум!K49,[1]ядр!K49,[1]ял!K49,[1]янт!K49,[1]гАла!K49,[1]гКан!K49,[1]НЧ!K49,[1]гЧеб!K49,[1]гШум!K49)</f>
        <v>84</v>
      </c>
    </row>
    <row r="50" spans="1:12" ht="15.75" thickBot="1" x14ac:dyDescent="0.3">
      <c r="A50" s="45" t="s">
        <v>63</v>
      </c>
      <c r="B50" s="19"/>
      <c r="C50" s="31">
        <f t="shared" si="1"/>
        <v>0</v>
      </c>
      <c r="D50" s="47"/>
      <c r="E50" s="47"/>
      <c r="F50" s="47"/>
      <c r="G50" s="47"/>
      <c r="H50" s="47"/>
      <c r="I50" s="47"/>
      <c r="J50" s="47"/>
      <c r="K50" s="47"/>
    </row>
    <row r="51" spans="1:12" ht="26.25" thickBot="1" x14ac:dyDescent="0.3">
      <c r="A51" s="45" t="s">
        <v>64</v>
      </c>
      <c r="B51" s="21">
        <v>124</v>
      </c>
      <c r="C51" s="31">
        <f t="shared" si="1"/>
        <v>12</v>
      </c>
      <c r="D51" s="37">
        <f>SUM([1]алат!D51,[1]алик!D51,[1]бат!D51,[1]вур!D51,[1]ибр!D51,[1]кан!D51,[1]коз!D51,[1]ком!D51,[1]крар!D51,[1]крч!D51,[1]мар!D51,[1]моргауш!D51,[1]пор!D51,[1]урм!D51,[1]цив!D51,[1]чеб!D51,[1]шем!D51,[1]шум!D51,[1]ядр!D51,[1]ял!D51,[1]янт!D51,[1]гАла!D51,[1]гКан!D51,[1]НЧ!D51,[1]гЧеб!D51,[1]гШум!D51)</f>
        <v>0</v>
      </c>
      <c r="E51" s="37">
        <f>SUM([1]алат!E51,[1]алик!E51,[1]бат!E51,[1]вур!E51,[1]ибр!E51,[1]кан!E51,[1]коз!E51,[1]ком!E51,[1]крар!E51,[1]крч!E51,[1]мар!E51,[1]моргауш!E51,[1]пор!E51,[1]урм!E51,[1]цив!E51,[1]чеб!E51,[1]шем!E51,[1]шум!E51,[1]ядр!E51,[1]ял!E51,[1]янт!E51,[1]гАла!E51,[1]гКан!E51,[1]НЧ!E51,[1]гЧеб!E51,[1]гШум!E51)</f>
        <v>0</v>
      </c>
      <c r="F51" s="37">
        <f>SUM([1]алат!F51,[1]алик!F51,[1]бат!F51,[1]вур!F51,[1]ибр!F51,[1]кан!F51,[1]коз!F51,[1]ком!F51,[1]крар!F51,[1]крч!F51,[1]мар!F51,[1]моргауш!F51,[1]пор!F51,[1]урм!F51,[1]цив!F51,[1]чеб!F51,[1]шем!F51,[1]шум!F51,[1]ядр!F51,[1]ял!F51,[1]янт!F51,[1]гАла!F51,[1]гКан!F51,[1]НЧ!F51,[1]гЧеб!F51,[1]гШум!F51)</f>
        <v>0</v>
      </c>
      <c r="G51" s="37">
        <f>SUM([1]алат!G51,[1]алик!G51,[1]бат!G51,[1]вур!G51,[1]ибр!G51,[1]кан!G51,[1]коз!G51,[1]ком!G51,[1]крар!G51,[1]крч!G51,[1]мар!G51,[1]моргауш!G51,[1]пор!G51,[1]урм!G51,[1]цив!G51,[1]чеб!G51,[1]шем!G51,[1]шум!G51,[1]ядр!G51,[1]ял!G51,[1]янт!G51,[1]гАла!G51,[1]гКан!G51,[1]НЧ!G51,[1]гЧеб!G51,[1]гШум!G51)</f>
        <v>12</v>
      </c>
      <c r="H51" s="37">
        <f>SUM([1]алат!H51,[1]алик!H51,[1]бат!H51,[1]вур!H51,[1]ибр!H51,[1]кан!H51,[1]коз!H51,[1]ком!H51,[1]крар!H51,[1]крч!H51,[1]мар!H51,[1]моргауш!H51,[1]пор!H51,[1]урм!H51,[1]цив!H51,[1]чеб!H51,[1]шем!H51,[1]шум!H51,[1]ядр!H51,[1]ял!H51,[1]янт!H51,[1]гАла!H51,[1]гКан!H51,[1]НЧ!H51,[1]гЧеб!H51,[1]гШум!H51)</f>
        <v>0</v>
      </c>
      <c r="I51" s="37">
        <f>SUM([1]алат!I51,[1]алик!I51,[1]бат!I51,[1]вур!I51,[1]ибр!I51,[1]кан!I51,[1]коз!I51,[1]ком!I51,[1]крар!I51,[1]крч!I51,[1]мар!I51,[1]моргауш!I51,[1]пор!I51,[1]урм!I51,[1]цив!I51,[1]чеб!I51,[1]шем!I51,[1]шум!I51,[1]ядр!I51,[1]ял!I51,[1]янт!I51,[1]гАла!I51,[1]гКан!I51,[1]НЧ!I51,[1]гЧеб!I51,[1]гШум!I51)</f>
        <v>0</v>
      </c>
      <c r="J51" s="37">
        <f>SUM([1]алат!J51,[1]алик!J51,[1]бат!J51,[1]вур!J51,[1]ибр!J51,[1]кан!J51,[1]коз!J51,[1]ком!J51,[1]крар!J51,[1]крч!J51,[1]мар!J51,[1]моргауш!J51,[1]пор!J51,[1]урм!J51,[1]цив!J51,[1]чеб!J51,[1]шем!J51,[1]шум!J51,[1]ядр!J51,[1]ял!J51,[1]янт!J51,[1]гАла!J51,[1]гКан!J51,[1]НЧ!J51,[1]гЧеб!J51,[1]гШум!J51)</f>
        <v>0</v>
      </c>
      <c r="K51" s="37">
        <f>SUM([1]алат!K51,[1]алик!K51,[1]бат!K51,[1]вур!K51,[1]ибр!K51,[1]кан!K51,[1]коз!K51,[1]ком!K51,[1]крар!K51,[1]крч!K51,[1]мар!K51,[1]моргауш!K51,[1]пор!K51,[1]урм!K51,[1]цив!K51,[1]чеб!K51,[1]шем!K51,[1]шум!K51,[1]ядр!K51,[1]ял!K51,[1]янт!K51,[1]гАла!K51,[1]гКан!K51,[1]НЧ!K51,[1]гЧеб!K51,[1]гШум!K51)</f>
        <v>0</v>
      </c>
    </row>
    <row r="52" spans="1:12" ht="39" thickBot="1" x14ac:dyDescent="0.3">
      <c r="A52" s="45" t="s">
        <v>65</v>
      </c>
      <c r="B52" s="21">
        <v>125</v>
      </c>
      <c r="C52" s="31">
        <f t="shared" si="1"/>
        <v>2</v>
      </c>
      <c r="D52" s="37">
        <f>SUM([1]алат!D52,[1]алик!D52,[1]бат!D52,[1]вур!D52,[1]ибр!D52,[1]кан!D52,[1]коз!D52,[1]ком!D52,[1]крар!D52,[1]крч!D52,[1]мар!D52,[1]моргауш!D52,[1]пор!D52,[1]урм!D52,[1]цив!D52,[1]чеб!D52,[1]шем!D52,[1]шум!D52,[1]ядр!D52,[1]ял!D52,[1]янт!D52,[1]гАла!D52,[1]гКан!D52,[1]НЧ!D52,[1]гЧеб!D52,[1]гШум!D52)</f>
        <v>0</v>
      </c>
      <c r="E52" s="37">
        <f>SUM([1]алат!E52,[1]алик!E52,[1]бат!E52,[1]вур!E52,[1]ибр!E52,[1]кан!E52,[1]коз!E52,[1]ком!E52,[1]крар!E52,[1]крч!E52,[1]мар!E52,[1]моргауш!E52,[1]пор!E52,[1]урм!E52,[1]цив!E52,[1]чеб!E52,[1]шем!E52,[1]шум!E52,[1]ядр!E52,[1]ял!E52,[1]янт!E52,[1]гАла!E52,[1]гКан!E52,[1]НЧ!E52,[1]гЧеб!E52,[1]гШум!E52)</f>
        <v>0</v>
      </c>
      <c r="F52" s="37">
        <f>SUM([1]алат!F52,[1]алик!F52,[1]бат!F52,[1]вур!F52,[1]ибр!F52,[1]кан!F52,[1]коз!F52,[1]ком!F52,[1]крар!F52,[1]крч!F52,[1]мар!F52,[1]моргауш!F52,[1]пор!F52,[1]урм!F52,[1]цив!F52,[1]чеб!F52,[1]шем!F52,[1]шум!F52,[1]ядр!F52,[1]ял!F52,[1]янт!F52,[1]гАла!F52,[1]гКан!F52,[1]НЧ!F52,[1]гЧеб!F52,[1]гШум!F52)</f>
        <v>0</v>
      </c>
      <c r="G52" s="37">
        <f>SUM([1]алат!G52,[1]алик!G52,[1]бат!G52,[1]вур!G52,[1]ибр!G52,[1]кан!G52,[1]коз!G52,[1]ком!G52,[1]крар!G52,[1]крч!G52,[1]мар!G52,[1]моргауш!G52,[1]пор!G52,[1]урм!G52,[1]цив!G52,[1]чеб!G52,[1]шем!G52,[1]шум!G52,[1]ядр!G52,[1]ял!G52,[1]янт!G52,[1]гАла!G52,[1]гКан!G52,[1]НЧ!G52,[1]гЧеб!G52,[1]гШум!G52)</f>
        <v>2</v>
      </c>
      <c r="H52" s="37">
        <f>SUM([1]алат!H52,[1]алик!H52,[1]бат!H52,[1]вур!H52,[1]ибр!H52,[1]кан!H52,[1]коз!H52,[1]ком!H52,[1]крар!H52,[1]крч!H52,[1]мар!H52,[1]моргауш!H52,[1]пор!H52,[1]урм!H52,[1]цив!H52,[1]чеб!H52,[1]шем!H52,[1]шум!H52,[1]ядр!H52,[1]ял!H52,[1]янт!H52,[1]гАла!H52,[1]гКан!H52,[1]НЧ!H52,[1]гЧеб!H52,[1]гШум!H52)</f>
        <v>0</v>
      </c>
      <c r="I52" s="37">
        <f>SUM([1]алат!I52,[1]алик!I52,[1]бат!I52,[1]вур!I52,[1]ибр!I52,[1]кан!I52,[1]коз!I52,[1]ком!I52,[1]крар!I52,[1]крч!I52,[1]мар!I52,[1]моргауш!I52,[1]пор!I52,[1]урм!I52,[1]цив!I52,[1]чеб!I52,[1]шем!I52,[1]шум!I52,[1]ядр!I52,[1]ял!I52,[1]янт!I52,[1]гАла!I52,[1]гКан!I52,[1]НЧ!I52,[1]гЧеб!I52,[1]гШум!I52)</f>
        <v>0</v>
      </c>
      <c r="J52" s="37">
        <f>SUM([1]алат!J52,[1]алик!J52,[1]бат!J52,[1]вур!J52,[1]ибр!J52,[1]кан!J52,[1]коз!J52,[1]ком!J52,[1]крар!J52,[1]крч!J52,[1]мар!J52,[1]моргауш!J52,[1]пор!J52,[1]урм!J52,[1]цив!J52,[1]чеб!J52,[1]шем!J52,[1]шум!J52,[1]ядр!J52,[1]ял!J52,[1]янт!J52,[1]гАла!J52,[1]гКан!J52,[1]НЧ!J52,[1]гЧеб!J52,[1]гШум!J52)</f>
        <v>0</v>
      </c>
      <c r="K52" s="37">
        <f>SUM([1]алат!K52,[1]алик!K52,[1]бат!K52,[1]вур!K52,[1]ибр!K52,[1]кан!K52,[1]коз!K52,[1]ком!K52,[1]крар!K52,[1]крч!K52,[1]мар!K52,[1]моргауш!K52,[1]пор!K52,[1]урм!K52,[1]цив!K52,[1]чеб!K52,[1]шем!K52,[1]шум!K52,[1]ядр!K52,[1]ял!K52,[1]янт!K52,[1]гАла!K52,[1]гКан!K52,[1]НЧ!K52,[1]гЧеб!K52,[1]гШум!K52)</f>
        <v>0</v>
      </c>
    </row>
    <row r="53" spans="1:12" ht="15.75" thickBot="1" x14ac:dyDescent="0.3">
      <c r="A53" s="36" t="s">
        <v>66</v>
      </c>
      <c r="B53" s="21">
        <v>126</v>
      </c>
      <c r="C53" s="31">
        <f t="shared" si="1"/>
        <v>1</v>
      </c>
      <c r="D53" s="37">
        <f>SUM([1]алат!D53,[1]алик!D53,[1]бат!D53,[1]вур!D53,[1]ибр!D53,[1]кан!D53,[1]коз!D53,[1]ком!D53,[1]крар!D53,[1]крч!D53,[1]мар!D53,[1]моргауш!D53,[1]пор!D53,[1]урм!D53,[1]цив!D53,[1]чеб!D53,[1]шем!D53,[1]шум!D53,[1]ядр!D53,[1]ял!D53,[1]янт!D53,[1]гАла!D53,[1]гКан!D53,[1]НЧ!D53,[1]гЧеб!D53,[1]гШум!D53)</f>
        <v>0</v>
      </c>
      <c r="E53" s="37">
        <f>SUM([1]алат!E53,[1]алик!E53,[1]бат!E53,[1]вур!E53,[1]ибр!E53,[1]кан!E53,[1]коз!E53,[1]ком!E53,[1]крар!E53,[1]крч!E53,[1]мар!E53,[1]моргауш!E53,[1]пор!E53,[1]урм!E53,[1]цив!E53,[1]чеб!E53,[1]шем!E53,[1]шум!E53,[1]ядр!E53,[1]ял!E53,[1]янт!E53,[1]гАла!E53,[1]гКан!E53,[1]НЧ!E53,[1]гЧеб!E53,[1]гШум!E53)</f>
        <v>0</v>
      </c>
      <c r="F53" s="37">
        <f>SUM([1]алат!F53,[1]алик!F53,[1]бат!F53,[1]вур!F53,[1]ибр!F53,[1]кан!F53,[1]коз!F53,[1]ком!F53,[1]крар!F53,[1]крч!F53,[1]мар!F53,[1]моргауш!F53,[1]пор!F53,[1]урм!F53,[1]цив!F53,[1]чеб!F53,[1]шем!F53,[1]шум!F53,[1]ядр!F53,[1]ял!F53,[1]янт!F53,[1]гАла!F53,[1]гКан!F53,[1]НЧ!F53,[1]гЧеб!F53,[1]гШум!F53)</f>
        <v>0</v>
      </c>
      <c r="G53" s="37">
        <f>SUM([1]алат!G53,[1]алик!G53,[1]бат!G53,[1]вур!G53,[1]ибр!G53,[1]кан!G53,[1]коз!G53,[1]ком!G53,[1]крар!G53,[1]крч!G53,[1]мар!G53,[1]моргауш!G53,[1]пор!G53,[1]урм!G53,[1]цив!G53,[1]чеб!G53,[1]шем!G53,[1]шум!G53,[1]ядр!G53,[1]ял!G53,[1]янт!G53,[1]гАла!G53,[1]гКан!G53,[1]НЧ!G53,[1]гЧеб!G53,[1]гШум!G53)</f>
        <v>1</v>
      </c>
      <c r="H53" s="37">
        <f>SUM([1]алат!H53,[1]алик!H53,[1]бат!H53,[1]вур!H53,[1]ибр!H53,[1]кан!H53,[1]коз!H53,[1]ком!H53,[1]крар!H53,[1]крч!H53,[1]мар!H53,[1]моргауш!H53,[1]пор!H53,[1]урм!H53,[1]цив!H53,[1]чеб!H53,[1]шем!H53,[1]шум!H53,[1]ядр!H53,[1]ял!H53,[1]янт!H53,[1]гАла!H53,[1]гКан!H53,[1]НЧ!H53,[1]гЧеб!H53,[1]гШум!H53)</f>
        <v>0</v>
      </c>
      <c r="I53" s="37">
        <f>SUM([1]алат!I53,[1]алик!I53,[1]бат!I53,[1]вур!I53,[1]ибр!I53,[1]кан!I53,[1]коз!I53,[1]ком!I53,[1]крар!I53,[1]крч!I53,[1]мар!I53,[1]моргауш!I53,[1]пор!I53,[1]урм!I53,[1]цив!I53,[1]чеб!I53,[1]шем!I53,[1]шум!I53,[1]ядр!I53,[1]ял!I53,[1]янт!I53,[1]гАла!I53,[1]гКан!I53,[1]НЧ!I53,[1]гЧеб!I53,[1]гШум!I53)</f>
        <v>0</v>
      </c>
      <c r="J53" s="37">
        <f>SUM([1]алат!J53,[1]алик!J53,[1]бат!J53,[1]вур!J53,[1]ибр!J53,[1]кан!J53,[1]коз!J53,[1]ком!J53,[1]крар!J53,[1]крч!J53,[1]мар!J53,[1]моргауш!J53,[1]пор!J53,[1]урм!J53,[1]цив!J53,[1]чеб!J53,[1]шем!J53,[1]шум!J53,[1]ядр!J53,[1]ял!J53,[1]янт!J53,[1]гАла!J53,[1]гКан!J53,[1]НЧ!J53,[1]гЧеб!J53,[1]гШум!J53)</f>
        <v>0</v>
      </c>
      <c r="K53" s="37">
        <f>SUM([1]алат!K53,[1]алик!K53,[1]бат!K53,[1]вур!K53,[1]ибр!K53,[1]кан!K53,[1]коз!K53,[1]ком!K53,[1]крар!K53,[1]крч!K53,[1]мар!K53,[1]моргауш!K53,[1]пор!K53,[1]урм!K53,[1]цив!K53,[1]чеб!K53,[1]шем!K53,[1]шум!K53,[1]ядр!K53,[1]ял!K53,[1]янт!K53,[1]гАла!K53,[1]гКан!K53,[1]НЧ!K53,[1]гЧеб!K53,[1]гШум!K53)</f>
        <v>0</v>
      </c>
    </row>
    <row r="54" spans="1:12" ht="39" thickBot="1" x14ac:dyDescent="0.3">
      <c r="A54" s="36" t="s">
        <v>67</v>
      </c>
      <c r="B54" s="21">
        <v>127</v>
      </c>
      <c r="C54" s="31">
        <f t="shared" si="1"/>
        <v>1</v>
      </c>
      <c r="D54" s="37">
        <f>SUM([1]алат!D54,[1]алик!D54,[1]бат!D54,[1]вур!D54,[1]ибр!D54,[1]кан!D54,[1]коз!D54,[1]ком!D54,[1]крар!D54,[1]крч!D54,[1]мар!D54,[1]моргауш!D54,[1]пор!D54,[1]урм!D54,[1]цив!D54,[1]чеб!D54,[1]шем!D54,[1]шум!D54,[1]ядр!D54,[1]ял!D54,[1]янт!D54,[1]гАла!D54,[1]гКан!D54,[1]НЧ!D54,[1]гЧеб!D54,[1]гШум!D54)</f>
        <v>0</v>
      </c>
      <c r="E54" s="37">
        <f>SUM([1]алат!E54,[1]алик!E54,[1]бат!E54,[1]вур!E54,[1]ибр!E54,[1]кан!E54,[1]коз!E54,[1]ком!E54,[1]крар!E54,[1]крч!E54,[1]мар!E54,[1]моргауш!E54,[1]пор!E54,[1]урм!E54,[1]цив!E54,[1]чеб!E54,[1]шем!E54,[1]шум!E54,[1]ядр!E54,[1]ял!E54,[1]янт!E54,[1]гАла!E54,[1]гКан!E54,[1]НЧ!E54,[1]гЧеб!E54,[1]гШум!E54)</f>
        <v>0</v>
      </c>
      <c r="F54" s="37">
        <f>SUM([1]алат!F54,[1]алик!F54,[1]бат!F54,[1]вур!F54,[1]ибр!F54,[1]кан!F54,[1]коз!F54,[1]ком!F54,[1]крар!F54,[1]крч!F54,[1]мар!F54,[1]моргауш!F54,[1]пор!F54,[1]урм!F54,[1]цив!F54,[1]чеб!F54,[1]шем!F54,[1]шум!F54,[1]ядр!F54,[1]ял!F54,[1]янт!F54,[1]гАла!F54,[1]гКан!F54,[1]НЧ!F54,[1]гЧеб!F54,[1]гШум!F54)</f>
        <v>0</v>
      </c>
      <c r="G54" s="37">
        <f>SUM([1]алат!G54,[1]алик!G54,[1]бат!G54,[1]вур!G54,[1]ибр!G54,[1]кан!G54,[1]коз!G54,[1]ком!G54,[1]крар!G54,[1]крч!G54,[1]мар!G54,[1]моргауш!G54,[1]пор!G54,[1]урм!G54,[1]цив!G54,[1]чеб!G54,[1]шем!G54,[1]шум!G54,[1]ядр!G54,[1]ял!G54,[1]янт!G54,[1]гАла!G54,[1]гКан!G54,[1]НЧ!G54,[1]гЧеб!G54,[1]гШум!G54)</f>
        <v>1</v>
      </c>
      <c r="H54" s="37">
        <f>SUM([1]алат!H54,[1]алик!H54,[1]бат!H54,[1]вур!H54,[1]ибр!H54,[1]кан!H54,[1]коз!H54,[1]ком!H54,[1]крар!H54,[1]крч!H54,[1]мар!H54,[1]моргауш!H54,[1]пор!H54,[1]урм!H54,[1]цив!H54,[1]чеб!H54,[1]шем!H54,[1]шум!H54,[1]ядр!H54,[1]ял!H54,[1]янт!H54,[1]гАла!H54,[1]гКан!H54,[1]НЧ!H54,[1]гЧеб!H54,[1]гШум!H54)</f>
        <v>0</v>
      </c>
      <c r="I54" s="37">
        <f>SUM([1]алат!I54,[1]алик!I54,[1]бат!I54,[1]вур!I54,[1]ибр!I54,[1]кан!I54,[1]коз!I54,[1]ком!I54,[1]крар!I54,[1]крч!I54,[1]мар!I54,[1]моргауш!I54,[1]пор!I54,[1]урм!I54,[1]цив!I54,[1]чеб!I54,[1]шем!I54,[1]шум!I54,[1]ядр!I54,[1]ял!I54,[1]янт!I54,[1]гАла!I54,[1]гКан!I54,[1]НЧ!I54,[1]гЧеб!I54,[1]гШум!I54)</f>
        <v>0</v>
      </c>
      <c r="J54" s="37">
        <f>SUM([1]алат!J54,[1]алик!J54,[1]бат!J54,[1]вур!J54,[1]ибр!J54,[1]кан!J54,[1]коз!J54,[1]ком!J54,[1]крар!J54,[1]крч!J54,[1]мар!J54,[1]моргауш!J54,[1]пор!J54,[1]урм!J54,[1]цив!J54,[1]чеб!J54,[1]шем!J54,[1]шум!J54,[1]ядр!J54,[1]ял!J54,[1]янт!J54,[1]гАла!J54,[1]гКан!J54,[1]НЧ!J54,[1]гЧеб!J54,[1]гШум!J54)</f>
        <v>0</v>
      </c>
      <c r="K54" s="37">
        <f>SUM([1]алат!K54,[1]алик!K54,[1]бат!K54,[1]вур!K54,[1]ибр!K54,[1]кан!K54,[1]коз!K54,[1]ком!K54,[1]крар!K54,[1]крч!K54,[1]мар!K54,[1]моргауш!K54,[1]пор!K54,[1]урм!K54,[1]цив!K54,[1]чеб!K54,[1]шем!K54,[1]шум!K54,[1]ядр!K54,[1]ял!K54,[1]янт!K54,[1]гАла!K54,[1]гКан!K54,[1]НЧ!K54,[1]гЧеб!K54,[1]гШум!K54)</f>
        <v>0</v>
      </c>
    </row>
    <row r="55" spans="1:12" ht="15.75" thickBot="1" x14ac:dyDescent="0.3">
      <c r="A55" s="48" t="s">
        <v>68</v>
      </c>
      <c r="B55" s="49"/>
      <c r="C55" s="49"/>
      <c r="D55" s="49"/>
      <c r="E55" s="49"/>
      <c r="F55" s="49"/>
      <c r="G55" s="49"/>
      <c r="H55" s="49"/>
      <c r="I55" s="49"/>
      <c r="J55" s="49"/>
      <c r="K55" s="50"/>
    </row>
    <row r="56" spans="1:12" s="35" customFormat="1" ht="15.75" thickBot="1" x14ac:dyDescent="0.3">
      <c r="A56" s="30" t="s">
        <v>69</v>
      </c>
      <c r="B56" s="23">
        <v>201</v>
      </c>
      <c r="C56" s="31">
        <f>SUM(D56:K56)</f>
        <v>10724</v>
      </c>
      <c r="D56" s="37">
        <f>SUM([1]алат!D56,[1]алик!D56,[1]бат!D56,[1]вур!D56,[1]ибр!D56,[1]кан!D56,[1]коз!D56,[1]ком!D56,[1]крар!D56,[1]крч!D56,[1]мар!D56,[1]моргауш!D56,[1]пор!D56,[1]урм!D56,[1]цив!D56,[1]чеб!D56,[1]шем!D56,[1]шум!D56,[1]ядр!D56,[1]ял!D56,[1]янт!D56,[1]гАла!D56,[1]гКан!D56,[1]НЧ!D56,[1]гЧеб!D56,[1]гШум!D56)</f>
        <v>196</v>
      </c>
      <c r="E56" s="37">
        <f>SUM([1]алат!E56,[1]алик!E56,[1]бат!E56,[1]вур!E56,[1]ибр!E56,[1]кан!E56,[1]коз!E56,[1]ком!E56,[1]крар!E56,[1]крч!E56,[1]мар!E56,[1]моргауш!E56,[1]пор!E56,[1]урм!E56,[1]цив!E56,[1]чеб!E56,[1]шем!E56,[1]шум!E56,[1]ядр!E56,[1]ял!E56,[1]янт!E56,[1]гАла!E56,[1]гКан!E56,[1]НЧ!E56,[1]гЧеб!E56,[1]гШум!E56)</f>
        <v>19</v>
      </c>
      <c r="F56" s="37">
        <f>SUM([1]алат!F56,[1]алик!F56,[1]бат!F56,[1]вур!F56,[1]ибр!F56,[1]кан!F56,[1]коз!F56,[1]ком!F56,[1]крар!F56,[1]крч!F56,[1]мар!F56,[1]моргауш!F56,[1]пор!F56,[1]урм!F56,[1]цив!F56,[1]чеб!F56,[1]шем!F56,[1]шум!F56,[1]ядр!F56,[1]ял!F56,[1]янт!F56,[1]гАла!F56,[1]гКан!F56,[1]НЧ!F56,[1]гЧеб!F56,[1]гШум!F56)</f>
        <v>2</v>
      </c>
      <c r="G56" s="37">
        <f>SUM([1]алат!G56,[1]алик!G56,[1]бат!G56,[1]вур!G56,[1]ибр!G56,[1]кан!G56,[1]коз!G56,[1]ком!G56,[1]крар!G56,[1]крч!G56,[1]мар!G56,[1]моргауш!G56,[1]пор!G56,[1]урм!G56,[1]цив!G56,[1]чеб!G56,[1]шем!G56,[1]шум!G56,[1]ядр!G56,[1]ял!G56,[1]янт!G56,[1]гАла!G56,[1]гКан!G56,[1]НЧ!G56,[1]гЧеб!G56,[1]гШум!G56)</f>
        <v>9883</v>
      </c>
      <c r="H56" s="37">
        <f>SUM([1]алат!H56,[1]алик!H56,[1]бат!H56,[1]вур!H56,[1]ибр!H56,[1]кан!H56,[1]коз!H56,[1]ком!H56,[1]крар!H56,[1]крч!H56,[1]мар!H56,[1]моргауш!H56,[1]пор!H56,[1]урм!H56,[1]цив!H56,[1]чеб!H56,[1]шем!H56,[1]шум!H56,[1]ядр!H56,[1]ял!H56,[1]янт!H56,[1]гАла!H56,[1]гКан!H56,[1]НЧ!H56,[1]гЧеб!H56,[1]гШум!H56)</f>
        <v>608</v>
      </c>
      <c r="I56" s="37">
        <f>SUM([1]алат!I56,[1]алик!I56,[1]бат!I56,[1]вур!I56,[1]ибр!I56,[1]кан!I56,[1]коз!I56,[1]ком!I56,[1]крар!I56,[1]крч!I56,[1]мар!I56,[1]моргауш!I56,[1]пор!I56,[1]урм!I56,[1]цив!I56,[1]чеб!I56,[1]шем!I56,[1]шум!I56,[1]ядр!I56,[1]ял!I56,[1]янт!I56,[1]гАла!I56,[1]гКан!I56,[1]НЧ!I56,[1]гЧеб!I56,[1]гШум!I56)</f>
        <v>16</v>
      </c>
      <c r="J56" s="37">
        <f>SUM([1]алат!J56,[1]алик!J56,[1]бат!J56,[1]вур!J56,[1]ибр!J56,[1]кан!J56,[1]коз!J56,[1]ком!J56,[1]крар!J56,[1]крч!J56,[1]мар!J56,[1]моргауш!J56,[1]пор!J56,[1]урм!J56,[1]цив!J56,[1]чеб!J56,[1]шем!J56,[1]шум!J56,[1]ядр!J56,[1]ял!J56,[1]янт!J56,[1]гАла!J56,[1]гКан!J56,[1]НЧ!J56,[1]гЧеб!J56,[1]гШум!J56)</f>
        <v>0</v>
      </c>
      <c r="K56" s="37">
        <f>SUM([1]алат!K56,[1]алик!K56,[1]бат!K56,[1]вур!K56,[1]ибр!K56,[1]кан!K56,[1]коз!K56,[1]ком!K56,[1]крар!K56,[1]крч!K56,[1]мар!K56,[1]моргауш!K56,[1]пор!K56,[1]урм!K56,[1]цив!K56,[1]чеб!K56,[1]шем!K56,[1]шум!K56,[1]ядр!K56,[1]ял!K56,[1]янт!K56,[1]гАла!K56,[1]гКан!K56,[1]НЧ!K56,[1]гЧеб!K56,[1]гШум!K56)</f>
        <v>0</v>
      </c>
      <c r="L56" s="33"/>
    </row>
    <row r="57" spans="1:12" ht="51.75" thickBot="1" x14ac:dyDescent="0.3">
      <c r="A57" s="45" t="s">
        <v>70</v>
      </c>
      <c r="B57" s="21">
        <v>202</v>
      </c>
      <c r="C57" s="31">
        <f>SUM(D57:I57)</f>
        <v>686</v>
      </c>
      <c r="D57" s="37">
        <f>SUM([1]алат!D57,[1]алик!D57,[1]бат!D57,[1]вур!D57,[1]ибр!D57,[1]кан!D57,[1]коз!D57,[1]ком!D57,[1]крар!D57,[1]крч!D57,[1]мар!D57,[1]моргауш!D57,[1]пор!D57,[1]урм!D57,[1]цив!D57,[1]чеб!D57,[1]шем!D57,[1]шум!D57,[1]ядр!D57,[1]ял!D57,[1]янт!D57,[1]гАла!D57,[1]гКан!D57,[1]НЧ!D57,[1]гЧеб!D57,[1]гШум!D57)</f>
        <v>2</v>
      </c>
      <c r="E57" s="37">
        <f>SUM([1]алат!E57,[1]алик!E57,[1]бат!E57,[1]вур!E57,[1]ибр!E57,[1]кан!E57,[1]коз!E57,[1]ком!E57,[1]крар!E57,[1]крч!E57,[1]мар!E57,[1]моргауш!E57,[1]пор!E57,[1]урм!E57,[1]цив!E57,[1]чеб!E57,[1]шем!E57,[1]шум!E57,[1]ядр!E57,[1]ял!E57,[1]янт!E57,[1]гАла!E57,[1]гКан!E57,[1]НЧ!E57,[1]гЧеб!E57,[1]гШум!E57)</f>
        <v>1</v>
      </c>
      <c r="F57" s="37">
        <f>SUM([1]алат!F57,[1]алик!F57,[1]бат!F57,[1]вур!F57,[1]ибр!F57,[1]кан!F57,[1]коз!F57,[1]ком!F57,[1]крар!F57,[1]крч!F57,[1]мар!F57,[1]моргауш!F57,[1]пор!F57,[1]урм!F57,[1]цив!F57,[1]чеб!F57,[1]шем!F57,[1]шум!F57,[1]ядр!F57,[1]ял!F57,[1]янт!F57,[1]гАла!F57,[1]гКан!F57,[1]НЧ!F57,[1]гЧеб!F57,[1]гШум!F57)</f>
        <v>0</v>
      </c>
      <c r="G57" s="37">
        <f>SUM([1]алат!G57,[1]алик!G57,[1]бат!G57,[1]вур!G57,[1]ибр!G57,[1]кан!G57,[1]коз!G57,[1]ком!G57,[1]крар!G57,[1]крч!G57,[1]мар!G57,[1]моргауш!G57,[1]пор!G57,[1]урм!G57,[1]цив!G57,[1]чеб!G57,[1]шем!G57,[1]шум!G57,[1]ядр!G57,[1]ял!G57,[1]янт!G57,[1]гАла!G57,[1]гКан!G57,[1]НЧ!G57,[1]гЧеб!G57,[1]гШум!G57)</f>
        <v>605</v>
      </c>
      <c r="H57" s="37">
        <f>SUM([1]алат!H57,[1]алик!H57,[1]бат!H57,[1]вур!H57,[1]ибр!H57,[1]кан!H57,[1]коз!H57,[1]ком!H57,[1]крар!H57,[1]крч!H57,[1]мар!H57,[1]моргауш!H57,[1]пор!H57,[1]урм!H57,[1]цив!H57,[1]чеб!H57,[1]шем!H57,[1]шум!H57,[1]ядр!H57,[1]ял!H57,[1]янт!H57,[1]гАла!H57,[1]гКан!H57,[1]НЧ!H57,[1]гЧеб!H57,[1]гШум!H57)</f>
        <v>78</v>
      </c>
      <c r="I57" s="37">
        <f>SUM([1]алат!I57,[1]алик!I57,[1]бат!I57,[1]вур!I57,[1]ибр!I57,[1]кан!I57,[1]коз!I57,[1]ком!I57,[1]крар!I57,[1]крч!I57,[1]мар!I57,[1]моргауш!I57,[1]пор!I57,[1]урм!I57,[1]цив!I57,[1]чеб!I57,[1]шем!I57,[1]шум!I57,[1]ядр!I57,[1]ял!I57,[1]янт!I57,[1]гАла!I57,[1]гКан!I57,[1]НЧ!I57,[1]гЧеб!I57,[1]гШум!I57)</f>
        <v>0</v>
      </c>
      <c r="J57" s="37">
        <f>SUM([1]алат!J57,[1]алик!J57,[1]бат!J57,[1]вур!J57,[1]ибр!J57,[1]кан!J57,[1]коз!J57,[1]ком!J57,[1]крар!J57,[1]крч!J57,[1]мар!J57,[1]моргауш!J57,[1]пор!J57,[1]урм!J57,[1]цив!J57,[1]чеб!J57,[1]шем!J57,[1]шум!J57,[1]ядр!J57,[1]ял!J57,[1]янт!J57,[1]гАла!J57,[1]гКан!J57,[1]НЧ!J57,[1]гЧеб!J57,[1]гШум!J57)</f>
        <v>0</v>
      </c>
      <c r="K57" s="37">
        <f>SUM([1]алат!K57,[1]алик!K57,[1]бат!K57,[1]вур!K57,[1]ибр!K57,[1]кан!K57,[1]коз!K57,[1]ком!K57,[1]крар!K57,[1]крч!K57,[1]мар!K57,[1]моргауш!K57,[1]пор!K57,[1]урм!K57,[1]цив!K57,[1]чеб!K57,[1]шем!K57,[1]шум!K57,[1]ядр!K57,[1]ял!K57,[1]янт!K57,[1]гАла!K57,[1]гКан!K57,[1]НЧ!K57,[1]гЧеб!K57,[1]гШум!K57)</f>
        <v>0</v>
      </c>
      <c r="L57" s="39"/>
    </row>
    <row r="58" spans="1:12" ht="51.75" thickBot="1" x14ac:dyDescent="0.3">
      <c r="A58" s="45" t="s">
        <v>71</v>
      </c>
      <c r="B58" s="21">
        <v>203</v>
      </c>
      <c r="C58" s="31">
        <f>SUM(D58:I58)</f>
        <v>1960</v>
      </c>
      <c r="D58" s="37">
        <f>SUM([1]алат!D58,[1]алик!D58,[1]бат!D58,[1]вур!D58,[1]ибр!D58,[1]кан!D58,[1]коз!D58,[1]ком!D58,[1]крар!D58,[1]крч!D58,[1]мар!D58,[1]моргауш!D58,[1]пор!D58,[1]урм!D58,[1]цив!D58,[1]чеб!D58,[1]шем!D58,[1]шум!D58,[1]ядр!D58,[1]ял!D58,[1]янт!D58,[1]гАла!D58,[1]гКан!D58,[1]НЧ!D58,[1]гЧеб!D58,[1]гШум!D58)</f>
        <v>64</v>
      </c>
      <c r="E58" s="37">
        <f>SUM([1]алат!E58,[1]алик!E58,[1]бат!E58,[1]вур!E58,[1]ибр!E58,[1]кан!E58,[1]коз!E58,[1]ком!E58,[1]крар!E58,[1]крч!E58,[1]мар!E58,[1]моргауш!E58,[1]пор!E58,[1]урм!E58,[1]цив!E58,[1]чеб!E58,[1]шем!E58,[1]шум!E58,[1]ядр!E58,[1]ял!E58,[1]янт!E58,[1]гАла!E58,[1]гКан!E58,[1]НЧ!E58,[1]гЧеб!E58,[1]гШум!E58)</f>
        <v>23</v>
      </c>
      <c r="F58" s="37">
        <f>SUM([1]алат!F58,[1]алик!F58,[1]бат!F58,[1]вур!F58,[1]ибр!F58,[1]кан!F58,[1]коз!F58,[1]ком!F58,[1]крар!F58,[1]крч!F58,[1]мар!F58,[1]моргауш!F58,[1]пор!F58,[1]урм!F58,[1]цив!F58,[1]чеб!F58,[1]шем!F58,[1]шум!F58,[1]ядр!F58,[1]ял!F58,[1]янт!F58,[1]гАла!F58,[1]гКан!F58,[1]НЧ!F58,[1]гЧеб!F58,[1]гШум!F58)</f>
        <v>2</v>
      </c>
      <c r="G58" s="37">
        <f>SUM([1]алат!G58,[1]алик!G58,[1]бат!G58,[1]вур!G58,[1]ибр!G58,[1]кан!G58,[1]коз!G58,[1]ком!G58,[1]крар!G58,[1]крч!G58,[1]мар!G58,[1]моргауш!G58,[1]пор!G58,[1]урм!G58,[1]цив!G58,[1]чеб!G58,[1]шем!G58,[1]шум!G58,[1]ядр!G58,[1]ял!G58,[1]янт!G58,[1]гАла!G58,[1]гКан!G58,[1]НЧ!G58,[1]гЧеб!G58,[1]гШум!G58)</f>
        <v>1653</v>
      </c>
      <c r="H58" s="37">
        <f>SUM([1]алат!H58,[1]алик!H58,[1]бат!H58,[1]вур!H58,[1]ибр!H58,[1]кан!H58,[1]коз!H58,[1]ком!H58,[1]крар!H58,[1]крч!H58,[1]мар!H58,[1]моргауш!H58,[1]пор!H58,[1]урм!H58,[1]цив!H58,[1]чеб!H58,[1]шем!H58,[1]шум!H58,[1]ядр!H58,[1]ял!H58,[1]янт!H58,[1]гАла!H58,[1]гКан!H58,[1]НЧ!H58,[1]гЧеб!H58,[1]гШум!H58)</f>
        <v>207</v>
      </c>
      <c r="I58" s="37">
        <f>SUM([1]алат!I58,[1]алик!I58,[1]бат!I58,[1]вур!I58,[1]ибр!I58,[1]кан!I58,[1]коз!I58,[1]ком!I58,[1]крар!I58,[1]крч!I58,[1]мар!I58,[1]моргауш!I58,[1]пор!I58,[1]урм!I58,[1]цив!I58,[1]чеб!I58,[1]шем!I58,[1]шум!I58,[1]ядр!I58,[1]ял!I58,[1]янт!I58,[1]гАла!I58,[1]гКан!I58,[1]НЧ!I58,[1]гЧеб!I58,[1]гШум!I58)</f>
        <v>11</v>
      </c>
      <c r="J58" s="37">
        <f>SUM([1]алат!J58,[1]алик!J58,[1]бат!J58,[1]вур!J58,[1]ибр!J58,[1]кан!J58,[1]коз!J58,[1]ком!J58,[1]крар!J58,[1]крч!J58,[1]мар!J58,[1]моргауш!J58,[1]пор!J58,[1]урм!J58,[1]цив!J58,[1]чеб!J58,[1]шем!J58,[1]шум!J58,[1]ядр!J58,[1]ял!J58,[1]янт!J58,[1]гАла!J58,[1]гКан!J58,[1]НЧ!J58,[1]гЧеб!J58,[1]гШум!J58)</f>
        <v>0</v>
      </c>
      <c r="K58" s="37">
        <f>SUM([1]алат!K58,[1]алик!K58,[1]бат!K58,[1]вур!K58,[1]ибр!K58,[1]кан!K58,[1]коз!K58,[1]ком!K58,[1]крар!K58,[1]крч!K58,[1]мар!K58,[1]моргауш!K58,[1]пор!K58,[1]урм!K58,[1]цив!K58,[1]чеб!K58,[1]шем!K58,[1]шум!K58,[1]ядр!K58,[1]ял!K58,[1]янт!K58,[1]гАла!K58,[1]гКан!K58,[1]НЧ!K58,[1]гЧеб!K58,[1]гШум!K58)</f>
        <v>0</v>
      </c>
    </row>
    <row r="59" spans="1:12" ht="26.25" thickBot="1" x14ac:dyDescent="0.3">
      <c r="A59" s="45" t="s">
        <v>72</v>
      </c>
      <c r="B59" s="21">
        <v>204</v>
      </c>
      <c r="C59" s="31">
        <f>SUM(D59:I59)</f>
        <v>1116</v>
      </c>
      <c r="D59" s="37">
        <f>SUM([1]алат!D59,[1]алик!D59,[1]бат!D59,[1]вур!D59,[1]ибр!D59,[1]кан!D59,[1]коз!D59,[1]ком!D59,[1]крар!D59,[1]крч!D59,[1]мар!D59,[1]моргауш!D59,[1]пор!D59,[1]урм!D59,[1]цив!D59,[1]чеб!D59,[1]шем!D59,[1]шум!D59,[1]ядр!D59,[1]ял!D59,[1]янт!D59,[1]гАла!D59,[1]гКан!D59,[1]НЧ!D59,[1]гЧеб!D59,[1]гШум!D59)</f>
        <v>3</v>
      </c>
      <c r="E59" s="37">
        <f>SUM([1]алат!E59,[1]алик!E59,[1]бат!E59,[1]вур!E59,[1]ибр!E59,[1]кан!E59,[1]коз!E59,[1]ком!E59,[1]крар!E59,[1]крч!E59,[1]мар!E59,[1]моргауш!E59,[1]пор!E59,[1]урм!E59,[1]цив!E59,[1]чеб!E59,[1]шем!E59,[1]шум!E59,[1]ядр!E59,[1]ял!E59,[1]янт!E59,[1]гАла!E59,[1]гКан!E59,[1]НЧ!E59,[1]гЧеб!E59,[1]гШум!E59)</f>
        <v>13</v>
      </c>
      <c r="F59" s="37">
        <f>SUM([1]алат!F59,[1]алик!F59,[1]бат!F59,[1]вур!F59,[1]ибр!F59,[1]кан!F59,[1]коз!F59,[1]ком!F59,[1]крар!F59,[1]крч!F59,[1]мар!F59,[1]моргауш!F59,[1]пор!F59,[1]урм!F59,[1]цив!F59,[1]чеб!F59,[1]шем!F59,[1]шум!F59,[1]ядр!F59,[1]ял!F59,[1]янт!F59,[1]гАла!F59,[1]гКан!F59,[1]НЧ!F59,[1]гЧеб!F59,[1]гШум!F59)</f>
        <v>2</v>
      </c>
      <c r="G59" s="37">
        <f>SUM([1]алат!G59,[1]алик!G59,[1]бат!G59,[1]вур!G59,[1]ибр!G59,[1]кан!G59,[1]коз!G59,[1]ком!G59,[1]крар!G59,[1]крч!G59,[1]мар!G59,[1]моргауш!G59,[1]пор!G59,[1]урм!G59,[1]цив!G59,[1]чеб!G59,[1]шем!G59,[1]шум!G59,[1]ядр!G59,[1]ял!G59,[1]янт!G59,[1]гАла!G59,[1]гКан!G59,[1]НЧ!G59,[1]гЧеб!G59,[1]гШум!G59)</f>
        <v>1097</v>
      </c>
      <c r="H59" s="37">
        <f>SUM([1]алат!H59,[1]алик!H59,[1]бат!H59,[1]вур!H59,[1]ибр!H59,[1]кан!H59,[1]коз!H59,[1]ком!H59,[1]крар!H59,[1]крч!H59,[1]мар!H59,[1]моргауш!H59,[1]пор!H59,[1]урм!H59,[1]цив!H59,[1]чеб!H59,[1]шем!H59,[1]шум!H59,[1]ядр!H59,[1]ял!H59,[1]янт!H59,[1]гАла!H59,[1]гКан!H59,[1]НЧ!H59,[1]гЧеб!H59,[1]гШум!H59)</f>
        <v>1</v>
      </c>
      <c r="I59" s="37">
        <f>SUM([1]алат!I59,[1]алик!I59,[1]бат!I59,[1]вур!I59,[1]ибр!I59,[1]кан!I59,[1]коз!I59,[1]ком!I59,[1]крар!I59,[1]крч!I59,[1]мар!I59,[1]моргауш!I59,[1]пор!I59,[1]урм!I59,[1]цив!I59,[1]чеб!I59,[1]шем!I59,[1]шум!I59,[1]ядр!I59,[1]ял!I59,[1]янт!I59,[1]гАла!I59,[1]гКан!I59,[1]НЧ!I59,[1]гЧеб!I59,[1]гШум!I59)</f>
        <v>0</v>
      </c>
      <c r="J59" s="37">
        <f>SUM([1]алат!J59,[1]алик!J59,[1]бат!J59,[1]вур!J59,[1]ибр!J59,[1]кан!J59,[1]коз!J59,[1]ком!J59,[1]крар!J59,[1]крч!J59,[1]мар!J59,[1]моргауш!J59,[1]пор!J59,[1]урм!J59,[1]цив!J59,[1]чеб!J59,[1]шем!J59,[1]шум!J59,[1]ядр!J59,[1]ял!J59,[1]янт!J59,[1]гАла!J59,[1]гКан!J59,[1]НЧ!J59,[1]гЧеб!J59,[1]гШум!J59)</f>
        <v>0</v>
      </c>
      <c r="K59" s="37">
        <f>SUM([1]алат!K59,[1]алик!K59,[1]бат!K59,[1]вур!K59,[1]ибр!K59,[1]кан!K59,[1]коз!K59,[1]ком!K59,[1]крар!K59,[1]крч!K59,[1]мар!K59,[1]моргауш!K59,[1]пор!K59,[1]урм!K59,[1]цив!K59,[1]чеб!K59,[1]шем!K59,[1]шум!K59,[1]ядр!K59,[1]ял!K59,[1]янт!K59,[1]гАла!K59,[1]гКан!K59,[1]НЧ!K59,[1]гЧеб!K59,[1]гШум!K59)</f>
        <v>0</v>
      </c>
    </row>
    <row r="60" spans="1:12" ht="39" thickBot="1" x14ac:dyDescent="0.3">
      <c r="A60" s="45" t="s">
        <v>73</v>
      </c>
      <c r="B60" s="21">
        <v>205</v>
      </c>
      <c r="C60" s="31">
        <f>SUM(D60:I60)</f>
        <v>341</v>
      </c>
      <c r="D60" s="37">
        <f>SUM([1]алат!D60,[1]алик!D60,[1]бат!D60,[1]вур!D60,[1]ибр!D60,[1]кан!D60,[1]коз!D60,[1]ком!D60,[1]крар!D60,[1]крч!D60,[1]мар!D60,[1]моргауш!D60,[1]пор!D60,[1]урм!D60,[1]цив!D60,[1]чеб!D60,[1]шем!D60,[1]шум!D60,[1]ядр!D60,[1]ял!D60,[1]янт!D60,[1]гАла!D60,[1]гКан!D60,[1]НЧ!D60,[1]гЧеб!D60,[1]гШум!D60)</f>
        <v>3</v>
      </c>
      <c r="E60" s="37">
        <f>SUM([1]алат!E60,[1]алик!E60,[1]бат!E60,[1]вур!E60,[1]ибр!E60,[1]кан!E60,[1]коз!E60,[1]ком!E60,[1]крар!E60,[1]крч!E60,[1]мар!E60,[1]моргауш!E60,[1]пор!E60,[1]урм!E60,[1]цив!E60,[1]чеб!E60,[1]шем!E60,[1]шум!E60,[1]ядр!E60,[1]ял!E60,[1]янт!E60,[1]гАла!E60,[1]гКан!E60,[1]НЧ!E60,[1]гЧеб!E60,[1]гШум!E60)</f>
        <v>13</v>
      </c>
      <c r="F60" s="37">
        <f>SUM([1]алат!F60,[1]алик!F60,[1]бат!F60,[1]вур!F60,[1]ибр!F60,[1]кан!F60,[1]коз!F60,[1]ком!F60,[1]крар!F60,[1]крч!F60,[1]мар!F60,[1]моргауш!F60,[1]пор!F60,[1]урм!F60,[1]цив!F60,[1]чеб!F60,[1]шем!F60,[1]шум!F60,[1]ядр!F60,[1]ял!F60,[1]янт!F60,[1]гАла!F60,[1]гКан!F60,[1]НЧ!F60,[1]гЧеб!F60,[1]гШум!F60)</f>
        <v>2</v>
      </c>
      <c r="G60" s="37">
        <f>SUM([1]алат!G60,[1]алик!G60,[1]бат!G60,[1]вур!G60,[1]ибр!G60,[1]кан!G60,[1]коз!G60,[1]ком!G60,[1]крар!G60,[1]крч!G60,[1]мар!G60,[1]моргауш!G60,[1]пор!G60,[1]урм!G60,[1]цив!G60,[1]чеб!G60,[1]шем!G60,[1]шум!G60,[1]ядр!G60,[1]ял!G60,[1]янт!G60,[1]гАла!G60,[1]гКан!G60,[1]НЧ!G60,[1]гЧеб!G60,[1]гШум!G60)</f>
        <v>322</v>
      </c>
      <c r="H60" s="37">
        <f>SUM([1]алат!H60,[1]алик!H60,[1]бат!H60,[1]вур!H60,[1]ибр!H60,[1]кан!H60,[1]коз!H60,[1]ком!H60,[1]крар!H60,[1]крч!H60,[1]мар!H60,[1]моргауш!H60,[1]пор!H60,[1]урм!H60,[1]цив!H60,[1]чеб!H60,[1]шем!H60,[1]шум!H60,[1]ядр!H60,[1]ял!H60,[1]янт!H60,[1]гАла!H60,[1]гКан!H60,[1]НЧ!H60,[1]гЧеб!H60,[1]гШум!H60)</f>
        <v>1</v>
      </c>
      <c r="I60" s="37">
        <f>SUM([1]алат!I60,[1]алик!I60,[1]бат!I60,[1]вур!I60,[1]ибр!I60,[1]кан!I60,[1]коз!I60,[1]ком!I60,[1]крар!I60,[1]крч!I60,[1]мар!I60,[1]моргауш!I60,[1]пор!I60,[1]урм!I60,[1]цив!I60,[1]чеб!I60,[1]шем!I60,[1]шум!I60,[1]ядр!I60,[1]ял!I60,[1]янт!I60,[1]гАла!I60,[1]гКан!I60,[1]НЧ!I60,[1]гЧеб!I60,[1]гШум!I60)</f>
        <v>0</v>
      </c>
      <c r="J60" s="37">
        <f>SUM([1]алат!J60,[1]алик!J60,[1]бат!J60,[1]вур!J60,[1]ибр!J60,[1]кан!J60,[1]коз!J60,[1]ком!J60,[1]крар!J60,[1]крч!J60,[1]мар!J60,[1]моргауш!J60,[1]пор!J60,[1]урм!J60,[1]цив!J60,[1]чеб!J60,[1]шем!J60,[1]шум!J60,[1]ядр!J60,[1]ял!J60,[1]янт!J60,[1]гАла!J60,[1]гКан!J60,[1]НЧ!J60,[1]гЧеб!J60,[1]гШум!J60)</f>
        <v>0</v>
      </c>
      <c r="K60" s="37">
        <f>SUM([1]алат!K60,[1]алик!K60,[1]бат!K60,[1]вур!K60,[1]ибр!K60,[1]кан!K60,[1]коз!K60,[1]ком!K60,[1]крар!K60,[1]крч!K60,[1]мар!K60,[1]моргауш!K60,[1]пор!K60,[1]урм!K60,[1]цив!K60,[1]чеб!K60,[1]шем!K60,[1]шум!K60,[1]ядр!K60,[1]ял!K60,[1]янт!K60,[1]гАла!K60,[1]гКан!K60,[1]НЧ!K60,[1]гЧеб!K60,[1]гШум!K60)</f>
        <v>0</v>
      </c>
    </row>
    <row r="61" spans="1:12" s="35" customFormat="1" ht="26.25" thickBot="1" x14ac:dyDescent="0.3">
      <c r="A61" s="51" t="s">
        <v>74</v>
      </c>
      <c r="B61" s="23">
        <v>206</v>
      </c>
      <c r="C61" s="31">
        <f>SUM(D61:I61)</f>
        <v>10812</v>
      </c>
      <c r="D61" s="37">
        <f>SUM([1]алат!D61,[1]алик!D61,[1]бат!D61,[1]вур!D61,[1]ибр!D61,[1]кан!D61,[1]коз!D61,[1]ком!D61,[1]крар!D61,[1]крч!D61,[1]мар!D61,[1]моргауш!D61,[1]пор!D61,[1]урм!D61,[1]цив!D61,[1]чеб!D61,[1]шем!D61,[1]шум!D61,[1]ядр!D61,[1]ял!D61,[1]янт!D61,[1]гАла!D61,[1]гКан!D61,[1]НЧ!D61,[1]гЧеб!D61,[1]гШум!D61)</f>
        <v>246</v>
      </c>
      <c r="E61" s="37">
        <f>SUM([1]алат!E61,[1]алик!E61,[1]бат!E61,[1]вур!E61,[1]ибр!E61,[1]кан!E61,[1]коз!E61,[1]ком!E61,[1]крар!E61,[1]крч!E61,[1]мар!E61,[1]моргауш!E61,[1]пор!E61,[1]урм!E61,[1]цив!E61,[1]чеб!E61,[1]шем!E61,[1]шум!E61,[1]ядр!E61,[1]ял!E61,[1]янт!E61,[1]гАла!E61,[1]гКан!E61,[1]НЧ!E61,[1]гЧеб!E61,[1]гШум!E61)</f>
        <v>23</v>
      </c>
      <c r="F61" s="37">
        <f>SUM([1]алат!F61,[1]алик!F61,[1]бат!F61,[1]вур!F61,[1]ибр!F61,[1]кан!F61,[1]коз!F61,[1]ком!F61,[1]крар!F61,[1]крч!F61,[1]мар!F61,[1]моргауш!F61,[1]пор!F61,[1]урм!F61,[1]цив!F61,[1]чеб!F61,[1]шем!F61,[1]шум!F61,[1]ядр!F61,[1]ял!F61,[1]янт!F61,[1]гАла!F61,[1]гКан!F61,[1]НЧ!F61,[1]гЧеб!F61,[1]гШум!F61)</f>
        <v>2</v>
      </c>
      <c r="G61" s="37">
        <f>SUM([1]алат!G61,[1]алик!G61,[1]бат!G61,[1]вур!G61,[1]ибр!G61,[1]кан!G61,[1]коз!G61,[1]ком!G61,[1]крар!G61,[1]крч!G61,[1]мар!G61,[1]моргауш!G61,[1]пор!G61,[1]урм!G61,[1]цив!G61,[1]чеб!G61,[1]шем!G61,[1]шум!G61,[1]ядр!G61,[1]ял!G61,[1]янт!G61,[1]гАла!G61,[1]гКан!G61,[1]НЧ!G61,[1]гЧеб!G61,[1]гШум!G61)</f>
        <v>9873</v>
      </c>
      <c r="H61" s="37">
        <f>SUM([1]алат!H61,[1]алик!H61,[1]бат!H61,[1]вур!H61,[1]ибр!H61,[1]кан!H61,[1]коз!H61,[1]ком!H61,[1]крар!H61,[1]крч!H61,[1]мар!H61,[1]моргауш!H61,[1]пор!H61,[1]урм!H61,[1]цив!H61,[1]чеб!H61,[1]шем!H61,[1]шум!H61,[1]ядр!H61,[1]ял!H61,[1]янт!H61,[1]гАла!H61,[1]гКан!H61,[1]НЧ!H61,[1]гЧеб!H61,[1]гШум!H61)</f>
        <v>650</v>
      </c>
      <c r="I61" s="37">
        <f>SUM([1]алат!I61,[1]алик!I61,[1]бат!I61,[1]вур!I61,[1]ибр!I61,[1]кан!I61,[1]коз!I61,[1]ком!I61,[1]крар!I61,[1]крч!I61,[1]мар!I61,[1]моргауш!I61,[1]пор!I61,[1]урм!I61,[1]цив!I61,[1]чеб!I61,[1]шем!I61,[1]шум!I61,[1]ядр!I61,[1]ял!I61,[1]янт!I61,[1]гАла!I61,[1]гКан!I61,[1]НЧ!I61,[1]гЧеб!I61,[1]гШум!I61)</f>
        <v>18</v>
      </c>
      <c r="J61" s="37">
        <f>SUM([1]алат!J61,[1]алик!J61,[1]бат!J61,[1]вур!J61,[1]ибр!J61,[1]кан!J61,[1]коз!J61,[1]ком!J61,[1]крар!J61,[1]крч!J61,[1]мар!J61,[1]моргауш!J61,[1]пор!J61,[1]урм!J61,[1]цив!J61,[1]чеб!J61,[1]шем!J61,[1]шум!J61,[1]ядр!J61,[1]ял!J61,[1]янт!J61,[1]гАла!J61,[1]гКан!J61,[1]НЧ!J61,[1]гЧеб!J61,[1]гШум!J61)</f>
        <v>0</v>
      </c>
      <c r="K61" s="37">
        <f>SUM([1]алат!K61,[1]алик!K61,[1]бат!K61,[1]вур!K61,[1]ибр!K61,[1]кан!K61,[1]коз!K61,[1]ком!K61,[1]крар!K61,[1]крч!K61,[1]мар!K61,[1]моргауш!K61,[1]пор!K61,[1]урм!K61,[1]цив!K61,[1]чеб!K61,[1]шем!K61,[1]шум!K61,[1]ядр!K61,[1]ял!K61,[1]янт!K61,[1]гАла!K61,[1]гКан!K61,[1]НЧ!K61,[1]гЧеб!K61,[1]гШум!K61)</f>
        <v>0</v>
      </c>
    </row>
    <row r="62" spans="1:12" ht="15.75" thickBot="1" x14ac:dyDescent="0.3">
      <c r="A62" s="42" t="s">
        <v>75</v>
      </c>
      <c r="B62" s="12">
        <v>207</v>
      </c>
      <c r="C62" s="43">
        <f>SUM([1]алат!C62,[1]алик!C62,[1]бат!C62,[1]вур!C62,[1]ибр!C62,[1]кан!C62,[1]коз!C62,[1]ком!C62,[1]крар!C62,[1]крч!C62,[1]мар!C62,[1]моргауш!C62,[1]пор!C62,[1]урм!C62,[1]цив!C62,[1]чеб!C62,[1]шем!C62,[1]шум!C62,[1]ядр!C62,[1]ял!C62,[1]янт!C62,[1]гАла!C62,[1]гКан!C62,[1]НЧ!C62,[1]гЧеб!C62,[1]гШум!C62)</f>
        <v>0</v>
      </c>
      <c r="D62" s="37">
        <f>SUM([1]алат!D62,[1]алик!D62,[1]бат!D62,[1]вур!D62,[1]ибр!D62,[1]кан!D62,[1]коз!D62,[1]ком!D62,[1]крар!D62,[1]крч!D62,[1]мар!D62,[1]моргауш!D62,[1]пор!D62,[1]урм!D62,[1]цив!D62,[1]чеб!D62,[1]шем!D62,[1]шум!D62,[1]ядр!D62,[1]ял!D62,[1]янт!D62,[1]гАла!D62,[1]гКан!D62,[1]НЧ!D62,[1]гЧеб!D62,[1]гШум!D62)</f>
        <v>0</v>
      </c>
      <c r="E62" s="37">
        <f>SUM([1]алат!E62,[1]алик!E62,[1]бат!E62,[1]вур!E62,[1]ибр!E62,[1]кан!E62,[1]коз!E62,[1]ком!E62,[1]крар!E62,[1]крч!E62,[1]мар!E62,[1]моргауш!E62,[1]пор!E62,[1]урм!E62,[1]цив!E62,[1]чеб!E62,[1]шем!E62,[1]шум!E62,[1]ядр!E62,[1]ял!E62,[1]янт!E62,[1]гАла!E62,[1]гКан!E62,[1]НЧ!E62,[1]гЧеб!E62,[1]гШум!E62)</f>
        <v>0</v>
      </c>
      <c r="F62" s="37">
        <f>SUM([1]алат!F62,[1]алик!F62,[1]бат!F62,[1]вур!F62,[1]ибр!F62,[1]кан!F62,[1]коз!F62,[1]ком!F62,[1]крар!F62,[1]крч!F62,[1]мар!F62,[1]моргауш!F62,[1]пор!F62,[1]урм!F62,[1]цив!F62,[1]чеб!F62,[1]шем!F62,[1]шум!F62,[1]ядр!F62,[1]ял!F62,[1]янт!F62,[1]гАла!F62,[1]гКан!F62,[1]НЧ!F62,[1]гЧеб!F62,[1]гШум!F62)</f>
        <v>0</v>
      </c>
      <c r="G62" s="37">
        <f>SUM([1]алат!G62,[1]алик!G62,[1]бат!G62,[1]вур!G62,[1]ибр!G62,[1]кан!G62,[1]коз!G62,[1]ком!G62,[1]крар!G62,[1]крч!G62,[1]мар!G62,[1]моргауш!G62,[1]пор!G62,[1]урм!G62,[1]цив!G62,[1]чеб!G62,[1]шем!G62,[1]шум!G62,[1]ядр!G62,[1]ял!G62,[1]янт!G62,[1]гАла!G62,[1]гКан!G62,[1]НЧ!G62,[1]гЧеб!G62,[1]гШум!G62)</f>
        <v>0</v>
      </c>
      <c r="H62" s="37">
        <f>SUM([1]алат!H62,[1]алик!H62,[1]бат!H62,[1]вур!H62,[1]ибр!H62,[1]кан!H62,[1]коз!H62,[1]ком!H62,[1]крар!H62,[1]крч!H62,[1]мар!H62,[1]моргауш!H62,[1]пор!H62,[1]урм!H62,[1]цив!H62,[1]чеб!H62,[1]шем!H62,[1]шум!H62,[1]ядр!H62,[1]ял!H62,[1]янт!H62,[1]гАла!H62,[1]гКан!H62,[1]НЧ!H62,[1]гЧеб!H62,[1]гШум!H62)</f>
        <v>0</v>
      </c>
      <c r="I62" s="37">
        <f>SUM([1]алат!I62,[1]алик!I62,[1]бат!I62,[1]вур!I62,[1]ибр!I62,[1]кан!I62,[1]коз!I62,[1]ком!I62,[1]крар!I62,[1]крч!I62,[1]мар!I62,[1]моргауш!I62,[1]пор!I62,[1]урм!I62,[1]цив!I62,[1]чеб!I62,[1]шем!I62,[1]шум!I62,[1]ядр!I62,[1]ял!I62,[1]янт!I62,[1]гАла!I62,[1]гКан!I62,[1]НЧ!I62,[1]гЧеб!I62,[1]гШум!I62)</f>
        <v>0</v>
      </c>
      <c r="J62" s="37">
        <f>SUM([1]алат!J62,[1]алик!J62,[1]бат!J62,[1]вур!J62,[1]ибр!J62,[1]кан!J62,[1]коз!J62,[1]ком!J62,[1]крар!J62,[1]крч!J62,[1]мар!J62,[1]моргауш!J62,[1]пор!J62,[1]урм!J62,[1]цив!J62,[1]чеб!J62,[1]шем!J62,[1]шум!J62,[1]ядр!J62,[1]ял!J62,[1]янт!J62,[1]гАла!J62,[1]гКан!J62,[1]НЧ!J62,[1]гЧеб!J62,[1]гШум!J62)</f>
        <v>0</v>
      </c>
      <c r="K62" s="37">
        <f>SUM([1]алат!K62,[1]алик!K62,[1]бат!K62,[1]вур!K62,[1]ибр!K62,[1]кан!K62,[1]коз!K62,[1]ком!K62,[1]крар!K62,[1]крч!K62,[1]мар!K62,[1]моргауш!K62,[1]пор!K62,[1]урм!K62,[1]цив!K62,[1]чеб!K62,[1]шем!K62,[1]шум!K62,[1]ядр!K62,[1]ял!K62,[1]янт!K62,[1]гАла!K62,[1]гКан!K62,[1]НЧ!K62,[1]гЧеб!K62,[1]гШум!K62)</f>
        <v>0</v>
      </c>
    </row>
    <row r="63" spans="1:12" ht="15.75" thickBot="1" x14ac:dyDescent="0.3">
      <c r="A63" s="45" t="s">
        <v>76</v>
      </c>
      <c r="B63" s="19"/>
      <c r="C63" s="46"/>
      <c r="D63" s="37">
        <f>SUM([1]алат!D63,[1]алик!D63,[1]бат!D63,[1]вур!D63,[1]ибр!D63,[1]кан!D63,[1]коз!D63,[1]ком!D63,[1]крар!D63,[1]крч!D63,[1]мар!D63,[1]моргауш!D63,[1]пор!D63,[1]урм!D63,[1]цив!D63,[1]чеб!D63,[1]шем!D63,[1]шум!D63,[1]ядр!D63,[1]ял!D63,[1]янт!D63,[1]гАла!D63,[1]гКан!D63,[1]НЧ!D63,[1]гЧеб!D63,[1]гШум!D63)</f>
        <v>0</v>
      </c>
      <c r="E63" s="37">
        <f>SUM([1]алат!E63,[1]алик!E63,[1]бат!E63,[1]вур!E63,[1]ибр!E63,[1]кан!E63,[1]коз!E63,[1]ком!E63,[1]крар!E63,[1]крч!E63,[1]мар!E63,[1]моргауш!E63,[1]пор!E63,[1]урм!E63,[1]цив!E63,[1]чеб!E63,[1]шем!E63,[1]шум!E63,[1]ядр!E63,[1]ял!E63,[1]янт!E63,[1]гАла!E63,[1]гКан!E63,[1]НЧ!E63,[1]гЧеб!E63,[1]гШум!E63)</f>
        <v>0</v>
      </c>
      <c r="F63" s="37">
        <f>SUM([1]алат!F63,[1]алик!F63,[1]бат!F63,[1]вур!F63,[1]ибр!F63,[1]кан!F63,[1]коз!F63,[1]ком!F63,[1]крар!F63,[1]крч!F63,[1]мар!F63,[1]моргауш!F63,[1]пор!F63,[1]урм!F63,[1]цив!F63,[1]чеб!F63,[1]шем!F63,[1]шум!F63,[1]ядр!F63,[1]ял!F63,[1]янт!F63,[1]гАла!F63,[1]гКан!F63,[1]НЧ!F63,[1]гЧеб!F63,[1]гШум!F63)</f>
        <v>0</v>
      </c>
      <c r="G63" s="37">
        <f>SUM([1]алат!G63,[1]алик!G63,[1]бат!G63,[1]вур!G63,[1]ибр!G63,[1]кан!G63,[1]коз!G63,[1]ком!G63,[1]крар!G63,[1]крч!G63,[1]мар!G63,[1]моргауш!G63,[1]пор!G63,[1]урм!G63,[1]цив!G63,[1]чеб!G63,[1]шем!G63,[1]шум!G63,[1]ядр!G63,[1]ял!G63,[1]янт!G63,[1]гАла!G63,[1]гКан!G63,[1]НЧ!G63,[1]гЧеб!G63,[1]гШум!G63)</f>
        <v>0</v>
      </c>
      <c r="H63" s="37">
        <f>SUM([1]алат!H63,[1]алик!H63,[1]бат!H63,[1]вур!H63,[1]ибр!H63,[1]кан!H63,[1]коз!H63,[1]ком!H63,[1]крар!H63,[1]крч!H63,[1]мар!H63,[1]моргауш!H63,[1]пор!H63,[1]урм!H63,[1]цив!H63,[1]чеб!H63,[1]шем!H63,[1]шум!H63,[1]ядр!H63,[1]ял!H63,[1]янт!H63,[1]гАла!H63,[1]гКан!H63,[1]НЧ!H63,[1]гЧеб!H63,[1]гШум!H63)</f>
        <v>0</v>
      </c>
      <c r="I63" s="37">
        <f>SUM([1]алат!I63,[1]алик!I63,[1]бат!I63,[1]вур!I63,[1]ибр!I63,[1]кан!I63,[1]коз!I63,[1]ком!I63,[1]крар!I63,[1]крч!I63,[1]мар!I63,[1]моргауш!I63,[1]пор!I63,[1]урм!I63,[1]цив!I63,[1]чеб!I63,[1]шем!I63,[1]шум!I63,[1]ядр!I63,[1]ял!I63,[1]янт!I63,[1]гАла!I63,[1]гКан!I63,[1]НЧ!I63,[1]гЧеб!I63,[1]гШум!I63)</f>
        <v>0</v>
      </c>
      <c r="J63" s="37">
        <f>SUM([1]алат!J63,[1]алик!J63,[1]бат!J63,[1]вур!J63,[1]ибр!J63,[1]кан!J63,[1]коз!J63,[1]ком!J63,[1]крар!J63,[1]крч!J63,[1]мар!J63,[1]моргауш!J63,[1]пор!J63,[1]урм!J63,[1]цив!J63,[1]чеб!J63,[1]шем!J63,[1]шум!J63,[1]ядр!J63,[1]ял!J63,[1]янт!J63,[1]гАла!J63,[1]гКан!J63,[1]НЧ!J63,[1]гЧеб!J63,[1]гШум!J63)</f>
        <v>0</v>
      </c>
      <c r="K63" s="37">
        <f>SUM([1]алат!K63,[1]алик!K63,[1]бат!K63,[1]вур!K63,[1]ибр!K63,[1]кан!K63,[1]коз!K63,[1]ком!K63,[1]крар!K63,[1]крч!K63,[1]мар!K63,[1]моргауш!K63,[1]пор!K63,[1]урм!K63,[1]цив!K63,[1]чеб!K63,[1]шем!K63,[1]шум!K63,[1]ядр!K63,[1]ял!K63,[1]янт!K63,[1]гАла!K63,[1]гКан!K63,[1]НЧ!K63,[1]гЧеб!K63,[1]гШум!K63)</f>
        <v>0</v>
      </c>
    </row>
    <row r="64" spans="1:12" ht="15.75" thickBot="1" x14ac:dyDescent="0.3">
      <c r="A64" s="36" t="s">
        <v>77</v>
      </c>
      <c r="B64" s="21">
        <v>208</v>
      </c>
      <c r="C64" s="31">
        <f>SUM([1]алат!C64,[1]алик!C64,[1]бат!C64,[1]вур!C64,[1]ибр!C64,[1]кан!C64,[1]коз!C64,[1]ком!C64,[1]крар!C64,[1]крч!C64,[1]мар!C64,[1]моргауш!C64,[1]пор!C64,[1]урм!C64,[1]цив!C64,[1]чеб!C64,[1]шем!C64,[1]шум!C64,[1]ядр!C64,[1]ял!C64,[1]янт!C64,[1]гАла!C64,[1]гКан!C64,[1]НЧ!C64,[1]гЧеб!C64,[1]гШум!C64)</f>
        <v>0</v>
      </c>
      <c r="D64" s="37">
        <f>SUM([1]алат!D64,[1]алик!D64,[1]бат!D64,[1]вур!D64,[1]ибр!D64,[1]кан!D64,[1]коз!D64,[1]ком!D64,[1]крар!D64,[1]крч!D64,[1]мар!D64,[1]моргауш!D64,[1]пор!D64,[1]урм!D64,[1]цив!D64,[1]чеб!D64,[1]шем!D64,[1]шум!D64,[1]ядр!D64,[1]ял!D64,[1]янт!D64,[1]гАла!D64,[1]гКан!D64,[1]НЧ!D64,[1]гЧеб!D64,[1]гШум!D64)</f>
        <v>0</v>
      </c>
      <c r="E64" s="37">
        <f>SUM([1]алат!E64,[1]алик!E64,[1]бат!E64,[1]вур!E64,[1]ибр!E64,[1]кан!E64,[1]коз!E64,[1]ком!E64,[1]крар!E64,[1]крч!E64,[1]мар!E64,[1]моргауш!E64,[1]пор!E64,[1]урм!E64,[1]цив!E64,[1]чеб!E64,[1]шем!E64,[1]шум!E64,[1]ядр!E64,[1]ял!E64,[1]янт!E64,[1]гАла!E64,[1]гКан!E64,[1]НЧ!E64,[1]гЧеб!E64,[1]гШум!E64)</f>
        <v>0</v>
      </c>
      <c r="F64" s="37">
        <f>SUM([1]алат!F64,[1]алик!F64,[1]бат!F64,[1]вур!F64,[1]ибр!F64,[1]кан!F64,[1]коз!F64,[1]ком!F64,[1]крар!F64,[1]крч!F64,[1]мар!F64,[1]моргауш!F64,[1]пор!F64,[1]урм!F64,[1]цив!F64,[1]чеб!F64,[1]шем!F64,[1]шум!F64,[1]ядр!F64,[1]ял!F64,[1]янт!F64,[1]гАла!F64,[1]гКан!F64,[1]НЧ!F64,[1]гЧеб!F64,[1]гШум!F64)</f>
        <v>0</v>
      </c>
      <c r="G64" s="37">
        <f>SUM([1]алат!G64,[1]алик!G64,[1]бат!G64,[1]вур!G64,[1]ибр!G64,[1]кан!G64,[1]коз!G64,[1]ком!G64,[1]крар!G64,[1]крч!G64,[1]мар!G64,[1]моргауш!G64,[1]пор!G64,[1]урм!G64,[1]цив!G64,[1]чеб!G64,[1]шем!G64,[1]шум!G64,[1]ядр!G64,[1]ял!G64,[1]янт!G64,[1]гАла!G64,[1]гКан!G64,[1]НЧ!G64,[1]гЧеб!G64,[1]гШум!G64)</f>
        <v>0</v>
      </c>
      <c r="H64" s="37">
        <f>SUM([1]алат!H64,[1]алик!H64,[1]бат!H64,[1]вур!H64,[1]ибр!H64,[1]кан!H64,[1]коз!H64,[1]ком!H64,[1]крар!H64,[1]крч!H64,[1]мар!H64,[1]моргауш!H64,[1]пор!H64,[1]урм!H64,[1]цив!H64,[1]чеб!H64,[1]шем!H64,[1]шум!H64,[1]ядр!H64,[1]ял!H64,[1]янт!H64,[1]гАла!H64,[1]гКан!H64,[1]НЧ!H64,[1]гЧеб!H64,[1]гШум!H64)</f>
        <v>0</v>
      </c>
      <c r="I64" s="37">
        <f>SUM([1]алат!I64,[1]алик!I64,[1]бат!I64,[1]вур!I64,[1]ибр!I64,[1]кан!I64,[1]коз!I64,[1]ком!I64,[1]крар!I64,[1]крч!I64,[1]мар!I64,[1]моргауш!I64,[1]пор!I64,[1]урм!I64,[1]цив!I64,[1]чеб!I64,[1]шем!I64,[1]шум!I64,[1]ядр!I64,[1]ял!I64,[1]янт!I64,[1]гАла!I64,[1]гКан!I64,[1]НЧ!I64,[1]гЧеб!I64,[1]гШум!I64)</f>
        <v>0</v>
      </c>
      <c r="J64" s="37">
        <f>SUM([1]алат!J64,[1]алик!J64,[1]бат!J64,[1]вур!J64,[1]ибр!J64,[1]кан!J64,[1]коз!J64,[1]ком!J64,[1]крар!J64,[1]крч!J64,[1]мар!J64,[1]моргауш!J64,[1]пор!J64,[1]урм!J64,[1]цив!J64,[1]чеб!J64,[1]шем!J64,[1]шум!J64,[1]ядр!J64,[1]ял!J64,[1]янт!J64,[1]гАла!J64,[1]гКан!J64,[1]НЧ!J64,[1]гЧеб!J64,[1]гШум!J64)</f>
        <v>0</v>
      </c>
      <c r="K64" s="37">
        <f>SUM([1]алат!K64,[1]алик!K64,[1]бат!K64,[1]вур!K64,[1]ибр!K64,[1]кан!K64,[1]коз!K64,[1]ком!K64,[1]крар!K64,[1]крч!K64,[1]мар!K64,[1]моргауш!K64,[1]пор!K64,[1]урм!K64,[1]цив!K64,[1]чеб!K64,[1]шем!K64,[1]шум!K64,[1]ядр!K64,[1]ял!K64,[1]янт!K64,[1]гАла!K64,[1]гКан!K64,[1]НЧ!K64,[1]гЧеб!K64,[1]гШум!K64)</f>
        <v>0</v>
      </c>
    </row>
    <row r="65" spans="1:13" ht="39" thickBot="1" x14ac:dyDescent="0.3">
      <c r="A65" s="36" t="s">
        <v>78</v>
      </c>
      <c r="B65" s="21">
        <v>209</v>
      </c>
      <c r="C65" s="31">
        <f>SUM(D65:I65)</f>
        <v>1031</v>
      </c>
      <c r="D65" s="37">
        <f>SUM([1]алат!D65,[1]алик!D65,[1]бат!D65,[1]вур!D65,[1]ибр!D65,[1]кан!D65,[1]коз!D65,[1]ком!D65,[1]крар!D65,[1]крч!D65,[1]мар!D65,[1]моргауш!D65,[1]пор!D65,[1]урм!D65,[1]цив!D65,[1]чеб!D65,[1]шем!D65,[1]шум!D65,[1]ядр!D65,[1]ял!D65,[1]янт!D65,[1]гАла!D65,[1]гКан!D65,[1]НЧ!D65,[1]гЧеб!D65,[1]гШум!D65)</f>
        <v>17</v>
      </c>
      <c r="E65" s="37">
        <f>SUM([1]алат!E65,[1]алик!E65,[1]бат!E65,[1]вур!E65,[1]ибр!E65,[1]кан!E65,[1]коз!E65,[1]ком!E65,[1]крар!E65,[1]крч!E65,[1]мар!E65,[1]моргауш!E65,[1]пор!E65,[1]урм!E65,[1]цив!E65,[1]чеб!E65,[1]шем!E65,[1]шум!E65,[1]ядр!E65,[1]ял!E65,[1]янт!E65,[1]гАла!E65,[1]гКан!E65,[1]НЧ!E65,[1]гЧеб!E65,[1]гШум!E65)</f>
        <v>4</v>
      </c>
      <c r="F65" s="37">
        <f>SUM([1]алат!F65,[1]алик!F65,[1]бат!F65,[1]вур!F65,[1]ибр!F65,[1]кан!F65,[1]коз!F65,[1]ком!F65,[1]крар!F65,[1]крч!F65,[1]мар!F65,[1]моргауш!F65,[1]пор!F65,[1]урм!F65,[1]цив!F65,[1]чеб!F65,[1]шем!F65,[1]шум!F65,[1]ядр!F65,[1]ял!F65,[1]янт!F65,[1]гАла!F65,[1]гКан!F65,[1]НЧ!F65,[1]гЧеб!F65,[1]гШум!F65)</f>
        <v>0</v>
      </c>
      <c r="G65" s="37">
        <f>SUM([1]алат!G65,[1]алик!G65,[1]бат!G65,[1]вур!G65,[1]ибр!G65,[1]кан!G65,[1]коз!G65,[1]ком!G65,[1]крар!G65,[1]крч!G65,[1]мар!G65,[1]моргауш!G65,[1]пор!G65,[1]урм!G65,[1]цив!G65,[1]чеб!G65,[1]шем!G65,[1]шум!G65,[1]ядр!G65,[1]ял!G65,[1]янт!G65,[1]гАла!G65,[1]гКан!G65,[1]НЧ!G65,[1]гЧеб!G65,[1]гШум!G65)</f>
        <v>953</v>
      </c>
      <c r="H65" s="37">
        <f>SUM([1]алат!H65,[1]алик!H65,[1]бат!H65,[1]вур!H65,[1]ибр!H65,[1]кан!H65,[1]коз!H65,[1]ком!H65,[1]крар!H65,[1]крч!H65,[1]мар!H65,[1]моргауш!H65,[1]пор!H65,[1]урм!H65,[1]цив!H65,[1]чеб!H65,[1]шем!H65,[1]шум!H65,[1]ядр!H65,[1]ял!H65,[1]янт!H65,[1]гАла!H65,[1]гКан!H65,[1]НЧ!H65,[1]гЧеб!H65,[1]гШум!H65)</f>
        <v>57</v>
      </c>
      <c r="I65" s="37">
        <f>SUM([1]алат!I65,[1]алик!I65,[1]бат!I65,[1]вур!I65,[1]ибр!I65,[1]кан!I65,[1]коз!I65,[1]ком!I65,[1]крар!I65,[1]крч!I65,[1]мар!I65,[1]моргауш!I65,[1]пор!I65,[1]урм!I65,[1]цив!I65,[1]чеб!I65,[1]шем!I65,[1]шум!I65,[1]ядр!I65,[1]ял!I65,[1]янт!I65,[1]гАла!I65,[1]гКан!I65,[1]НЧ!I65,[1]гЧеб!I65,[1]гШум!I65)</f>
        <v>0</v>
      </c>
      <c r="J65" s="37">
        <f>SUM([1]алат!J65,[1]алик!J65,[1]бат!J65,[1]вур!J65,[1]ибр!J65,[1]кан!J65,[1]коз!J65,[1]ком!J65,[1]крар!J65,[1]крч!J65,[1]мар!J65,[1]моргауш!J65,[1]пор!J65,[1]урм!J65,[1]цив!J65,[1]чеб!J65,[1]шем!J65,[1]шум!J65,[1]ядр!J65,[1]ял!J65,[1]янт!J65,[1]гАла!J65,[1]гКан!J65,[1]НЧ!J65,[1]гЧеб!J65,[1]гШум!J65)</f>
        <v>0</v>
      </c>
      <c r="K65" s="37">
        <f>SUM([1]алат!K65,[1]алик!K65,[1]бат!K65,[1]вур!K65,[1]ибр!K65,[1]кан!K65,[1]коз!K65,[1]ком!K65,[1]крар!K65,[1]крч!K65,[1]мар!K65,[1]моргауш!K65,[1]пор!K65,[1]урм!K65,[1]цив!K65,[1]чеб!K65,[1]шем!K65,[1]шум!K65,[1]ядр!K65,[1]ял!K65,[1]янт!K65,[1]гАла!K65,[1]гКан!K65,[1]НЧ!K65,[1]гЧеб!K65,[1]гШум!K65)</f>
        <v>0</v>
      </c>
    </row>
    <row r="66" spans="1:13" ht="15.75" thickBot="1" x14ac:dyDescent="0.3">
      <c r="A66" s="42" t="s">
        <v>79</v>
      </c>
      <c r="B66" s="12" t="s">
        <v>80</v>
      </c>
      <c r="C66" s="43">
        <f>SUM([1]алат!C66,[1]алик!C66,[1]бат!C66,[1]вур!C66,[1]ибр!C66,[1]кан!C66,[1]коз!C66,[1]ком!C66,[1]крар!C66,[1]крч!C66,[1]мар!C66,[1]моргауш!C66,[1]пор!C66,[1]урм!C66,[1]цив!C66,[1]чеб!C66,[1]шем!C66,[1]шум!C66,[1]ядр!C66,[1]ял!C66,[1]янт!C66,[1]гАла!C66,[1]гКан!C66,[1]НЧ!C66,[1]гЧеб!C66,[1]гШум!C66)</f>
        <v>359</v>
      </c>
      <c r="D66" s="37">
        <f>SUM([1]алат!D66,[1]алик!D66,[1]бат!D66,[1]вур!D66,[1]ибр!D66,[1]кан!D66,[1]коз!D66,[1]ком!D66,[1]крар!D66,[1]крч!D66,[1]мар!D66,[1]моргауш!D66,[1]пор!D66,[1]урм!D66,[1]цив!D66,[1]чеб!D66,[1]шем!D66,[1]шум!D66,[1]ядр!D66,[1]ял!D66,[1]янт!D66,[1]гАла!D66,[1]гКан!D66,[1]НЧ!D66,[1]гЧеб!D66,[1]гШум!D66)</f>
        <v>2</v>
      </c>
      <c r="E66" s="37">
        <f>SUM([1]алат!E66,[1]алик!E66,[1]бат!E66,[1]вур!E66,[1]ибр!E66,[1]кан!E66,[1]коз!E66,[1]ком!E66,[1]крар!E66,[1]крч!E66,[1]мар!E66,[1]моргауш!E66,[1]пор!E66,[1]урм!E66,[1]цив!E66,[1]чеб!E66,[1]шем!E66,[1]шум!E66,[1]ядр!E66,[1]ял!E66,[1]янт!E66,[1]гАла!E66,[1]гКан!E66,[1]НЧ!E66,[1]гЧеб!E66,[1]гШум!E66)</f>
        <v>4</v>
      </c>
      <c r="F66" s="37">
        <f>SUM([1]алат!F66,[1]алик!F66,[1]бат!F66,[1]вур!F66,[1]ибр!F66,[1]кан!F66,[1]коз!F66,[1]ком!F66,[1]крар!F66,[1]крч!F66,[1]мар!F66,[1]моргауш!F66,[1]пор!F66,[1]урм!F66,[1]цив!F66,[1]чеб!F66,[1]шем!F66,[1]шум!F66,[1]ядр!F66,[1]ял!F66,[1]янт!F66,[1]гАла!F66,[1]гКан!F66,[1]НЧ!F66,[1]гЧеб!F66,[1]гШум!F66)</f>
        <v>0</v>
      </c>
      <c r="G66" s="37">
        <f>SUM([1]алат!G66,[1]алик!G66,[1]бат!G66,[1]вур!G66,[1]ибр!G66,[1]кан!G66,[1]коз!G66,[1]ком!G66,[1]крар!G66,[1]крч!G66,[1]мар!G66,[1]моргауш!G66,[1]пор!G66,[1]урм!G66,[1]цив!G66,[1]чеб!G66,[1]шем!G66,[1]шум!G66,[1]ядр!G66,[1]ял!G66,[1]янт!G66,[1]гАла!G66,[1]гКан!G66,[1]НЧ!G66,[1]гЧеб!G66,[1]гШум!G66)</f>
        <v>339</v>
      </c>
      <c r="H66" s="37">
        <f>SUM([1]алат!H66,[1]алик!H66,[1]бат!H66,[1]вур!H66,[1]ибр!H66,[1]кан!H66,[1]коз!H66,[1]ком!H66,[1]крар!H66,[1]крч!H66,[1]мар!H66,[1]моргауш!H66,[1]пор!H66,[1]урм!H66,[1]цив!H66,[1]чеб!H66,[1]шем!H66,[1]шум!H66,[1]ядр!H66,[1]ял!H66,[1]янт!H66,[1]гАла!H66,[1]гКан!H66,[1]НЧ!H66,[1]гЧеб!H66,[1]гШум!H66)</f>
        <v>14</v>
      </c>
      <c r="I66" s="37">
        <f>SUM([1]алат!I66,[1]алик!I66,[1]бат!I66,[1]вур!I66,[1]ибр!I66,[1]кан!I66,[1]коз!I66,[1]ком!I66,[1]крар!I66,[1]крч!I66,[1]мар!I66,[1]моргауш!I66,[1]пор!I66,[1]урм!I66,[1]цив!I66,[1]чеб!I66,[1]шем!I66,[1]шум!I66,[1]ядр!I66,[1]ял!I66,[1]янт!I66,[1]гАла!I66,[1]гКан!I66,[1]НЧ!I66,[1]гЧеб!I66,[1]гШум!I66)</f>
        <v>0</v>
      </c>
      <c r="J66" s="37">
        <f>SUM([1]алат!J66,[1]алик!J66,[1]бат!J66,[1]вур!J66,[1]ибр!J66,[1]кан!J66,[1]коз!J66,[1]ком!J66,[1]крар!J66,[1]крч!J66,[1]мар!J66,[1]моргауш!J66,[1]пор!J66,[1]урм!J66,[1]цив!J66,[1]чеб!J66,[1]шем!J66,[1]шум!J66,[1]ядр!J66,[1]ял!J66,[1]янт!J66,[1]гАла!J66,[1]гКан!J66,[1]НЧ!J66,[1]гЧеб!J66,[1]гШум!J66)</f>
        <v>0</v>
      </c>
      <c r="K66" s="37">
        <f>SUM([1]алат!K66,[1]алик!K66,[1]бат!K66,[1]вур!K66,[1]ибр!K66,[1]кан!K66,[1]коз!K66,[1]ком!K66,[1]крар!K66,[1]крч!K66,[1]мар!K66,[1]моргауш!K66,[1]пор!K66,[1]урм!K66,[1]цив!K66,[1]чеб!K66,[1]шем!K66,[1]шум!K66,[1]ядр!K66,[1]ял!K66,[1]янт!K66,[1]гАла!K66,[1]гКан!K66,[1]НЧ!K66,[1]гЧеб!K66,[1]гШум!K66)</f>
        <v>0</v>
      </c>
    </row>
    <row r="67" spans="1:13" ht="26.25" thickBot="1" x14ac:dyDescent="0.3">
      <c r="A67" s="45" t="s">
        <v>81</v>
      </c>
      <c r="B67" s="19"/>
      <c r="C67" s="46"/>
      <c r="D67" s="37">
        <f>SUM([1]алат!D67,[1]алик!D67,[1]бат!D67,[1]вур!D67,[1]ибр!D67,[1]кан!D67,[1]коз!D67,[1]ком!D67,[1]крар!D67,[1]крч!D67,[1]мар!D67,[1]моргауш!D67,[1]пор!D67,[1]урм!D67,[1]цив!D67,[1]чеб!D67,[1]шем!D67,[1]шум!D67,[1]ядр!D67,[1]ял!D67,[1]янт!D67,[1]гАла!D67,[1]гКан!D67,[1]НЧ!D67,[1]гЧеб!D67,[1]гШум!D67)</f>
        <v>0</v>
      </c>
      <c r="E67" s="37">
        <f>SUM([1]алат!E67,[1]алик!E67,[1]бат!E67,[1]вур!E67,[1]ибр!E67,[1]кан!E67,[1]коз!E67,[1]ком!E67,[1]крар!E67,[1]крч!E67,[1]мар!E67,[1]моргауш!E67,[1]пор!E67,[1]урм!E67,[1]цив!E67,[1]чеб!E67,[1]шем!E67,[1]шум!E67,[1]ядр!E67,[1]ял!E67,[1]янт!E67,[1]гАла!E67,[1]гКан!E67,[1]НЧ!E67,[1]гЧеб!E67,[1]гШум!E67)</f>
        <v>0</v>
      </c>
      <c r="F67" s="37">
        <f>SUM([1]алат!F67,[1]алик!F67,[1]бат!F67,[1]вур!F67,[1]ибр!F67,[1]кан!F67,[1]коз!F67,[1]ком!F67,[1]крар!F67,[1]крч!F67,[1]мар!F67,[1]моргауш!F67,[1]пор!F67,[1]урм!F67,[1]цив!F67,[1]чеб!F67,[1]шем!F67,[1]шум!F67,[1]ядр!F67,[1]ял!F67,[1]янт!F67,[1]гАла!F67,[1]гКан!F67,[1]НЧ!F67,[1]гЧеб!F67,[1]гШум!F67)</f>
        <v>0</v>
      </c>
      <c r="G67" s="37">
        <f>SUM([1]алат!G67,[1]алик!G67,[1]бат!G67,[1]вур!G67,[1]ибр!G67,[1]кан!G67,[1]коз!G67,[1]ком!G67,[1]крар!G67,[1]крч!G67,[1]мар!G67,[1]моргауш!G67,[1]пор!G67,[1]урм!G67,[1]цив!G67,[1]чеб!G67,[1]шем!G67,[1]шум!G67,[1]ядр!G67,[1]ял!G67,[1]янт!G67,[1]гАла!G67,[1]гКан!G67,[1]НЧ!G67,[1]гЧеб!G67,[1]гШум!G67)</f>
        <v>0</v>
      </c>
      <c r="H67" s="37">
        <f>SUM([1]алат!H67,[1]алик!H67,[1]бат!H67,[1]вур!H67,[1]ибр!H67,[1]кан!H67,[1]коз!H67,[1]ком!H67,[1]крар!H67,[1]крч!H67,[1]мар!H67,[1]моргауш!H67,[1]пор!H67,[1]урм!H67,[1]цив!H67,[1]чеб!H67,[1]шем!H67,[1]шум!H67,[1]ядр!H67,[1]ял!H67,[1]янт!H67,[1]гАла!H67,[1]гКан!H67,[1]НЧ!H67,[1]гЧеб!H67,[1]гШум!H67)</f>
        <v>0</v>
      </c>
      <c r="I67" s="37">
        <f>SUM([1]алат!I67,[1]алик!I67,[1]бат!I67,[1]вур!I67,[1]ибр!I67,[1]кан!I67,[1]коз!I67,[1]ком!I67,[1]крар!I67,[1]крч!I67,[1]мар!I67,[1]моргауш!I67,[1]пор!I67,[1]урм!I67,[1]цив!I67,[1]чеб!I67,[1]шем!I67,[1]шум!I67,[1]ядр!I67,[1]ял!I67,[1]янт!I67,[1]гАла!I67,[1]гКан!I67,[1]НЧ!I67,[1]гЧеб!I67,[1]гШум!I67)</f>
        <v>0</v>
      </c>
      <c r="J67" s="37">
        <f>SUM([1]алат!J67,[1]алик!J67,[1]бат!J67,[1]вур!J67,[1]ибр!J67,[1]кан!J67,[1]коз!J67,[1]ком!J67,[1]крар!J67,[1]крч!J67,[1]мар!J67,[1]моргауш!J67,[1]пор!J67,[1]урм!J67,[1]цив!J67,[1]чеб!J67,[1]шем!J67,[1]шум!J67,[1]ядр!J67,[1]ял!J67,[1]янт!J67,[1]гАла!J67,[1]гКан!J67,[1]НЧ!J67,[1]гЧеб!J67,[1]гШум!J67)</f>
        <v>0</v>
      </c>
      <c r="K67" s="37">
        <f>SUM([1]алат!K67,[1]алик!K67,[1]бат!K67,[1]вур!K67,[1]ибр!K67,[1]кан!K67,[1]коз!K67,[1]ком!K67,[1]крар!K67,[1]крч!K67,[1]мар!K67,[1]моргауш!K67,[1]пор!K67,[1]урм!K67,[1]цив!K67,[1]чеб!K67,[1]шем!K67,[1]шум!K67,[1]ядр!K67,[1]ял!K67,[1]янт!K67,[1]гАла!K67,[1]гКан!K67,[1]НЧ!K67,[1]гЧеб!K67,[1]гШум!K67)</f>
        <v>0</v>
      </c>
    </row>
    <row r="68" spans="1:13" ht="26.25" thickBot="1" x14ac:dyDescent="0.3">
      <c r="A68" s="36" t="s">
        <v>82</v>
      </c>
      <c r="B68" s="21">
        <v>211</v>
      </c>
      <c r="C68" s="31">
        <f>SUM([1]алат!C68,[1]алик!C68,[1]бат!C68,[1]вур!C68,[1]ибр!C68,[1]кан!C68,[1]коз!C68,[1]ком!C68,[1]крар!C68,[1]крч!C68,[1]мар!C68,[1]моргауш!C68,[1]пор!C68,[1]урм!C68,[1]цив!C68,[1]чеб!C68,[1]шем!C68,[1]шум!C68,[1]ядр!C68,[1]ял!C68,[1]янт!C68,[1]гАла!C68,[1]гКан!C68,[1]НЧ!C68,[1]гЧеб!C68,[1]гШум!C68)</f>
        <v>1</v>
      </c>
      <c r="D68" s="37">
        <f>SUM([1]алат!D68,[1]алик!D68,[1]бат!D68,[1]вур!D68,[1]ибр!D68,[1]кан!D68,[1]коз!D68,[1]ком!D68,[1]крар!D68,[1]крч!D68,[1]мар!D68,[1]моргауш!D68,[1]пор!D68,[1]урм!D68,[1]цив!D68,[1]чеб!D68,[1]шем!D68,[1]шум!D68,[1]ядр!D68,[1]ял!D68,[1]янт!D68,[1]гАла!D68,[1]гКан!D68,[1]НЧ!D68,[1]гЧеб!D68,[1]гШум!D68)</f>
        <v>0</v>
      </c>
      <c r="E68" s="37">
        <f>SUM([1]алат!E68,[1]алик!E68,[1]бат!E68,[1]вур!E68,[1]ибр!E68,[1]кан!E68,[1]коз!E68,[1]ком!E68,[1]крар!E68,[1]крч!E68,[1]мар!E68,[1]моргауш!E68,[1]пор!E68,[1]урм!E68,[1]цив!E68,[1]чеб!E68,[1]шем!E68,[1]шум!E68,[1]ядр!E68,[1]ял!E68,[1]янт!E68,[1]гАла!E68,[1]гКан!E68,[1]НЧ!E68,[1]гЧеб!E68,[1]гШум!E68)</f>
        <v>0</v>
      </c>
      <c r="F68" s="37">
        <f>SUM([1]алат!F68,[1]алик!F68,[1]бат!F68,[1]вур!F68,[1]ибр!F68,[1]кан!F68,[1]коз!F68,[1]ком!F68,[1]крар!F68,[1]крч!F68,[1]мар!F68,[1]моргауш!F68,[1]пор!F68,[1]урм!F68,[1]цив!F68,[1]чеб!F68,[1]шем!F68,[1]шум!F68,[1]ядр!F68,[1]ял!F68,[1]янт!F68,[1]гАла!F68,[1]гКан!F68,[1]НЧ!F68,[1]гЧеб!F68,[1]гШум!F68)</f>
        <v>0</v>
      </c>
      <c r="G68" s="37">
        <f>SUM([1]алат!G68,[1]алик!G68,[1]бат!G68,[1]вур!G68,[1]ибр!G68,[1]кан!G68,[1]коз!G68,[1]ком!G68,[1]крар!G68,[1]крч!G68,[1]мар!G68,[1]моргауш!G68,[1]пор!G68,[1]урм!G68,[1]цив!G68,[1]чеб!G68,[1]шем!G68,[1]шум!G68,[1]ядр!G68,[1]ял!G68,[1]янт!G68,[1]гАла!G68,[1]гКан!G68,[1]НЧ!G68,[1]гЧеб!G68,[1]гШум!G68)</f>
        <v>1</v>
      </c>
      <c r="H68" s="37">
        <f>SUM([1]алат!H68,[1]алик!H68,[1]бат!H68,[1]вур!H68,[1]ибр!H68,[1]кан!H68,[1]коз!H68,[1]ком!H68,[1]крар!H68,[1]крч!H68,[1]мар!H68,[1]моргауш!H68,[1]пор!H68,[1]урм!H68,[1]цив!H68,[1]чеб!H68,[1]шем!H68,[1]шум!H68,[1]ядр!H68,[1]ял!H68,[1]янт!H68,[1]гАла!H68,[1]гКан!H68,[1]НЧ!H68,[1]гЧеб!H68,[1]гШум!H68)</f>
        <v>0</v>
      </c>
      <c r="I68" s="37">
        <f>SUM([1]алат!I68,[1]алик!I68,[1]бат!I68,[1]вур!I68,[1]ибр!I68,[1]кан!I68,[1]коз!I68,[1]ком!I68,[1]крар!I68,[1]крч!I68,[1]мар!I68,[1]моргауш!I68,[1]пор!I68,[1]урм!I68,[1]цив!I68,[1]чеб!I68,[1]шем!I68,[1]шум!I68,[1]ядр!I68,[1]ял!I68,[1]янт!I68,[1]гАла!I68,[1]гКан!I68,[1]НЧ!I68,[1]гЧеб!I68,[1]гШум!I68)</f>
        <v>0</v>
      </c>
      <c r="J68" s="37">
        <f>SUM([1]алат!J68,[1]алик!J68,[1]бат!J68,[1]вур!J68,[1]ибр!J68,[1]кан!J68,[1]коз!J68,[1]ком!J68,[1]крар!J68,[1]крч!J68,[1]мар!J68,[1]моргауш!J68,[1]пор!J68,[1]урм!J68,[1]цив!J68,[1]чеб!J68,[1]шем!J68,[1]шум!J68,[1]ядр!J68,[1]ял!J68,[1]янт!J68,[1]гАла!J68,[1]гКан!J68,[1]НЧ!J68,[1]гЧеб!J68,[1]гШум!J68)</f>
        <v>0</v>
      </c>
      <c r="K68" s="37">
        <f>SUM([1]алат!K68,[1]алик!K68,[1]бат!K68,[1]вур!K68,[1]ибр!K68,[1]кан!K68,[1]коз!K68,[1]ком!K68,[1]крар!K68,[1]крч!K68,[1]мар!K68,[1]моргауш!K68,[1]пор!K68,[1]урм!K68,[1]цив!K68,[1]чеб!K68,[1]шем!K68,[1]шум!K68,[1]ядр!K68,[1]ял!K68,[1]янт!K68,[1]гАла!K68,[1]гКан!K68,[1]НЧ!K68,[1]гЧеб!K68,[1]гШум!K68)</f>
        <v>0</v>
      </c>
    </row>
    <row r="69" spans="1:13" ht="26.25" thickBot="1" x14ac:dyDescent="0.3">
      <c r="A69" s="45" t="s">
        <v>83</v>
      </c>
      <c r="B69" s="21" t="s">
        <v>84</v>
      </c>
      <c r="C69" s="31">
        <f>SUM(D69:I69)</f>
        <v>675</v>
      </c>
      <c r="D69" s="37">
        <f>SUM([1]алат!D69,[1]алик!D69,[1]бат!D69,[1]вур!D69,[1]ибр!D69,[1]кан!D69,[1]коз!D69,[1]ком!D69,[1]крар!D69,[1]крч!D69,[1]мар!D69,[1]моргауш!D69,[1]пор!D69,[1]урм!D69,[1]цив!D69,[1]чеб!D69,[1]шем!D69,[1]шум!D69,[1]ядр!D69,[1]ял!D69,[1]янт!D69,[1]гАла!D69,[1]гКан!D69,[1]НЧ!D69,[1]гЧеб!D69,[1]гШум!D69)</f>
        <v>15</v>
      </c>
      <c r="E69" s="37">
        <f>SUM([1]алат!E69,[1]алик!E69,[1]бат!E69,[1]вур!E69,[1]ибр!E69,[1]кан!E69,[1]коз!E69,[1]ком!E69,[1]крар!E69,[1]крч!E69,[1]мар!E69,[1]моргауш!E69,[1]пор!E69,[1]урм!E69,[1]цив!E69,[1]чеб!E69,[1]шем!E69,[1]шум!E69,[1]ядр!E69,[1]ял!E69,[1]янт!E69,[1]гАла!E69,[1]гКан!E69,[1]НЧ!E69,[1]гЧеб!E69,[1]гШум!E69)</f>
        <v>0</v>
      </c>
      <c r="F69" s="37">
        <f>SUM([1]алат!F69,[1]алик!F69,[1]бат!F69,[1]вур!F69,[1]ибр!F69,[1]кан!F69,[1]коз!F69,[1]ком!F69,[1]крар!F69,[1]крч!F69,[1]мар!F69,[1]моргауш!F69,[1]пор!F69,[1]урм!F69,[1]цив!F69,[1]чеб!F69,[1]шем!F69,[1]шум!F69,[1]ядр!F69,[1]ял!F69,[1]янт!F69,[1]гАла!F69,[1]гКан!F69,[1]НЧ!F69,[1]гЧеб!F69,[1]гШум!F69)</f>
        <v>0</v>
      </c>
      <c r="G69" s="37">
        <f>SUM([1]алат!G69,[1]алик!G69,[1]бат!G69,[1]вур!G69,[1]ибр!G69,[1]кан!G69,[1]коз!G69,[1]ком!G69,[1]крар!G69,[1]крч!G69,[1]мар!G69,[1]моргауш!G69,[1]пор!G69,[1]урм!G69,[1]цив!G69,[1]чеб!G69,[1]шем!G69,[1]шум!G69,[1]ядр!G69,[1]ял!G69,[1]янт!G69,[1]гАла!G69,[1]гКан!G69,[1]НЧ!G69,[1]гЧеб!G69,[1]гШум!G69)</f>
        <v>617</v>
      </c>
      <c r="H69" s="37">
        <f>SUM([1]алат!H69,[1]алик!H69,[1]бат!H69,[1]вур!H69,[1]ибр!H69,[1]кан!H69,[1]коз!H69,[1]ком!H69,[1]крар!H69,[1]крч!H69,[1]мар!H69,[1]моргауш!H69,[1]пор!H69,[1]урм!H69,[1]цив!H69,[1]чеб!H69,[1]шем!H69,[1]шум!H69,[1]ядр!H69,[1]ял!H69,[1]янт!H69,[1]гАла!H69,[1]гКан!H69,[1]НЧ!H69,[1]гЧеб!H69,[1]гШум!H69)</f>
        <v>43</v>
      </c>
      <c r="I69" s="37">
        <f>SUM([1]алат!I69,[1]алик!I69,[1]бат!I69,[1]вур!I69,[1]ибр!I69,[1]кан!I69,[1]коз!I69,[1]ком!I69,[1]крар!I69,[1]крч!I69,[1]мар!I69,[1]моргауш!I69,[1]пор!I69,[1]урм!I69,[1]цив!I69,[1]чеб!I69,[1]шем!I69,[1]шум!I69,[1]ядр!I69,[1]ял!I69,[1]янт!I69,[1]гАла!I69,[1]гКан!I69,[1]НЧ!I69,[1]гЧеб!I69,[1]гШум!I69)</f>
        <v>0</v>
      </c>
      <c r="J69" s="37">
        <f>SUM([1]алат!J69,[1]алик!J69,[1]бат!J69,[1]вур!J69,[1]ибр!J69,[1]кан!J69,[1]коз!J69,[1]ком!J69,[1]крар!J69,[1]крч!J69,[1]мар!J69,[1]моргауш!J69,[1]пор!J69,[1]урм!J69,[1]цив!J69,[1]чеб!J69,[1]шем!J69,[1]шум!J69,[1]ядр!J69,[1]ял!J69,[1]янт!J69,[1]гАла!J69,[1]гКан!J69,[1]НЧ!J69,[1]гЧеб!J69,[1]гШум!J69)</f>
        <v>0</v>
      </c>
      <c r="K69" s="37">
        <f>SUM([1]алат!K69,[1]алик!K69,[1]бат!K69,[1]вур!K69,[1]ибр!K69,[1]кан!K69,[1]коз!K69,[1]ком!K69,[1]крар!K69,[1]крч!K69,[1]мар!K69,[1]моргауш!K69,[1]пор!K69,[1]урм!K69,[1]цив!K69,[1]чеб!K69,[1]шем!K69,[1]шум!K69,[1]ядр!K69,[1]ял!K69,[1]янт!K69,[1]гАла!K69,[1]гКан!K69,[1]НЧ!K69,[1]гЧеб!K69,[1]гШум!K69)</f>
        <v>0</v>
      </c>
    </row>
    <row r="70" spans="1:13" ht="26.25" thickBot="1" x14ac:dyDescent="0.3">
      <c r="A70" s="36" t="s">
        <v>85</v>
      </c>
      <c r="B70" s="21">
        <v>213</v>
      </c>
      <c r="C70" s="31">
        <f>SUM(D70:I70)</f>
        <v>403</v>
      </c>
      <c r="D70" s="37">
        <f>SUM([1]алат!D70,[1]алик!D70,[1]бат!D70,[1]вур!D70,[1]ибр!D70,[1]кан!D70,[1]коз!D70,[1]ком!D70,[1]крар!D70,[1]крч!D70,[1]мар!D70,[1]моргауш!D70,[1]пор!D70,[1]урм!D70,[1]цив!D70,[1]чеб!D70,[1]шем!D70,[1]шум!D70,[1]ядр!D70,[1]ял!D70,[1]янт!D70,[1]гАла!D70,[1]гКан!D70,[1]НЧ!D70,[1]гЧеб!D70,[1]гШум!D70)</f>
        <v>0</v>
      </c>
      <c r="E70" s="37">
        <f>SUM([1]алат!E70,[1]алик!E70,[1]бат!E70,[1]вур!E70,[1]ибр!E70,[1]кан!E70,[1]коз!E70,[1]ком!E70,[1]крар!E70,[1]крч!E70,[1]мар!E70,[1]моргауш!E70,[1]пор!E70,[1]урм!E70,[1]цив!E70,[1]чеб!E70,[1]шем!E70,[1]шум!E70,[1]ядр!E70,[1]ял!E70,[1]янт!E70,[1]гАла!E70,[1]гКан!E70,[1]НЧ!E70,[1]гЧеб!E70,[1]гШум!E70)</f>
        <v>0</v>
      </c>
      <c r="F70" s="37">
        <f>SUM([1]алат!F70,[1]алик!F70,[1]бат!F70,[1]вур!F70,[1]ибр!F70,[1]кан!F70,[1]коз!F70,[1]ком!F70,[1]крар!F70,[1]крч!F70,[1]мар!F70,[1]моргауш!F70,[1]пор!F70,[1]урм!F70,[1]цив!F70,[1]чеб!F70,[1]шем!F70,[1]шум!F70,[1]ядр!F70,[1]ял!F70,[1]янт!F70,[1]гАла!F70,[1]гКан!F70,[1]НЧ!F70,[1]гЧеб!F70,[1]гШум!F70)</f>
        <v>0</v>
      </c>
      <c r="G70" s="37">
        <f>SUM([1]алат!G70,[1]алик!G70,[1]бат!G70,[1]вур!G70,[1]ибр!G70,[1]кан!G70,[1]коз!G70,[1]ком!G70,[1]крар!G70,[1]крч!G70,[1]мар!G70,[1]моргауш!G70,[1]пор!G70,[1]урм!G70,[1]цив!G70,[1]чеб!G70,[1]шем!G70,[1]шум!G70,[1]ядр!G70,[1]ял!G70,[1]янт!G70,[1]гАла!G70,[1]гКан!G70,[1]НЧ!G70,[1]гЧеб!G70,[1]гШум!G70)</f>
        <v>401</v>
      </c>
      <c r="H70" s="37">
        <f>SUM([1]алат!H70,[1]алик!H70,[1]бат!H70,[1]вур!H70,[1]ибр!H70,[1]кан!H70,[1]коз!H70,[1]ком!H70,[1]крар!H70,[1]крч!H70,[1]мар!H70,[1]моргауш!H70,[1]пор!H70,[1]урм!H70,[1]цив!H70,[1]чеб!H70,[1]шем!H70,[1]шум!H70,[1]ядр!H70,[1]ял!H70,[1]янт!H70,[1]гАла!H70,[1]гКан!H70,[1]НЧ!H70,[1]гЧеб!H70,[1]гШум!H70)</f>
        <v>2</v>
      </c>
      <c r="I70" s="37">
        <f>SUM([1]алат!I70,[1]алик!I70,[1]бат!I70,[1]вур!I70,[1]ибр!I70,[1]кан!I70,[1]коз!I70,[1]ком!I70,[1]крар!I70,[1]крч!I70,[1]мар!I70,[1]моргауш!I70,[1]пор!I70,[1]урм!I70,[1]цив!I70,[1]чеб!I70,[1]шем!I70,[1]шум!I70,[1]ядр!I70,[1]ял!I70,[1]янт!I70,[1]гАла!I70,[1]гКан!I70,[1]НЧ!I70,[1]гЧеб!I70,[1]гШум!I70)</f>
        <v>0</v>
      </c>
      <c r="J70" s="37">
        <f>SUM([1]алат!J70,[1]алик!J70,[1]бат!J70,[1]вур!J70,[1]ибр!J70,[1]кан!J70,[1]коз!J70,[1]ком!J70,[1]крар!J70,[1]крч!J70,[1]мар!J70,[1]моргауш!J70,[1]пор!J70,[1]урм!J70,[1]цив!J70,[1]чеб!J70,[1]шем!J70,[1]шум!J70,[1]ядр!J70,[1]ял!J70,[1]янт!J70,[1]гАла!J70,[1]гКан!J70,[1]НЧ!J70,[1]гЧеб!J70,[1]гШум!J70)</f>
        <v>0</v>
      </c>
      <c r="K70" s="37">
        <f>SUM([1]алат!K70,[1]алик!K70,[1]бат!K70,[1]вур!K70,[1]ибр!K70,[1]кан!K70,[1]коз!K70,[1]ком!K70,[1]крар!K70,[1]крч!K70,[1]мар!K70,[1]моргауш!K70,[1]пор!K70,[1]урм!K70,[1]цив!K70,[1]чеб!K70,[1]шем!K70,[1]шум!K70,[1]ядр!K70,[1]ял!K70,[1]янт!K70,[1]гАла!K70,[1]гКан!K70,[1]НЧ!K70,[1]гЧеб!K70,[1]гШум!K70)</f>
        <v>0</v>
      </c>
    </row>
    <row r="71" spans="1:13" ht="26.25" thickBot="1" x14ac:dyDescent="0.3">
      <c r="A71" s="36" t="s">
        <v>86</v>
      </c>
      <c r="B71" s="21">
        <v>214</v>
      </c>
      <c r="C71" s="31">
        <f>SUM(D71:I71)</f>
        <v>73</v>
      </c>
      <c r="D71" s="37">
        <f>SUM([1]алат!D71,[1]алик!D71,[1]бат!D71,[1]вур!D71,[1]ибр!D71,[1]кан!D71,[1]коз!D71,[1]ком!D71,[1]крар!D71,[1]крч!D71,[1]мар!D71,[1]моргауш!D71,[1]пор!D71,[1]урм!D71,[1]цив!D71,[1]чеб!D71,[1]шем!D71,[1]шум!D71,[1]ядр!D71,[1]ял!D71,[1]янт!D71,[1]гАла!D71,[1]гКан!D71,[1]НЧ!D71,[1]гЧеб!D71,[1]гШум!D71)</f>
        <v>2</v>
      </c>
      <c r="E71" s="37">
        <f>SUM([1]алат!E71,[1]алик!E71,[1]бат!E71,[1]вур!E71,[1]ибр!E71,[1]кан!E71,[1]коз!E71,[1]ком!E71,[1]крар!E71,[1]крч!E71,[1]мар!E71,[1]моргауш!E71,[1]пор!E71,[1]урм!E71,[1]цив!E71,[1]чеб!E71,[1]шем!E71,[1]шум!E71,[1]ядр!E71,[1]ял!E71,[1]янт!E71,[1]гАла!E71,[1]гКан!E71,[1]НЧ!E71,[1]гЧеб!E71,[1]гШум!E71)</f>
        <v>0</v>
      </c>
      <c r="F71" s="37">
        <f>SUM([1]алат!F71,[1]алик!F71,[1]бат!F71,[1]вур!F71,[1]ибр!F71,[1]кан!F71,[1]коз!F71,[1]ком!F71,[1]крар!F71,[1]крч!F71,[1]мар!F71,[1]моргауш!F71,[1]пор!F71,[1]урм!F71,[1]цив!F71,[1]чеб!F71,[1]шем!F71,[1]шум!F71,[1]ядр!F71,[1]ял!F71,[1]янт!F71,[1]гАла!F71,[1]гКан!F71,[1]НЧ!F71,[1]гЧеб!F71,[1]гШум!F71)</f>
        <v>0</v>
      </c>
      <c r="G71" s="37">
        <f>SUM([1]алат!G71,[1]алик!G71,[1]бат!G71,[1]вур!G71,[1]ибр!G71,[1]кан!G71,[1]коз!G71,[1]ком!G71,[1]крар!G71,[1]крч!G71,[1]мар!G71,[1]моргауш!G71,[1]пор!G71,[1]урм!G71,[1]цив!G71,[1]чеб!G71,[1]шем!G71,[1]шум!G71,[1]ядр!G71,[1]ял!G71,[1]янт!G71,[1]гАла!G71,[1]гКан!G71,[1]НЧ!G71,[1]гЧеб!G71,[1]гШум!G71)</f>
        <v>71</v>
      </c>
      <c r="H71" s="37">
        <f>SUM([1]алат!H71,[1]алик!H71,[1]бат!H71,[1]вур!H71,[1]ибр!H71,[1]кан!H71,[1]коз!H71,[1]ком!H71,[1]крар!H71,[1]крч!H71,[1]мар!H71,[1]моргауш!H71,[1]пор!H71,[1]урм!H71,[1]цив!H71,[1]чеб!H71,[1]шем!H71,[1]шум!H71,[1]ядр!H71,[1]ял!H71,[1]янт!H71,[1]гАла!H71,[1]гКан!H71,[1]НЧ!H71,[1]гЧеб!H71,[1]гШум!H71)</f>
        <v>0</v>
      </c>
      <c r="I71" s="37">
        <f>SUM([1]алат!I71,[1]алик!I71,[1]бат!I71,[1]вур!I71,[1]ибр!I71,[1]кан!I71,[1]коз!I71,[1]ком!I71,[1]крар!I71,[1]крч!I71,[1]мар!I71,[1]моргауш!I71,[1]пор!I71,[1]урм!I71,[1]цив!I71,[1]чеб!I71,[1]шем!I71,[1]шум!I71,[1]ядр!I71,[1]ял!I71,[1]янт!I71,[1]гАла!I71,[1]гКан!I71,[1]НЧ!I71,[1]гЧеб!I71,[1]гШум!I71)</f>
        <v>0</v>
      </c>
      <c r="J71" s="37">
        <f>SUM([1]алат!J71,[1]алик!J71,[1]бат!J71,[1]вур!J71,[1]ибр!J71,[1]кан!J71,[1]коз!J71,[1]ком!J71,[1]крар!J71,[1]крч!J71,[1]мар!J71,[1]моргауш!J71,[1]пор!J71,[1]урм!J71,[1]цив!J71,[1]чеб!J71,[1]шем!J71,[1]шум!J71,[1]ядр!J71,[1]ял!J71,[1]янт!J71,[1]гАла!J71,[1]гКан!J71,[1]НЧ!J71,[1]гЧеб!J71,[1]гШум!J71)</f>
        <v>0</v>
      </c>
      <c r="K71" s="37">
        <f>SUM([1]алат!K71,[1]алик!K71,[1]бат!K71,[1]вур!K71,[1]ибр!K71,[1]кан!K71,[1]коз!K71,[1]ком!K71,[1]крар!K71,[1]крч!K71,[1]мар!K71,[1]моргауш!K71,[1]пор!K71,[1]урм!K71,[1]цив!K71,[1]чеб!K71,[1]шем!K71,[1]шум!K71,[1]ядр!K71,[1]ял!K71,[1]янт!K71,[1]гАла!K71,[1]гКан!K71,[1]НЧ!K71,[1]гЧеб!K71,[1]гШум!K71)</f>
        <v>0</v>
      </c>
    </row>
    <row r="72" spans="1:13" x14ac:dyDescent="0.25">
      <c r="A72" s="24" t="s">
        <v>87</v>
      </c>
      <c r="B72" s="25"/>
      <c r="C72" s="25"/>
      <c r="D72" s="25"/>
      <c r="E72" s="25"/>
      <c r="F72" s="25"/>
      <c r="G72" s="25"/>
      <c r="H72" s="25"/>
      <c r="I72" s="25"/>
      <c r="J72" s="25"/>
      <c r="K72" s="26"/>
    </row>
    <row r="73" spans="1:13" ht="15.75" thickBot="1" x14ac:dyDescent="0.3">
      <c r="A73" s="27" t="s">
        <v>88</v>
      </c>
      <c r="B73" s="28"/>
      <c r="C73" s="28"/>
      <c r="D73" s="28"/>
      <c r="E73" s="28"/>
      <c r="F73" s="28"/>
      <c r="G73" s="28"/>
      <c r="H73" s="28"/>
      <c r="I73" s="28"/>
      <c r="J73" s="28"/>
      <c r="K73" s="29"/>
    </row>
    <row r="74" spans="1:13" s="35" customFormat="1" ht="26.25" thickBot="1" x14ac:dyDescent="0.3">
      <c r="A74" s="30" t="s">
        <v>89</v>
      </c>
      <c r="B74" s="23">
        <v>301</v>
      </c>
      <c r="C74" s="52">
        <f>SUM(D74:K74)</f>
        <v>14851079.498119997</v>
      </c>
      <c r="D74" s="52">
        <f>SUM([1]алат!D74,[1]алик!D74,[1]бат!D74,[1]вур!D74,[1]ибр!D74,[1]кан!D74,[1]коз!D74,[1]ком!D74,[1]крар!D74,[1]крч!D74,[1]мар!D74,[1]моргауш!D74,[1]пор!D74,[1]урм!D74,[1]цив!D74,[1]чеб!D74,[1]шем!D74,[1]шум!D74,[1]ядр!D74,[1]ял!D74,[1]янт!D74,[1]гАла!D74,[1]гКан!D74,[1]НЧ!D74,[1]гЧеб!D74,[1]гШум!D74)</f>
        <v>364662.08</v>
      </c>
      <c r="E74" s="52">
        <f>SUM([1]алат!E74,[1]алик!E74,[1]бат!E74,[1]вур!E74,[1]ибр!E74,[1]кан!E74,[1]коз!E74,[1]ком!E74,[1]крар!E74,[1]крч!E74,[1]мар!E74,[1]моргауш!E74,[1]пор!E74,[1]урм!E74,[1]цив!E74,[1]чеб!E74,[1]шем!E74,[1]шум!E74,[1]ядр!E74,[1]ял!E74,[1]янт!E74,[1]гАла!E74,[1]гКан!E74,[1]НЧ!E74,[1]гЧеб!E74,[1]гШум!E74)</f>
        <v>84189.439999999988</v>
      </c>
      <c r="F74" s="52">
        <f>SUM([1]алат!F74,[1]алик!F74,[1]бат!F74,[1]вур!F74,[1]ибр!F74,[1]кан!F74,[1]коз!F74,[1]ком!F74,[1]крар!F74,[1]крч!F74,[1]мар!F74,[1]моргауш!F74,[1]пор!F74,[1]урм!F74,[1]цив!F74,[1]чеб!F74,[1]шем!F74,[1]шум!F74,[1]ядр!F74,[1]ял!F74,[1]янт!F74,[1]гАла!F74,[1]гКан!F74,[1]НЧ!F74,[1]гЧеб!F74,[1]гШум!F74)</f>
        <v>0</v>
      </c>
      <c r="G74" s="52">
        <f>SUM([1]алат!G74,[1]алик!G74,[1]бат!G74,[1]вур!G74,[1]ибр!G74,[1]кан!G74,[1]коз!G74,[1]ком!G74,[1]крар!G74,[1]крч!G74,[1]мар!G74,[1]моргауш!G74,[1]пор!G74,[1]урм!G74,[1]цив!G74,[1]чеб!G74,[1]шем!G74,[1]шум!G74,[1]ядр!G74,[1]ял!G74,[1]янт!G74,[1]гАла!G74,[1]гКан!G74,[1]НЧ!G74,[1]гЧеб!G74,[1]гШум!G74)</f>
        <v>11252479.246299997</v>
      </c>
      <c r="H74" s="52">
        <f>SUM([1]алат!H74,[1]алик!H74,[1]бат!H74,[1]вур!H74,[1]ибр!H74,[1]кан!H74,[1]коз!H74,[1]ком!H74,[1]крар!H74,[1]крч!H74,[1]мар!H74,[1]моргауш!H74,[1]пор!H74,[1]урм!H74,[1]цив!H74,[1]чеб!H74,[1]шем!H74,[1]шум!H74,[1]ядр!H74,[1]ял!H74,[1]янт!H74,[1]гАла!H74,[1]гКан!H74,[1]НЧ!H74,[1]гЧеб!H74,[1]гШум!H74)</f>
        <v>53994.629370000002</v>
      </c>
      <c r="I74" s="52">
        <f>SUM([1]алат!I74,[1]алик!I74,[1]бат!I74,[1]вур!I74,[1]ибр!I74,[1]кан!I74,[1]коз!I74,[1]ком!I74,[1]крар!I74,[1]крч!I74,[1]мар!I74,[1]моргауш!I74,[1]пор!I74,[1]урм!I74,[1]цив!I74,[1]чеб!I74,[1]шем!I74,[1]шум!I74,[1]ядр!I74,[1]ял!I74,[1]янт!I74,[1]гАла!I74,[1]гКан!I74,[1]НЧ!I74,[1]гЧеб!I74,[1]гШум!I74)</f>
        <v>3514.7863600000001</v>
      </c>
      <c r="J74" s="52">
        <f>SUM([1]алат!J74,[1]алик!J74,[1]бат!J74,[1]вур!J74,[1]ибр!J74,[1]кан!J74,[1]коз!J74,[1]ком!J74,[1]крар!J74,[1]крч!J74,[1]мар!J74,[1]моргауш!J74,[1]пор!J74,[1]урм!J74,[1]цив!J74,[1]чеб!J74,[1]шем!J74,[1]шум!J74,[1]ядр!J74,[1]ял!J74,[1]янт!J74,[1]гАла!J74,[1]гКан!J74,[1]НЧ!J74,[1]гЧеб!J74,[1]гШум!J74)</f>
        <v>1490574.6973000001</v>
      </c>
      <c r="K74" s="52">
        <f>SUM([1]алат!K74,[1]алик!K74,[1]бат!K74,[1]вур!K74,[1]ибр!K74,[1]кан!K74,[1]коз!K74,[1]ком!K74,[1]крар!K74,[1]крч!K74,[1]мар!K74,[1]моргауш!K74,[1]пор!K74,[1]урм!K74,[1]цив!K74,[1]чеб!K74,[1]шем!K74,[1]шум!K74,[1]ядр!K74,[1]ял!K74,[1]янт!K74,[1]гАла!K74,[1]гКан!K74,[1]НЧ!K74,[1]гЧеб!K74,[1]гШум!K74)</f>
        <v>1601664.6187900002</v>
      </c>
      <c r="L74" s="53"/>
    </row>
    <row r="75" spans="1:13" ht="51.75" thickBot="1" x14ac:dyDescent="0.3">
      <c r="A75" s="36" t="s">
        <v>90</v>
      </c>
      <c r="B75" s="21">
        <v>302</v>
      </c>
      <c r="C75" s="52">
        <f t="shared" ref="C75:C84" si="2">SUM(D75:K75)</f>
        <v>0</v>
      </c>
      <c r="D75" s="54">
        <f>SUM([1]алат!D75,[1]алик!D75,[1]бат!D75,[1]вур!D75,[1]ибр!D75,[1]кан!D75,[1]коз!D75,[1]ком!D75,[1]крар!D75,[1]крч!D75,[1]мар!D75,[1]моргауш!D75,[1]пор!D75,[1]урм!D75,[1]цив!D75,[1]чеб!D75,[1]шем!D75,[1]шум!D75,[1]ядр!D75,[1]ял!D75,[1]янт!D75,[1]гАла!D75,[1]гКан!D75,[1]НЧ!D75,[1]гЧеб!D75,[1]гШум!D75)</f>
        <v>0</v>
      </c>
      <c r="E75" s="54">
        <f>SUM([1]алат!E75,[1]алик!E75,[1]бат!E75,[1]вур!E75,[1]ибр!E75,[1]кан!E75,[1]коз!E75,[1]ком!E75,[1]крар!E75,[1]крч!E75,[1]мар!E75,[1]моргауш!E75,[1]пор!E75,[1]урм!E75,[1]цив!E75,[1]чеб!E75,[1]шем!E75,[1]шум!E75,[1]ядр!E75,[1]ял!E75,[1]янт!E75,[1]гАла!E75,[1]гКан!E75,[1]НЧ!E75,[1]гЧеб!E75,[1]гШум!E75)</f>
        <v>0</v>
      </c>
      <c r="F75" s="54">
        <f>SUM([1]алат!F75,[1]алик!F75,[1]бат!F75,[1]вур!F75,[1]ибр!F75,[1]кан!F75,[1]коз!F75,[1]ком!F75,[1]крар!F75,[1]крч!F75,[1]мар!F75,[1]моргауш!F75,[1]пор!F75,[1]урм!F75,[1]цив!F75,[1]чеб!F75,[1]шем!F75,[1]шум!F75,[1]ядр!F75,[1]ял!F75,[1]янт!F75,[1]гАла!F75,[1]гКан!F75,[1]НЧ!F75,[1]гЧеб!F75,[1]гШум!F75)</f>
        <v>0</v>
      </c>
      <c r="G75" s="54">
        <f>SUM([1]алат!G75,[1]алик!G75,[1]бат!G75,[1]вур!G75,[1]ибр!G75,[1]кан!G75,[1]коз!G75,[1]ком!G75,[1]крар!G75,[1]крч!G75,[1]мар!G75,[1]моргауш!G75,[1]пор!G75,[1]урм!G75,[1]цив!G75,[1]чеб!G75,[1]шем!G75,[1]шум!G75,[1]ядр!G75,[1]ял!G75,[1]янт!G75,[1]гАла!G75,[1]гКан!G75,[1]НЧ!G75,[1]гЧеб!G75,[1]гШум!G75)</f>
        <v>0</v>
      </c>
      <c r="H75" s="54">
        <f>SUM([1]алат!H75,[1]алик!H75,[1]бат!H75,[1]вур!H75,[1]ибр!H75,[1]кан!H75,[1]коз!H75,[1]ком!H75,[1]крар!H75,[1]крч!H75,[1]мар!H75,[1]моргауш!H75,[1]пор!H75,[1]урм!H75,[1]цив!H75,[1]чеб!H75,[1]шем!H75,[1]шум!H75,[1]ядр!H75,[1]ял!H75,[1]янт!H75,[1]гАла!H75,[1]гКан!H75,[1]НЧ!H75,[1]гЧеб!H75,[1]гШум!H75)</f>
        <v>0</v>
      </c>
      <c r="I75" s="54">
        <f>SUM([1]алат!I75,[1]алик!I75,[1]бат!I75,[1]вур!I75,[1]ибр!I75,[1]кан!I75,[1]коз!I75,[1]ком!I75,[1]крар!I75,[1]крч!I75,[1]мар!I75,[1]моргауш!I75,[1]пор!I75,[1]урм!I75,[1]цив!I75,[1]чеб!I75,[1]шем!I75,[1]шум!I75,[1]ядр!I75,[1]ял!I75,[1]янт!I75,[1]гАла!I75,[1]гКан!I75,[1]НЧ!I75,[1]гЧеб!I75,[1]гШум!I75)</f>
        <v>0</v>
      </c>
      <c r="J75" s="54">
        <f>SUM([1]алат!J75,[1]алик!J75,[1]бат!J75,[1]вур!J75,[1]ибр!J75,[1]кан!J75,[1]коз!J75,[1]ком!J75,[1]крар!J75,[1]крч!J75,[1]мар!J75,[1]моргауш!J75,[1]пор!J75,[1]урм!J75,[1]цив!J75,[1]чеб!J75,[1]шем!J75,[1]шум!J75,[1]ядр!J75,[1]ял!J75,[1]янт!J75,[1]гАла!J75,[1]гКан!J75,[1]НЧ!J75,[1]гЧеб!J75,[1]гШум!J75)</f>
        <v>0</v>
      </c>
      <c r="K75" s="54">
        <f>SUM([1]алат!K75,[1]алик!K75,[1]бат!K75,[1]вур!K75,[1]ибр!K75,[1]кан!K75,[1]коз!K75,[1]ком!K75,[1]крар!K75,[1]крч!K75,[1]мар!K75,[1]моргауш!K75,[1]пор!K75,[1]урм!K75,[1]цив!K75,[1]чеб!K75,[1]шем!K75,[1]шум!K75,[1]ядр!K75,[1]ял!K75,[1]янт!K75,[1]гАла!K75,[1]гКан!K75,[1]НЧ!K75,[1]гЧеб!K75,[1]гШум!K75)</f>
        <v>0</v>
      </c>
      <c r="L75" s="53"/>
    </row>
    <row r="76" spans="1:13" ht="51.75" thickBot="1" x14ac:dyDescent="0.3">
      <c r="A76" s="36" t="s">
        <v>91</v>
      </c>
      <c r="B76" s="21">
        <v>303</v>
      </c>
      <c r="C76" s="52">
        <f t="shared" si="2"/>
        <v>3850016.8428600002</v>
      </c>
      <c r="D76" s="54">
        <f>SUM([1]алат!D76,[1]алик!D76,[1]бат!D76,[1]вур!D76,[1]ибр!D76,[1]кан!D76,[1]коз!D76,[1]ком!D76,[1]крар!D76,[1]крч!D76,[1]мар!D76,[1]моргауш!D76,[1]пор!D76,[1]урм!D76,[1]цив!D76,[1]чеб!D76,[1]шем!D76,[1]шум!D76,[1]ядр!D76,[1]ял!D76,[1]янт!D76,[1]гАла!D76,[1]гКан!D76,[1]НЧ!D76,[1]гЧеб!D76,[1]гШум!D76)</f>
        <v>90218.959999999992</v>
      </c>
      <c r="E76" s="54">
        <f>SUM([1]алат!E76,[1]алик!E76,[1]бат!E76,[1]вур!E76,[1]ибр!E76,[1]кан!E76,[1]коз!E76,[1]ком!E76,[1]крар!E76,[1]крч!E76,[1]мар!E76,[1]моргауш!E76,[1]пор!E76,[1]урм!E76,[1]цив!E76,[1]чеб!E76,[1]шем!E76,[1]шум!E76,[1]ядр!E76,[1]ял!E76,[1]янт!E76,[1]гАла!E76,[1]гКан!E76,[1]НЧ!E76,[1]гЧеб!E76,[1]гШум!E76)</f>
        <v>92956.069999999992</v>
      </c>
      <c r="F76" s="54">
        <f>SUM([1]алат!F76,[1]алик!F76,[1]бат!F76,[1]вур!F76,[1]ибр!F76,[1]кан!F76,[1]коз!F76,[1]ком!F76,[1]крар!F76,[1]крч!F76,[1]мар!F76,[1]моргауш!F76,[1]пор!F76,[1]урм!F76,[1]цив!F76,[1]чеб!F76,[1]шем!F76,[1]шум!F76,[1]ядр!F76,[1]ял!F76,[1]янт!F76,[1]гАла!F76,[1]гКан!F76,[1]НЧ!F76,[1]гЧеб!F76,[1]гШум!F76)</f>
        <v>0</v>
      </c>
      <c r="G76" s="54">
        <f>SUM([1]алат!G76,[1]алик!G76,[1]бат!G76,[1]вур!G76,[1]ибр!G76,[1]кан!G76,[1]коз!G76,[1]ком!G76,[1]крар!G76,[1]крч!G76,[1]мар!G76,[1]моргауш!G76,[1]пор!G76,[1]урм!G76,[1]цив!G76,[1]чеб!G76,[1]шем!G76,[1]шум!G76,[1]ядр!G76,[1]ял!G76,[1]янт!G76,[1]гАла!G76,[1]гКан!G76,[1]НЧ!G76,[1]гЧеб!G76,[1]гШум!G76)</f>
        <v>3633539.7484700005</v>
      </c>
      <c r="H76" s="54">
        <f>SUM([1]алат!H76,[1]алик!H76,[1]бат!H76,[1]вур!H76,[1]ибр!H76,[1]кан!H76,[1]коз!H76,[1]ком!H76,[1]крар!H76,[1]крч!H76,[1]мар!H76,[1]моргауш!H76,[1]пор!H76,[1]урм!H76,[1]цив!H76,[1]чеб!H76,[1]шем!H76,[1]шум!H76,[1]ядр!H76,[1]ял!H76,[1]янт!H76,[1]гАла!H76,[1]гКан!H76,[1]НЧ!H76,[1]гЧеб!H76,[1]гШум!H76)</f>
        <v>30272.278030000001</v>
      </c>
      <c r="I76" s="54">
        <f>SUM([1]алат!I76,[1]алик!I76,[1]бат!I76,[1]вур!I76,[1]ибр!I76,[1]кан!I76,[1]коз!I76,[1]ком!I76,[1]крар!I76,[1]крч!I76,[1]мар!I76,[1]моргауш!I76,[1]пор!I76,[1]урм!I76,[1]цив!I76,[1]чеб!I76,[1]шем!I76,[1]шум!I76,[1]ядр!I76,[1]ял!I76,[1]янт!I76,[1]гАла!I76,[1]гКан!I76,[1]НЧ!I76,[1]гЧеб!I76,[1]гШум!I76)</f>
        <v>3029.7863600000001</v>
      </c>
      <c r="J76" s="54">
        <f>SUM([1]алат!J76,[1]алик!J76,[1]бат!J76,[1]вур!J76,[1]ибр!J76,[1]кан!J76,[1]коз!J76,[1]ком!J76,[1]крар!J76,[1]крч!J76,[1]мар!J76,[1]моргауш!J76,[1]пор!J76,[1]урм!J76,[1]цив!J76,[1]чеб!J76,[1]шем!J76,[1]шум!J76,[1]ядр!J76,[1]ял!J76,[1]янт!J76,[1]гАла!J76,[1]гКан!J76,[1]НЧ!J76,[1]гЧеб!J76,[1]гШум!J76)</f>
        <v>0</v>
      </c>
      <c r="K76" s="54">
        <f>SUM([1]алат!K76,[1]алик!K76,[1]бат!K76,[1]вур!K76,[1]ибр!K76,[1]кан!K76,[1]коз!K76,[1]ком!K76,[1]крар!K76,[1]крч!K76,[1]мар!K76,[1]моргауш!K76,[1]пор!K76,[1]урм!K76,[1]цив!K76,[1]чеб!K76,[1]шем!K76,[1]шум!K76,[1]ядр!K76,[1]ял!K76,[1]янт!K76,[1]гАла!K76,[1]гКан!K76,[1]НЧ!K76,[1]гЧеб!K76,[1]гШум!K76)</f>
        <v>0</v>
      </c>
      <c r="L76" s="53"/>
    </row>
    <row r="77" spans="1:13" ht="51.75" customHeight="1" thickBot="1" x14ac:dyDescent="0.3">
      <c r="A77" s="36" t="s">
        <v>92</v>
      </c>
      <c r="B77" s="21" t="s">
        <v>93</v>
      </c>
      <c r="C77" s="52">
        <f t="shared" si="2"/>
        <v>2269812.7270700005</v>
      </c>
      <c r="D77" s="54">
        <f>SUM([1]алат!D77,[1]алик!D77,[1]бат!D77,[1]вур!D77,[1]ибр!D77,[1]кан!D77,[1]коз!D77,[1]ком!D77,[1]крар!D77,[1]крч!D77,[1]мар!D77,[1]моргауш!D77,[1]пор!D77,[1]урм!D77,[1]цив!D77,[1]чеб!D77,[1]шем!D77,[1]шум!D77,[1]ядр!D77,[1]ял!D77,[1]янт!D77,[1]гАла!D77,[1]гКан!D77,[1]НЧ!D77,[1]гЧеб!D77,[1]гШум!D77)</f>
        <v>58442.35</v>
      </c>
      <c r="E77" s="54">
        <f>SUM([1]алат!E77,[1]алик!E77,[1]бат!E77,[1]вур!E77,[1]ибр!E77,[1]кан!E77,[1]коз!E77,[1]ком!E77,[1]крар!E77,[1]крч!E77,[1]мар!E77,[1]моргауш!E77,[1]пор!E77,[1]урм!E77,[1]цив!E77,[1]чеб!E77,[1]шем!E77,[1]шум!E77,[1]ядр!E77,[1]ял!E77,[1]янт!E77,[1]гАла!E77,[1]гКан!E77,[1]НЧ!E77,[1]гЧеб!E77,[1]гШум!E77)</f>
        <v>84189.439999999988</v>
      </c>
      <c r="F77" s="54">
        <f>SUM([1]алат!F77,[1]алик!F77,[1]бат!F77,[1]вур!F77,[1]ибр!F77,[1]кан!F77,[1]коз!F77,[1]ком!F77,[1]крар!F77,[1]крч!F77,[1]мар!F77,[1]моргауш!F77,[1]пор!F77,[1]урм!F77,[1]цив!F77,[1]чеб!F77,[1]шем!F77,[1]шум!F77,[1]ядр!F77,[1]ял!F77,[1]янт!F77,[1]гАла!F77,[1]гКан!F77,[1]НЧ!F77,[1]гЧеб!F77,[1]гШум!F77)</f>
        <v>0</v>
      </c>
      <c r="G77" s="54">
        <f>SUM([1]алат!G77,[1]алик!G77,[1]бат!G77,[1]вур!G77,[1]ибр!G77,[1]кан!G77,[1]коз!G77,[1]ком!G77,[1]крар!G77,[1]крч!G77,[1]мар!G77,[1]моргауш!G77,[1]пор!G77,[1]урм!G77,[1]цив!G77,[1]чеб!G77,[1]шем!G77,[1]шум!G77,[1]ядр!G77,[1]ял!G77,[1]янт!G77,[1]гАла!G77,[1]гКан!G77,[1]НЧ!G77,[1]гЧеб!G77,[1]гШум!G77)</f>
        <v>2101870.6201700005</v>
      </c>
      <c r="H77" s="54">
        <f>SUM([1]алат!H77,[1]алик!H77,[1]бат!H77,[1]вур!H77,[1]ибр!H77,[1]кан!H77,[1]коз!H77,[1]ком!H77,[1]крар!H77,[1]крч!H77,[1]мар!H77,[1]моргауш!H77,[1]пор!H77,[1]урм!H77,[1]цив!H77,[1]чеб!H77,[1]шем!H77,[1]шум!H77,[1]ядр!H77,[1]ял!H77,[1]янт!H77,[1]гАла!H77,[1]гКан!H77,[1]НЧ!H77,[1]гЧеб!H77,[1]гШум!H77)</f>
        <v>22780.53054</v>
      </c>
      <c r="I77" s="54">
        <f>SUM([1]алат!I77,[1]алик!I77,[1]бат!I77,[1]вур!I77,[1]ибр!I77,[1]кан!I77,[1]коз!I77,[1]ком!I77,[1]крар!I77,[1]крч!I77,[1]мар!I77,[1]моргауш!I77,[1]пор!I77,[1]урм!I77,[1]цив!I77,[1]чеб!I77,[1]шем!I77,[1]шум!I77,[1]ядр!I77,[1]ял!I77,[1]янт!I77,[1]гАла!I77,[1]гКан!I77,[1]НЧ!I77,[1]гЧеб!I77,[1]гШум!I77)</f>
        <v>2529.7863600000001</v>
      </c>
      <c r="J77" s="54">
        <f>SUM([1]алат!J77,[1]алик!J77,[1]бат!J77,[1]вур!J77,[1]ибр!J77,[1]кан!J77,[1]коз!J77,[1]ком!J77,[1]крар!J77,[1]крч!J77,[1]мар!J77,[1]моргауш!J77,[1]пор!J77,[1]урм!J77,[1]цив!J77,[1]чеб!J77,[1]шем!J77,[1]шум!J77,[1]ядр!J77,[1]ял!J77,[1]янт!J77,[1]гАла!J77,[1]гКан!J77,[1]НЧ!J77,[1]гЧеб!J77,[1]гШум!J77)</f>
        <v>0</v>
      </c>
      <c r="K77" s="54">
        <f>SUM([1]алат!K77,[1]алик!K77,[1]бат!K77,[1]вур!K77,[1]ибр!K77,[1]кан!K77,[1]коз!K77,[1]ком!K77,[1]крар!K77,[1]крч!K77,[1]мар!K77,[1]моргауш!K77,[1]пор!K77,[1]урм!K77,[1]цив!K77,[1]чеб!K77,[1]шем!K77,[1]шум!K77,[1]ядр!K77,[1]ял!K77,[1]янт!K77,[1]гАла!K77,[1]гКан!K77,[1]НЧ!K77,[1]гЧеб!K77,[1]гШум!K77)</f>
        <v>0</v>
      </c>
      <c r="L77" s="53"/>
    </row>
    <row r="78" spans="1:13" ht="64.5" thickBot="1" x14ac:dyDescent="0.3">
      <c r="A78" s="36" t="s">
        <v>94</v>
      </c>
      <c r="B78" s="21" t="s">
        <v>95</v>
      </c>
      <c r="C78" s="52">
        <f t="shared" si="2"/>
        <v>563059.43296999997</v>
      </c>
      <c r="D78" s="54">
        <f>SUM([1]алат!D78,[1]алик!D78,[1]бат!D78,[1]вур!D78,[1]ибр!D78,[1]кан!D78,[1]коз!D78,[1]ком!D78,[1]крар!D78,[1]крч!D78,[1]мар!D78,[1]моргауш!D78,[1]пор!D78,[1]урм!D78,[1]цив!D78,[1]чеб!D78,[1]шем!D78,[1]шум!D78,[1]ядр!D78,[1]ял!D78,[1]янт!D78,[1]гАла!D78,[1]гКан!D78,[1]НЧ!D78,[1]гЧеб!D78,[1]гШум!D78)</f>
        <v>10613.92</v>
      </c>
      <c r="E78" s="54">
        <f>SUM([1]алат!E78,[1]алик!E78,[1]бат!E78,[1]вур!E78,[1]ибр!E78,[1]кан!E78,[1]коз!E78,[1]ком!E78,[1]крар!E78,[1]крч!E78,[1]мар!E78,[1]моргауш!E78,[1]пор!E78,[1]урм!E78,[1]цив!E78,[1]чеб!E78,[1]шем!E78,[1]шум!E78,[1]ядр!E78,[1]ял!E78,[1]янт!E78,[1]гАла!E78,[1]гКан!E78,[1]НЧ!E78,[1]гЧеб!E78,[1]гШум!E78)</f>
        <v>0</v>
      </c>
      <c r="F78" s="54">
        <f>SUM([1]алат!F78,[1]алик!F78,[1]бат!F78,[1]вур!F78,[1]ибр!F78,[1]кан!F78,[1]коз!F78,[1]ком!F78,[1]крар!F78,[1]крч!F78,[1]мар!F78,[1]моргауш!F78,[1]пор!F78,[1]урм!F78,[1]цив!F78,[1]чеб!F78,[1]шем!F78,[1]шум!F78,[1]ядр!F78,[1]ял!F78,[1]янт!F78,[1]гАла!F78,[1]гКан!F78,[1]НЧ!F78,[1]гЧеб!F78,[1]гШум!F78)</f>
        <v>0</v>
      </c>
      <c r="G78" s="54">
        <f>SUM([1]алат!G78,[1]алик!G78,[1]бат!G78,[1]вур!G78,[1]ибр!G78,[1]кан!G78,[1]коз!G78,[1]ком!G78,[1]крар!G78,[1]крч!G78,[1]мар!G78,[1]моргауш!G78,[1]пор!G78,[1]урм!G78,[1]цив!G78,[1]чеб!G78,[1]шем!G78,[1]шум!G78,[1]ядр!G78,[1]ял!G78,[1]янт!G78,[1]гАла!G78,[1]гКан!G78,[1]НЧ!G78,[1]гЧеб!G78,[1]гШум!G78)</f>
        <v>548405.51049999997</v>
      </c>
      <c r="H78" s="54">
        <f>SUM([1]алат!H78,[1]алик!H78,[1]бат!H78,[1]вур!H78,[1]ибр!H78,[1]кан!H78,[1]коз!H78,[1]ком!H78,[1]крар!H78,[1]крч!H78,[1]мар!H78,[1]моргауш!H78,[1]пор!H78,[1]урм!H78,[1]цив!H78,[1]чеб!H78,[1]шем!H78,[1]шум!H78,[1]ядр!H78,[1]ял!H78,[1]янт!H78,[1]гАла!H78,[1]гКан!H78,[1]НЧ!H78,[1]гЧеб!H78,[1]гШум!H78)</f>
        <v>4040.0024699999999</v>
      </c>
      <c r="I78" s="54">
        <f>SUM([1]алат!I78,[1]алик!I78,[1]бат!I78,[1]вур!I78,[1]ибр!I78,[1]кан!I78,[1]коз!I78,[1]ком!I78,[1]крар!I78,[1]крч!I78,[1]мар!I78,[1]моргауш!I78,[1]пор!I78,[1]урм!I78,[1]цив!I78,[1]чеб!I78,[1]шем!I78,[1]шум!I78,[1]ядр!I78,[1]ял!I78,[1]янт!I78,[1]гАла!I78,[1]гКан!I78,[1]НЧ!I78,[1]гЧеб!I78,[1]гШум!I78)</f>
        <v>0</v>
      </c>
      <c r="J78" s="54">
        <f>SUM([1]алат!J78,[1]алик!J78,[1]бат!J78,[1]вур!J78,[1]ибр!J78,[1]кан!J78,[1]коз!J78,[1]ком!J78,[1]крар!J78,[1]крч!J78,[1]мар!J78,[1]моргауш!J78,[1]пор!J78,[1]урм!J78,[1]цив!J78,[1]чеб!J78,[1]шем!J78,[1]шум!J78,[1]ядр!J78,[1]ял!J78,[1]янт!J78,[1]гАла!J78,[1]гКан!J78,[1]НЧ!J78,[1]гЧеб!J78,[1]гШум!J78)</f>
        <v>0</v>
      </c>
      <c r="K78" s="54">
        <f>SUM([1]алат!K78,[1]алик!K78,[1]бат!K78,[1]вур!K78,[1]ибр!K78,[1]кан!K78,[1]коз!K78,[1]ком!K78,[1]крар!K78,[1]крч!K78,[1]мар!K78,[1]моргауш!K78,[1]пор!K78,[1]урм!K78,[1]цив!K78,[1]чеб!K78,[1]шем!K78,[1]шум!K78,[1]ядр!K78,[1]ял!K78,[1]янт!K78,[1]гАла!K78,[1]гКан!K78,[1]НЧ!K78,[1]гЧеб!K78,[1]гШум!K78)</f>
        <v>0</v>
      </c>
      <c r="L78" s="53"/>
    </row>
    <row r="79" spans="1:13" s="35" customFormat="1" ht="64.5" thickBot="1" x14ac:dyDescent="0.3">
      <c r="A79" s="30" t="s">
        <v>96</v>
      </c>
      <c r="B79" s="23">
        <v>304</v>
      </c>
      <c r="C79" s="52">
        <f>SUM(D79:K79)</f>
        <v>1051629.7786399999</v>
      </c>
      <c r="D79" s="52">
        <f>SUM([1]алат!D79,[1]алик!D79,[1]бат!D79,[1]вур!D79,[1]ибр!D79,[1]кан!D79,[1]коз!D79,[1]ком!D79,[1]крар!D79,[1]крч!D79,[1]мар!D79,[1]моргауш!D79,[1]пор!D79,[1]урм!D79,[1]цив!D79,[1]чеб!D79,[1]шем!D79,[1]шум!D79,[1]ядр!D79,[1]ял!D79,[1]янт!D79,[1]гАла!D79,[1]гКан!D79,[1]НЧ!D79,[1]гЧеб!D79,[1]гШум!D79)</f>
        <v>21162.690000000002</v>
      </c>
      <c r="E79" s="52">
        <f>SUM([1]алат!E79,[1]алик!E79,[1]бат!E79,[1]вур!E79,[1]ибр!E79,[1]кан!E79,[1]коз!E79,[1]ком!E79,[1]крар!E79,[1]крч!E79,[1]мар!E79,[1]моргауш!E79,[1]пор!E79,[1]урм!E79,[1]цив!E79,[1]чеб!E79,[1]шем!E79,[1]шум!E79,[1]ядр!E79,[1]ял!E79,[1]янт!E79,[1]гАла!E79,[1]гКан!E79,[1]НЧ!E79,[1]гЧеб!E79,[1]гШум!E79)</f>
        <v>8766.6299999999992</v>
      </c>
      <c r="F79" s="52">
        <f>SUM([1]алат!F79,[1]алик!F79,[1]бат!F79,[1]вур!F79,[1]ибр!F79,[1]кан!F79,[1]коз!F79,[1]ком!F79,[1]крар!F79,[1]крч!F79,[1]мар!F79,[1]моргауш!F79,[1]пор!F79,[1]урм!F79,[1]цив!F79,[1]чеб!F79,[1]шем!F79,[1]шум!F79,[1]ядр!F79,[1]ял!F79,[1]янт!F79,[1]гАла!F79,[1]гКан!F79,[1]НЧ!F79,[1]гЧеб!F79,[1]гШум!F79)</f>
        <v>0</v>
      </c>
      <c r="G79" s="52">
        <f>SUM([1]алат!G79,[1]алик!G79,[1]бат!G79,[1]вур!G79,[1]ибр!G79,[1]кан!G79,[1]коз!G79,[1]ком!G79,[1]крар!G79,[1]крч!G79,[1]мар!G79,[1]моргауш!G79,[1]пор!G79,[1]урм!G79,[1]цив!G79,[1]чеб!G79,[1]шем!G79,[1]шум!G79,[1]ядр!G79,[1]ял!G79,[1]янт!G79,[1]гАла!G79,[1]гКан!G79,[1]НЧ!G79,[1]гЧеб!G79,[1]гШум!G79)</f>
        <v>1016905.56962</v>
      </c>
      <c r="H79" s="52">
        <f>SUM([1]алат!H79,[1]алик!H79,[1]бат!H79,[1]вур!H79,[1]ибр!H79,[1]кан!H79,[1]коз!H79,[1]ком!H79,[1]крар!H79,[1]крч!H79,[1]мар!H79,[1]моргауш!H79,[1]пор!H79,[1]урм!H79,[1]цив!H79,[1]чеб!H79,[1]шем!H79,[1]шум!H79,[1]ядр!H79,[1]ял!H79,[1]янт!H79,[1]гАла!H79,[1]гКан!H79,[1]НЧ!H79,[1]гЧеб!H79,[1]гШум!H79)</f>
        <v>4294.8890199999996</v>
      </c>
      <c r="I79" s="52">
        <f>SUM([1]алат!I79,[1]алик!I79,[1]бат!I79,[1]вур!I79,[1]ибр!I79,[1]кан!I79,[1]коз!I79,[1]ком!I79,[1]крар!I79,[1]крч!I79,[1]мар!I79,[1]моргауш!I79,[1]пор!I79,[1]урм!I79,[1]цив!I79,[1]чеб!I79,[1]шем!I79,[1]шум!I79,[1]ядр!I79,[1]ял!I79,[1]янт!I79,[1]гАла!I79,[1]гКан!I79,[1]НЧ!I79,[1]гЧеб!I79,[1]гШум!I79)</f>
        <v>500</v>
      </c>
      <c r="J79" s="52">
        <f>SUM([1]алат!J79,[1]алик!J79,[1]бат!J79,[1]вур!J79,[1]ибр!J79,[1]кан!J79,[1]коз!J79,[1]ком!J79,[1]крар!J79,[1]крч!J79,[1]мар!J79,[1]моргауш!J79,[1]пор!J79,[1]урм!J79,[1]цив!J79,[1]чеб!J79,[1]шем!J79,[1]шум!J79,[1]ядр!J79,[1]ял!J79,[1]янт!J79,[1]гАла!J79,[1]гКан!J79,[1]НЧ!J79,[1]гЧеб!J79,[1]гШум!J79)</f>
        <v>0</v>
      </c>
      <c r="K79" s="52">
        <f>SUM([1]алат!K79,[1]алик!K79,[1]бат!K79,[1]вур!K79,[1]ибр!K79,[1]кан!K79,[1]коз!K79,[1]ком!K79,[1]крар!K79,[1]крч!K79,[1]мар!K79,[1]моргауш!K79,[1]пор!K79,[1]урм!K79,[1]цив!K79,[1]чеб!K79,[1]шем!K79,[1]шум!K79,[1]ядр!K79,[1]ял!K79,[1]янт!K79,[1]гАла!K79,[1]гКан!K79,[1]НЧ!K79,[1]гЧеб!K79,[1]гШум!K79)</f>
        <v>0</v>
      </c>
      <c r="L79" s="53"/>
      <c r="M79" s="55"/>
    </row>
    <row r="80" spans="1:13" ht="64.5" customHeight="1" thickBot="1" x14ac:dyDescent="0.3">
      <c r="A80" s="36" t="s">
        <v>97</v>
      </c>
      <c r="B80" s="21" t="s">
        <v>98</v>
      </c>
      <c r="C80" s="52">
        <f t="shared" si="2"/>
        <v>487794.67707999999</v>
      </c>
      <c r="D80" s="56">
        <f>SUM([1]алат!D80,[1]алик!D80,[1]бат!D80,[1]вур!D80,[1]ибр!D80,[1]кан!D80,[1]коз!D80,[1]ком!D80,[1]крар!D80,[1]крч!D80,[1]мар!D80,[1]моргауш!D80,[1]пор!D80,[1]урм!D80,[1]цив!D80,[1]чеб!D80,[1]шем!D80,[1]шум!D80,[1]ядр!D80,[1]ял!D80,[1]янт!D80,[1]гАла!D80,[1]гКан!D80,[1]НЧ!D80,[1]гЧеб!D80,[1]гШум!D80)</f>
        <v>13658.69</v>
      </c>
      <c r="E80" s="56">
        <f>SUM([1]алат!E80,[1]алик!E80,[1]бат!E80,[1]вур!E80,[1]ибр!E80,[1]кан!E80,[1]коз!E80,[1]ком!E80,[1]крар!E80,[1]крч!E80,[1]мар!E80,[1]моргауш!E80,[1]пор!E80,[1]урм!E80,[1]цив!E80,[1]чеб!E80,[1]шем!E80,[1]шум!E80,[1]ядр!E80,[1]ял!E80,[1]янт!E80,[1]гАла!E80,[1]гКан!E80,[1]НЧ!E80,[1]гЧеб!E80,[1]гШум!E80)</f>
        <v>0</v>
      </c>
      <c r="F80" s="56">
        <f>SUM([1]алат!F80,[1]алик!F80,[1]бат!F80,[1]вур!F80,[1]ибр!F80,[1]кан!F80,[1]коз!F80,[1]ком!F80,[1]крар!F80,[1]крч!F80,[1]мар!F80,[1]моргауш!F80,[1]пор!F80,[1]урм!F80,[1]цив!F80,[1]чеб!F80,[1]шем!F80,[1]шум!F80,[1]ядр!F80,[1]ял!F80,[1]янт!F80,[1]гАла!F80,[1]гКан!F80,[1]НЧ!F80,[1]гЧеб!F80,[1]гШум!F80)</f>
        <v>0</v>
      </c>
      <c r="G80" s="56">
        <f>SUM([1]алат!G80,[1]алик!G80,[1]бат!G80,[1]вур!G80,[1]ибр!G80,[1]кан!G80,[1]коз!G80,[1]ком!G80,[1]крар!G80,[1]крч!G80,[1]мар!G80,[1]моргауш!G80,[1]пор!G80,[1]урм!G80,[1]цив!G80,[1]чеб!G80,[1]шем!G80,[1]шум!G80,[1]ядр!G80,[1]ял!G80,[1]янт!G80,[1]гАла!G80,[1]гКан!G80,[1]НЧ!G80,[1]гЧеб!G80,[1]гШум!G80)</f>
        <v>469674.72805999999</v>
      </c>
      <c r="H80" s="56">
        <f>SUM([1]алат!H80,[1]алик!H80,[1]бат!H80,[1]вур!H80,[1]ибр!H80,[1]кан!H80,[1]коз!H80,[1]ком!H80,[1]крар!H80,[1]крч!H80,[1]мар!H80,[1]моргауш!H80,[1]пор!H80,[1]урм!H80,[1]цив!H80,[1]чеб!H80,[1]шем!H80,[1]шум!H80,[1]ядр!H80,[1]ял!H80,[1]янт!H80,[1]гАла!H80,[1]гКан!H80,[1]НЧ!H80,[1]гЧеб!H80,[1]гШум!H80)</f>
        <v>3961.25902</v>
      </c>
      <c r="I80" s="56">
        <f>SUM([1]алат!I80,[1]алик!I80,[1]бат!I80,[1]вур!I80,[1]ибр!I80,[1]кан!I80,[1]коз!I80,[1]ком!I80,[1]крар!I80,[1]крч!I80,[1]мар!I80,[1]моргауш!I80,[1]пор!I80,[1]урм!I80,[1]цив!I80,[1]чеб!I80,[1]шем!I80,[1]шум!I80,[1]ядр!I80,[1]ял!I80,[1]янт!I80,[1]гАла!I80,[1]гКан!I80,[1]НЧ!I80,[1]гЧеб!I80,[1]гШум!I80)</f>
        <v>500</v>
      </c>
      <c r="J80" s="56">
        <f>SUM([1]алат!J80,[1]алик!J80,[1]бат!J80,[1]вур!J80,[1]ибр!J80,[1]кан!J80,[1]коз!J80,[1]ком!J80,[1]крар!J80,[1]крч!J80,[1]мар!J80,[1]моргауш!J80,[1]пор!J80,[1]урм!J80,[1]цив!J80,[1]чеб!J80,[1]шем!J80,[1]шум!J80,[1]ядр!J80,[1]ял!J80,[1]янт!J80,[1]гАла!J80,[1]гКан!J80,[1]НЧ!J80,[1]гЧеб!J80,[1]гШум!J80)</f>
        <v>0</v>
      </c>
      <c r="K80" s="56">
        <f>SUM([1]алат!K80,[1]алик!K80,[1]бат!K80,[1]вур!K80,[1]ибр!K80,[1]кан!K80,[1]коз!K80,[1]ком!K80,[1]крар!K80,[1]крч!K80,[1]мар!K80,[1]моргауш!K80,[1]пор!K80,[1]урм!K80,[1]цив!K80,[1]чеб!K80,[1]шем!K80,[1]шум!K80,[1]ядр!K80,[1]ял!K80,[1]янт!K80,[1]гАла!K80,[1]гКан!K80,[1]НЧ!K80,[1]гЧеб!K80,[1]гШум!K80)</f>
        <v>0</v>
      </c>
    </row>
    <row r="81" spans="1:20" ht="51.75" thickBot="1" x14ac:dyDescent="0.3">
      <c r="A81" s="36" t="s">
        <v>99</v>
      </c>
      <c r="B81" s="21">
        <v>305</v>
      </c>
      <c r="C81" s="52">
        <f t="shared" si="2"/>
        <v>505998.33370000002</v>
      </c>
      <c r="D81" s="56">
        <f>SUM([1]алат!D81,[1]алик!D81,[1]бат!D81,[1]вур!D81,[1]ибр!D81,[1]кан!D81,[1]коз!D81,[1]ком!D81,[1]крар!D81,[1]крч!D81,[1]мар!D81,[1]моргауш!D81,[1]пор!D81,[1]урм!D81,[1]цив!D81,[1]чеб!D81,[1]шем!D81,[1]шум!D81,[1]ядр!D81,[1]ял!D81,[1]янт!D81,[1]гАла!D81,[1]гКан!D81,[1]НЧ!D81,[1]гЧеб!D81,[1]гШум!D81)</f>
        <v>6575.38</v>
      </c>
      <c r="E81" s="56">
        <f>SUM([1]алат!E81,[1]алик!E81,[1]бат!E81,[1]вур!E81,[1]ибр!E81,[1]кан!E81,[1]коз!E81,[1]ком!E81,[1]крар!E81,[1]крч!E81,[1]мар!E81,[1]моргауш!E81,[1]пор!E81,[1]урм!E81,[1]цив!E81,[1]чеб!E81,[1]шем!E81,[1]шум!E81,[1]ядр!E81,[1]ял!E81,[1]янт!E81,[1]гАла!E81,[1]гКан!E81,[1]НЧ!E81,[1]гЧеб!E81,[1]гШум!E81)</f>
        <v>8766.6299999999992</v>
      </c>
      <c r="F81" s="56">
        <f>SUM([1]алат!F81,[1]алик!F81,[1]бат!F81,[1]вур!F81,[1]ибр!F81,[1]кан!F81,[1]коз!F81,[1]ком!F81,[1]крар!F81,[1]крч!F81,[1]мар!F81,[1]моргауш!F81,[1]пор!F81,[1]урм!F81,[1]цив!F81,[1]чеб!F81,[1]шем!F81,[1]шум!F81,[1]ядр!F81,[1]ял!F81,[1]янт!F81,[1]гАла!F81,[1]гКан!F81,[1]НЧ!F81,[1]гЧеб!F81,[1]гШум!F81)</f>
        <v>0</v>
      </c>
      <c r="G81" s="56">
        <f>SUM([1]алат!G81,[1]алик!G81,[1]бат!G81,[1]вур!G81,[1]ибр!G81,[1]кан!G81,[1]коз!G81,[1]ком!G81,[1]крар!G81,[1]крч!G81,[1]мар!G81,[1]моргауш!G81,[1]пор!G81,[1]урм!G81,[1]цив!G81,[1]чеб!G81,[1]шем!G81,[1]шум!G81,[1]ядр!G81,[1]ял!G81,[1]янт!G81,[1]гАла!G81,[1]гКан!G81,[1]НЧ!G81,[1]гЧеб!G81,[1]гШум!G81)</f>
        <v>490579.17369999998</v>
      </c>
      <c r="H81" s="56">
        <f>SUM([1]алат!H81,[1]алик!H81,[1]бат!H81,[1]вур!H81,[1]ибр!H81,[1]кан!H81,[1]коз!H81,[1]ком!H81,[1]крар!H81,[1]крч!H81,[1]мар!H81,[1]моргауш!H81,[1]пор!H81,[1]урм!H81,[1]цив!H81,[1]чеб!H81,[1]шем!H81,[1]шум!H81,[1]ядр!H81,[1]ял!H81,[1]янт!H81,[1]гАла!H81,[1]гКан!H81,[1]НЧ!H81,[1]гЧеб!H81,[1]гШум!H81)</f>
        <v>77.150000000000006</v>
      </c>
      <c r="I81" s="56">
        <f>SUM([1]алат!I81,[1]алик!I81,[1]бат!I81,[1]вур!I81,[1]ибр!I81,[1]кан!I81,[1]коз!I81,[1]ком!I81,[1]крар!I81,[1]крч!I81,[1]мар!I81,[1]моргауш!I81,[1]пор!I81,[1]урм!I81,[1]цив!I81,[1]чеб!I81,[1]шем!I81,[1]шум!I81,[1]ядр!I81,[1]ял!I81,[1]янт!I81,[1]гАла!I81,[1]гКан!I81,[1]НЧ!I81,[1]гЧеб!I81,[1]гШум!I81)</f>
        <v>0</v>
      </c>
      <c r="J81" s="56">
        <f>SUM([1]алат!J81,[1]алик!J81,[1]бат!J81,[1]вур!J81,[1]ибр!J81,[1]кан!J81,[1]коз!J81,[1]ком!J81,[1]крар!J81,[1]крч!J81,[1]мар!J81,[1]моргауш!J81,[1]пор!J81,[1]урм!J81,[1]цив!J81,[1]чеб!J81,[1]шем!J81,[1]шум!J81,[1]ядр!J81,[1]ял!J81,[1]янт!J81,[1]гАла!J81,[1]гКан!J81,[1]НЧ!J81,[1]гЧеб!J81,[1]гШум!J81)</f>
        <v>0</v>
      </c>
      <c r="K81" s="56">
        <f>SUM([1]алат!K81,[1]алик!K81,[1]бат!K81,[1]вур!K81,[1]ибр!K81,[1]кан!K81,[1]коз!K81,[1]ком!K81,[1]крар!K81,[1]крч!K81,[1]мар!K81,[1]моргауш!K81,[1]пор!K81,[1]урм!K81,[1]цив!K81,[1]чеб!K81,[1]шем!K81,[1]шум!K81,[1]ядр!K81,[1]ял!K81,[1]янт!K81,[1]гАла!K81,[1]гКан!K81,[1]НЧ!K81,[1]гЧеб!K81,[1]гШум!K81)</f>
        <v>0</v>
      </c>
      <c r="M81" s="57"/>
    </row>
    <row r="82" spans="1:20" ht="51.75" thickBot="1" x14ac:dyDescent="0.3">
      <c r="A82" s="36" t="s">
        <v>100</v>
      </c>
      <c r="B82" s="21">
        <v>306</v>
      </c>
      <c r="C82" s="52">
        <f>SUM(D82:K82)</f>
        <v>10664.04</v>
      </c>
      <c r="D82" s="56">
        <f>SUM([1]алат!D82,[1]алик!D82,[1]бат!D82,[1]вур!D82,[1]ибр!D82,[1]кан!D82,[1]коз!D82,[1]ком!D82,[1]крар!D82,[1]крч!D82,[1]мар!D82,[1]моргауш!D82,[1]пор!D82,[1]урм!D82,[1]цив!D82,[1]чеб!D82,[1]шем!D82,[1]шум!D82,[1]ядр!D82,[1]ял!D82,[1]янт!D82,[1]гАла!D82,[1]гКан!D82,[1]НЧ!D82,[1]гЧеб!D82,[1]гШум!D82)</f>
        <v>0</v>
      </c>
      <c r="E82" s="56">
        <f>SUM([1]алат!E82,[1]алик!E82,[1]бат!E82,[1]вур!E82,[1]ибр!E82,[1]кан!E82,[1]коз!E82,[1]ком!E82,[1]крар!E82,[1]крч!E82,[1]мар!E82,[1]моргауш!E82,[1]пор!E82,[1]урм!E82,[1]цив!E82,[1]чеб!E82,[1]шем!E82,[1]шум!E82,[1]ядр!E82,[1]ял!E82,[1]янт!E82,[1]гАла!E82,[1]гКан!E82,[1]НЧ!E82,[1]гЧеб!E82,[1]гШум!E82)</f>
        <v>0</v>
      </c>
      <c r="F82" s="56">
        <f>SUM([1]алат!F82,[1]алик!F82,[1]бат!F82,[1]вур!F82,[1]ибр!F82,[1]кан!F82,[1]коз!F82,[1]ком!F82,[1]крар!F82,[1]крч!F82,[1]мар!F82,[1]моргауш!F82,[1]пор!F82,[1]урм!F82,[1]цив!F82,[1]чеб!F82,[1]шем!F82,[1]шум!F82,[1]ядр!F82,[1]ял!F82,[1]янт!F82,[1]гАла!F82,[1]гКан!F82,[1]НЧ!F82,[1]гЧеб!F82,[1]гШум!F82)</f>
        <v>0</v>
      </c>
      <c r="G82" s="56">
        <f>SUM([1]алат!G82,[1]алик!G82,[1]бат!G82,[1]вур!G82,[1]ибр!G82,[1]кан!G82,[1]коз!G82,[1]ком!G82,[1]крар!G82,[1]крч!G82,[1]мар!G82,[1]моргауш!G82,[1]пор!G82,[1]урм!G82,[1]цив!G82,[1]чеб!G82,[1]шем!G82,[1]шум!G82,[1]ядр!G82,[1]ял!G82,[1]янт!G82,[1]гАла!G82,[1]гКан!G82,[1]НЧ!G82,[1]гЧеб!G82,[1]гШум!G82)</f>
        <v>10664.04</v>
      </c>
      <c r="H82" s="56">
        <f>SUM([1]алат!H82,[1]алик!H82,[1]бат!H82,[1]вур!H82,[1]ибр!H82,[1]кан!H82,[1]коз!H82,[1]ком!H82,[1]крар!H82,[1]крч!H82,[1]мар!H82,[1]моргауш!H82,[1]пор!H82,[1]урм!H82,[1]цив!H82,[1]чеб!H82,[1]шем!H82,[1]шум!H82,[1]ядр!H82,[1]ял!H82,[1]янт!H82,[1]гАла!H82,[1]гКан!H82,[1]НЧ!H82,[1]гЧеб!H82,[1]гШум!H82)</f>
        <v>0</v>
      </c>
      <c r="I82" s="56">
        <f>SUM([1]алат!I82,[1]алик!I82,[1]бат!I82,[1]вур!I82,[1]ибр!I82,[1]кан!I82,[1]коз!I82,[1]ком!I82,[1]крар!I82,[1]крч!I82,[1]мар!I82,[1]моргауш!I82,[1]пор!I82,[1]урм!I82,[1]цив!I82,[1]чеб!I82,[1]шем!I82,[1]шум!I82,[1]ядр!I82,[1]ял!I82,[1]янт!I82,[1]гАла!I82,[1]гКан!I82,[1]НЧ!I82,[1]гЧеб!I82,[1]гШум!I82)</f>
        <v>0</v>
      </c>
      <c r="J82" s="56">
        <f>SUM([1]алат!J82,[1]алик!J82,[1]бат!J82,[1]вур!J82,[1]ибр!J82,[1]кан!J82,[1]коз!J82,[1]ком!J82,[1]крар!J82,[1]крч!J82,[1]мар!J82,[1]моргауш!J82,[1]пор!J82,[1]урм!J82,[1]цив!J82,[1]чеб!J82,[1]шем!J82,[1]шум!J82,[1]ядр!J82,[1]ял!J82,[1]янт!J82,[1]гАла!J82,[1]гКан!J82,[1]НЧ!J82,[1]гЧеб!J82,[1]гШум!J82)</f>
        <v>0</v>
      </c>
      <c r="K82" s="56">
        <f>SUM([1]алат!K82,[1]алик!K82,[1]бат!K82,[1]вур!K82,[1]ибр!K82,[1]кан!K82,[1]коз!K82,[1]ком!K82,[1]крар!K82,[1]крч!K82,[1]мар!K82,[1]моргауш!K82,[1]пор!K82,[1]урм!K82,[1]цив!K82,[1]чеб!K82,[1]шем!K82,[1]шум!K82,[1]ядр!K82,[1]ял!K82,[1]янт!K82,[1]гАла!K82,[1]гКан!K82,[1]НЧ!K82,[1]гЧеб!K82,[1]гШум!K82)</f>
        <v>0</v>
      </c>
    </row>
    <row r="83" spans="1:20" ht="39" thickBot="1" x14ac:dyDescent="0.3">
      <c r="A83" s="36" t="s">
        <v>101</v>
      </c>
      <c r="B83" s="21">
        <v>307</v>
      </c>
      <c r="C83" s="52">
        <f>SUM(D83:K83)</f>
        <v>539491.20970000001</v>
      </c>
      <c r="D83" s="56">
        <f>SUM([1]алат!D83,[1]алик!D83,[1]бат!D83,[1]вур!D83,[1]ибр!D83,[1]кан!D83,[1]коз!D83,[1]ком!D83,[1]крар!D83,[1]крч!D83,[1]мар!D83,[1]моргауш!D83,[1]пор!D83,[1]урм!D83,[1]цив!D83,[1]чеб!D83,[1]шем!D83,[1]шум!D83,[1]ядр!D83,[1]ял!D83,[1]янт!D83,[1]гАла!D83,[1]гКан!D83,[1]НЧ!D83,[1]гЧеб!D83,[1]гШум!D83)</f>
        <v>23197.612000000001</v>
      </c>
      <c r="E83" s="56">
        <f>SUM([1]алат!E83,[1]алик!E83,[1]бат!E83,[1]вур!E83,[1]ибр!E83,[1]кан!E83,[1]коз!E83,[1]ком!E83,[1]крар!E83,[1]крч!E83,[1]мар!E83,[1]моргауш!E83,[1]пор!E83,[1]урм!E83,[1]цив!E83,[1]чеб!E83,[1]шем!E83,[1]шум!E83,[1]ядр!E83,[1]ял!E83,[1]янт!E83,[1]гАла!E83,[1]гКан!E83,[1]НЧ!E83,[1]гЧеб!E83,[1]гШум!E83)</f>
        <v>56496.574000000001</v>
      </c>
      <c r="F83" s="56">
        <f>SUM([1]алат!F83,[1]алик!F83,[1]бат!F83,[1]вур!F83,[1]ибр!F83,[1]кан!F83,[1]коз!F83,[1]ком!F83,[1]крар!F83,[1]крч!F83,[1]мар!F83,[1]моргауш!F83,[1]пор!F83,[1]урм!F83,[1]цив!F83,[1]чеб!F83,[1]шем!F83,[1]шум!F83,[1]ядр!F83,[1]ял!F83,[1]янт!F83,[1]гАла!F83,[1]гКан!F83,[1]НЧ!F83,[1]гЧеб!F83,[1]гШум!F83)</f>
        <v>0</v>
      </c>
      <c r="G83" s="56">
        <f>SUM([1]алат!G83,[1]алик!G83,[1]бат!G83,[1]вур!G83,[1]ибр!G83,[1]кан!G83,[1]коз!G83,[1]ком!G83,[1]крар!G83,[1]крч!G83,[1]мар!G83,[1]моргауш!G83,[1]пор!G83,[1]урм!G83,[1]цив!G83,[1]чеб!G83,[1]шем!G83,[1]шум!G83,[1]ядр!G83,[1]ял!G83,[1]янт!G83,[1]гАла!G83,[1]гКан!G83,[1]НЧ!G83,[1]гЧеб!G83,[1]гШум!G83)</f>
        <v>459797.02370000002</v>
      </c>
      <c r="H83" s="56">
        <f>SUM([1]алат!H83,[1]алик!H83,[1]бат!H83,[1]вур!H83,[1]ибр!H83,[1]кан!H83,[1]коз!H83,[1]ком!H83,[1]крар!H83,[1]крч!H83,[1]мар!H83,[1]моргауш!H83,[1]пор!H83,[1]урм!H83,[1]цив!H83,[1]чеб!H83,[1]шем!H83,[1]шум!H83,[1]ядр!H83,[1]ял!H83,[1]янт!H83,[1]гАла!H83,[1]гКан!H83,[1]НЧ!H83,[1]гЧеб!H83,[1]гШум!H83)</f>
        <v>0</v>
      </c>
      <c r="I83" s="56">
        <f>SUM([1]алат!I83,[1]алик!I83,[1]бат!I83,[1]вур!I83,[1]ибр!I83,[1]кан!I83,[1]коз!I83,[1]ком!I83,[1]крар!I83,[1]крч!I83,[1]мар!I83,[1]моргауш!I83,[1]пор!I83,[1]урм!I83,[1]цив!I83,[1]чеб!I83,[1]шем!I83,[1]шум!I83,[1]ядр!I83,[1]ял!I83,[1]янт!I83,[1]гАла!I83,[1]гКан!I83,[1]НЧ!I83,[1]гЧеб!I83,[1]гШум!I83)</f>
        <v>0</v>
      </c>
      <c r="J83" s="56">
        <f>SUM([1]алат!J83,[1]алик!J83,[1]бат!J83,[1]вур!J83,[1]ибр!J83,[1]кан!J83,[1]коз!J83,[1]ком!J83,[1]крар!J83,[1]крч!J83,[1]мар!J83,[1]моргауш!J83,[1]пор!J83,[1]урм!J83,[1]цив!J83,[1]чеб!J83,[1]шем!J83,[1]шум!J83,[1]ядр!J83,[1]ял!J83,[1]янт!J83,[1]гАла!J83,[1]гКан!J83,[1]НЧ!J83,[1]гЧеб!J83,[1]гШум!J83)</f>
        <v>0</v>
      </c>
      <c r="K83" s="56">
        <f>SUM([1]алат!K83,[1]алик!K83,[1]бат!K83,[1]вур!K83,[1]ибр!K83,[1]кан!K83,[1]коз!K83,[1]ком!K83,[1]крар!K83,[1]крч!K83,[1]мар!K83,[1]моргауш!K83,[1]пор!K83,[1]урм!K83,[1]цив!K83,[1]чеб!K83,[1]шем!K83,[1]шум!K83,[1]ядр!K83,[1]ял!K83,[1]янт!K83,[1]гАла!K83,[1]гКан!K83,[1]НЧ!K83,[1]гЧеб!K83,[1]гШум!K83)</f>
        <v>0</v>
      </c>
      <c r="L83" s="58"/>
    </row>
    <row r="84" spans="1:20" ht="39" thickBot="1" x14ac:dyDescent="0.3">
      <c r="A84" s="36" t="s">
        <v>102</v>
      </c>
      <c r="B84" s="21">
        <v>308</v>
      </c>
      <c r="C84" s="52">
        <f t="shared" si="2"/>
        <v>256427.20465</v>
      </c>
      <c r="D84" s="56">
        <f>SUM([1]алат!D84,[1]алик!D84,[1]бат!D84,[1]вур!D84,[1]ибр!D84,[1]кан!D84,[1]коз!D84,[1]ком!D84,[1]крар!D84,[1]крч!D84,[1]мар!D84,[1]моргауш!D84,[1]пор!D84,[1]урм!D84,[1]цив!D84,[1]чеб!D84,[1]шем!D84,[1]шум!D84,[1]ядр!D84,[1]ял!D84,[1]янт!D84,[1]гАла!D84,[1]гКан!D84,[1]НЧ!D84,[1]гЧеб!D84,[1]гШум!D84)</f>
        <v>23191.61</v>
      </c>
      <c r="E84" s="56">
        <f>SUM([1]алат!E84,[1]алик!E84,[1]бат!E84,[1]вур!E84,[1]ибр!E84,[1]кан!E84,[1]коз!E84,[1]ком!E84,[1]крар!E84,[1]крч!E84,[1]мар!E84,[1]моргауш!E84,[1]пор!E84,[1]урм!E84,[1]цив!E84,[1]чеб!E84,[1]шем!E84,[1]шум!E84,[1]ядр!E84,[1]ял!E84,[1]янт!E84,[1]гАла!E84,[1]гКан!E84,[1]НЧ!E84,[1]гЧеб!E84,[1]гШум!E84)</f>
        <v>56496.574000000001</v>
      </c>
      <c r="F84" s="56">
        <f>SUM([1]алат!F84,[1]алик!F84,[1]бат!F84,[1]вур!F84,[1]ибр!F84,[1]кан!F84,[1]коз!F84,[1]ком!F84,[1]крар!F84,[1]крч!F84,[1]мар!F84,[1]моргауш!F84,[1]пор!F84,[1]урм!F84,[1]цив!F84,[1]чеб!F84,[1]шем!F84,[1]шум!F84,[1]ядр!F84,[1]ял!F84,[1]янт!F84,[1]гАла!F84,[1]гКан!F84,[1]НЧ!F84,[1]гЧеб!F84,[1]гШум!F84)</f>
        <v>0</v>
      </c>
      <c r="G84" s="56">
        <f>SUM([1]алат!G84,[1]алик!G84,[1]бат!G84,[1]вур!G84,[1]ибр!G84,[1]кан!G84,[1]коз!G84,[1]ком!G84,[1]крар!G84,[1]крч!G84,[1]мар!G84,[1]моргауш!G84,[1]пор!G84,[1]урм!G84,[1]цив!G84,[1]чеб!G84,[1]шем!G84,[1]шум!G84,[1]ядр!G84,[1]ял!G84,[1]янт!G84,[1]гАла!G84,[1]гКан!G84,[1]НЧ!G84,[1]гЧеб!G84,[1]гШум!G84)</f>
        <v>176739.02064999999</v>
      </c>
      <c r="H84" s="56">
        <f>SUM([1]алат!H84,[1]алик!H84,[1]бат!H84,[1]вур!H84,[1]ибр!H84,[1]кан!H84,[1]коз!H84,[1]ком!H84,[1]крар!H84,[1]крч!H84,[1]мар!H84,[1]моргауш!H84,[1]пор!H84,[1]урм!H84,[1]цив!H84,[1]чеб!H84,[1]шем!H84,[1]шум!H84,[1]ядр!H84,[1]ял!H84,[1]янт!H84,[1]гАла!H84,[1]гКан!H84,[1]НЧ!H84,[1]гЧеб!H84,[1]гШум!H84)</f>
        <v>0</v>
      </c>
      <c r="I84" s="56">
        <f>SUM([1]алат!I84,[1]алик!I84,[1]бат!I84,[1]вур!I84,[1]ибр!I84,[1]кан!I84,[1]коз!I84,[1]ком!I84,[1]крар!I84,[1]крч!I84,[1]мар!I84,[1]моргауш!I84,[1]пор!I84,[1]урм!I84,[1]цив!I84,[1]чеб!I84,[1]шем!I84,[1]шум!I84,[1]ядр!I84,[1]ял!I84,[1]янт!I84,[1]гАла!I84,[1]гКан!I84,[1]НЧ!I84,[1]гЧеб!I84,[1]гШум!I84)</f>
        <v>0</v>
      </c>
      <c r="J84" s="56">
        <f>SUM([1]алат!J84,[1]алик!J84,[1]бат!J84,[1]вур!J84,[1]ибр!J84,[1]кан!J84,[1]коз!J84,[1]ком!J84,[1]крар!J84,[1]крч!J84,[1]мар!J84,[1]моргауш!J84,[1]пор!J84,[1]урм!J84,[1]цив!J84,[1]чеб!J84,[1]шем!J84,[1]шум!J84,[1]ядр!J84,[1]ял!J84,[1]янт!J84,[1]гАла!J84,[1]гКан!J84,[1]НЧ!J84,[1]гЧеб!J84,[1]гШум!J84)</f>
        <v>0</v>
      </c>
      <c r="K84" s="56">
        <f>SUM([1]алат!K84,[1]алик!K84,[1]бат!K84,[1]вур!K84,[1]ибр!K84,[1]кан!K84,[1]коз!K84,[1]ком!K84,[1]крар!K84,[1]крч!K84,[1]мар!K84,[1]моргауш!K84,[1]пор!K84,[1]урм!K84,[1]цив!K84,[1]чеб!K84,[1]шем!K84,[1]шум!K84,[1]ядр!K84,[1]ял!K84,[1]янт!K84,[1]гАла!K84,[1]гКан!K84,[1]НЧ!K84,[1]гЧеб!K84,[1]гШум!K84)</f>
        <v>0</v>
      </c>
      <c r="L84" s="57"/>
    </row>
    <row r="85" spans="1:20" ht="26.25" thickBot="1" x14ac:dyDescent="0.3">
      <c r="A85" s="36" t="s">
        <v>103</v>
      </c>
      <c r="B85" s="21" t="s">
        <v>104</v>
      </c>
      <c r="C85" s="52">
        <f t="shared" ref="C85:C93" si="3">SUM(D85:K85)</f>
        <v>14101820.009429999</v>
      </c>
      <c r="D85" s="56">
        <f>SUM([1]алат!D85,[1]алик!D85,[1]бат!D85,[1]вур!D85,[1]ибр!D85,[1]кан!D85,[1]коз!D85,[1]ком!D85,[1]крар!D85,[1]крч!D85,[1]мар!D85,[1]моргауш!D85,[1]пор!D85,[1]урм!D85,[1]цив!D85,[1]чеб!D85,[1]шем!D85,[1]шум!D85,[1]ядр!D85,[1]ял!D85,[1]янт!D85,[1]гАла!D85,[1]гКан!D85,[1]НЧ!D85,[1]гЧеб!D85,[1]гШум!D85)</f>
        <v>362804.84</v>
      </c>
      <c r="E85" s="56">
        <f>SUM([1]алат!E85,[1]алик!E85,[1]бат!E85,[1]вур!E85,[1]ибр!E85,[1]кан!E85,[1]коз!E85,[1]ком!E85,[1]крар!E85,[1]крч!E85,[1]мар!E85,[1]моргауш!E85,[1]пор!E85,[1]урм!E85,[1]цив!E85,[1]чеб!E85,[1]шем!E85,[1]шум!E85,[1]ядр!E85,[1]ял!E85,[1]янт!E85,[1]гАла!E85,[1]гКан!E85,[1]НЧ!E85,[1]гЧеб!E85,[1]гШум!E85)</f>
        <v>83165.739999999991</v>
      </c>
      <c r="F85" s="56">
        <f>SUM([1]алат!F85,[1]алик!F85,[1]бат!F85,[1]вур!F85,[1]ибр!F85,[1]кан!F85,[1]коз!F85,[1]ком!F85,[1]крар!F85,[1]крч!F85,[1]мар!F85,[1]моргауш!F85,[1]пор!F85,[1]урм!F85,[1]цив!F85,[1]чеб!F85,[1]шем!F85,[1]шум!F85,[1]ядр!F85,[1]ял!F85,[1]янт!F85,[1]гАла!F85,[1]гКан!F85,[1]НЧ!F85,[1]гЧеб!F85,[1]гШум!F85)</f>
        <v>0</v>
      </c>
      <c r="G85" s="56">
        <f>SUM([1]алат!G85,[1]алик!G85,[1]бат!G85,[1]вур!G85,[1]ибр!G85,[1]кан!G85,[1]коз!G85,[1]ком!G85,[1]крар!G85,[1]крч!G85,[1]мар!G85,[1]моргауш!G85,[1]пор!G85,[1]урм!G85,[1]цив!G85,[1]чеб!G85,[1]шем!G85,[1]шум!G85,[1]ядр!G85,[1]ял!G85,[1]янт!G85,[1]гАла!G85,[1]гКан!G85,[1]НЧ!G85,[1]гЧеб!G85,[1]гШум!G85)</f>
        <v>10729669.278299998</v>
      </c>
      <c r="H85" s="56">
        <f>SUM([1]алат!H85,[1]алик!H85,[1]бат!H85,[1]вур!H85,[1]ибр!H85,[1]кан!H85,[1]коз!H85,[1]ком!H85,[1]крар!H85,[1]крч!H85,[1]мар!H85,[1]моргауш!H85,[1]пор!H85,[1]урм!H85,[1]цив!H85,[1]чеб!H85,[1]шем!H85,[1]шум!H85,[1]ядр!H85,[1]ял!H85,[1]янт!H85,[1]гАла!H85,[1]гКан!H85,[1]НЧ!H85,[1]гЧеб!H85,[1]гШум!H85)</f>
        <v>47750.847370000003</v>
      </c>
      <c r="I85" s="56">
        <f>SUM([1]алат!I85,[1]алик!I85,[1]бат!I85,[1]вур!I85,[1]ибр!I85,[1]кан!I85,[1]коз!I85,[1]ком!I85,[1]крар!I85,[1]крч!I85,[1]мар!I85,[1]моргауш!I85,[1]пор!I85,[1]урм!I85,[1]цив!I85,[1]чеб!I85,[1]шем!I85,[1]шум!I85,[1]ядр!I85,[1]ял!I85,[1]янт!I85,[1]гАла!I85,[1]гКан!I85,[1]НЧ!I85,[1]гЧеб!I85,[1]гШум!I85)</f>
        <v>3514.7863600000001</v>
      </c>
      <c r="J85" s="56">
        <f>SUM([1]алат!J85,[1]алик!J85,[1]бат!J85,[1]вур!J85,[1]ибр!J85,[1]кан!J85,[1]коз!J85,[1]ком!J85,[1]крар!J85,[1]крч!J85,[1]мар!J85,[1]моргауш!J85,[1]пор!J85,[1]урм!J85,[1]цив!J85,[1]чеб!J85,[1]шем!J85,[1]шум!J85,[1]ядр!J85,[1]ял!J85,[1]янт!J85,[1]гАла!J85,[1]гКан!J85,[1]НЧ!J85,[1]гЧеб!J85,[1]гШум!J85)</f>
        <v>1409583.84537</v>
      </c>
      <c r="K85" s="56">
        <f>SUM([1]алат!K85,[1]алик!K85,[1]бат!K85,[1]вур!K85,[1]ибр!K85,[1]кан!K85,[1]коз!K85,[1]ком!K85,[1]крар!K85,[1]крч!K85,[1]мар!K85,[1]моргауш!K85,[1]пор!K85,[1]урм!K85,[1]цив!K85,[1]чеб!K85,[1]шем!K85,[1]шум!K85,[1]ядр!K85,[1]ял!K85,[1]янт!K85,[1]гАла!K85,[1]гКан!K85,[1]НЧ!K85,[1]гЧеб!K85,[1]гШум!K85)</f>
        <v>1465330.67203</v>
      </c>
      <c r="L85" s="57"/>
      <c r="M85" s="57"/>
      <c r="N85" s="57"/>
    </row>
    <row r="86" spans="1:20" ht="26.25" thickBot="1" x14ac:dyDescent="0.3">
      <c r="A86" s="36" t="s">
        <v>105</v>
      </c>
      <c r="B86" s="21" t="s">
        <v>106</v>
      </c>
      <c r="C86" s="52">
        <f t="shared" si="3"/>
        <v>251779.56162999998</v>
      </c>
      <c r="D86" s="56">
        <f>SUM([1]алат!D86,[1]алик!D86,[1]бат!D86,[1]вур!D86,[1]ибр!D86,[1]кан!D86,[1]коз!D86,[1]ком!D86,[1]крар!D86,[1]крч!D86,[1]мар!D86,[1]моргауш!D86,[1]пор!D86,[1]урм!D86,[1]цив!D86,[1]чеб!D86,[1]шем!D86,[1]шум!D86,[1]ядр!D86,[1]ял!D86,[1]янт!D86,[1]гАла!D86,[1]гКан!D86,[1]НЧ!D86,[1]гЧеб!D86,[1]гШум!D86)</f>
        <v>3500</v>
      </c>
      <c r="E86" s="56">
        <f>SUM([1]алат!E86,[1]алик!E86,[1]бат!E86,[1]вур!E86,[1]ибр!E86,[1]кан!E86,[1]коз!E86,[1]ком!E86,[1]крар!E86,[1]крч!E86,[1]мар!E86,[1]моргауш!E86,[1]пор!E86,[1]урм!E86,[1]цив!E86,[1]чеб!E86,[1]шем!E86,[1]шум!E86,[1]ядр!E86,[1]ял!E86,[1]янт!E86,[1]гАла!E86,[1]гКан!E86,[1]НЧ!E86,[1]гЧеб!E86,[1]гШум!E86)</f>
        <v>0</v>
      </c>
      <c r="F86" s="56">
        <f>SUM([1]алат!F86,[1]алик!F86,[1]бат!F86,[1]вур!F86,[1]ибр!F86,[1]кан!F86,[1]коз!F86,[1]ком!F86,[1]крар!F86,[1]крч!F86,[1]мар!F86,[1]моргауш!F86,[1]пор!F86,[1]урм!F86,[1]цив!F86,[1]чеб!F86,[1]шем!F86,[1]шум!F86,[1]ядр!F86,[1]ял!F86,[1]янт!F86,[1]гАла!F86,[1]гКан!F86,[1]НЧ!F86,[1]гЧеб!F86,[1]гШум!F86)</f>
        <v>0</v>
      </c>
      <c r="G86" s="56">
        <f>SUM([1]алат!G86,[1]алик!G86,[1]бат!G86,[1]вур!G86,[1]ибр!G86,[1]кан!G86,[1]коз!G86,[1]ком!G86,[1]крар!G86,[1]крч!G86,[1]мар!G86,[1]моргауш!G86,[1]пор!G86,[1]урм!G86,[1]цив!G86,[1]чеб!G86,[1]шем!G86,[1]шум!G86,[1]ядр!G86,[1]ял!G86,[1]янт!G86,[1]гАла!G86,[1]гКан!G86,[1]НЧ!G86,[1]гЧеб!G86,[1]гШум!G86)</f>
        <v>237733.73199999999</v>
      </c>
      <c r="H86" s="56">
        <f>SUM([1]алат!H86,[1]алик!H86,[1]бат!H86,[1]вур!H86,[1]ибр!H86,[1]кан!H86,[1]коз!H86,[1]ком!H86,[1]крар!H86,[1]крч!H86,[1]мар!H86,[1]моргауш!H86,[1]пор!H86,[1]урм!H86,[1]цив!H86,[1]чеб!H86,[1]шем!H86,[1]шум!H86,[1]ядр!H86,[1]ял!H86,[1]янт!H86,[1]гАла!H86,[1]гКан!H86,[1]НЧ!H86,[1]гЧеб!H86,[1]гШум!H86)</f>
        <v>2205.00963</v>
      </c>
      <c r="I86" s="56">
        <f>SUM([1]алат!I86,[1]алик!I86,[1]бат!I86,[1]вур!I86,[1]ибр!I86,[1]кан!I86,[1]коз!I86,[1]ком!I86,[1]крар!I86,[1]крч!I86,[1]мар!I86,[1]моргауш!I86,[1]пор!I86,[1]урм!I86,[1]цив!I86,[1]чеб!I86,[1]шем!I86,[1]шум!I86,[1]ядр!I86,[1]ял!I86,[1]янт!I86,[1]гАла!I86,[1]гКан!I86,[1]НЧ!I86,[1]гЧеб!I86,[1]гШум!I86)</f>
        <v>0</v>
      </c>
      <c r="J86" s="56">
        <f>SUM([1]алат!J86,[1]алик!J86,[1]бат!J86,[1]вур!J86,[1]ибр!J86,[1]кан!J86,[1]коз!J86,[1]ком!J86,[1]крар!J86,[1]крч!J86,[1]мар!J86,[1]моргауш!J86,[1]пор!J86,[1]урм!J86,[1]цив!J86,[1]чеб!J86,[1]шем!J86,[1]шум!J86,[1]ядр!J86,[1]ял!J86,[1]янт!J86,[1]гАла!J86,[1]гКан!J86,[1]НЧ!J86,[1]гЧеб!J86,[1]гШум!J86)</f>
        <v>4273.95</v>
      </c>
      <c r="K86" s="56">
        <f>SUM([1]алат!K86,[1]алик!K86,[1]бат!K86,[1]вур!K86,[1]ибр!K86,[1]кан!K86,[1]коз!K86,[1]ком!K86,[1]крар!K86,[1]крч!K86,[1]мар!K86,[1]моргауш!K86,[1]пор!K86,[1]урм!K86,[1]цив!K86,[1]чеб!K86,[1]шем!K86,[1]шум!K86,[1]ядр!K86,[1]ял!K86,[1]янт!K86,[1]гАла!K86,[1]гКан!K86,[1]НЧ!K86,[1]гЧеб!K86,[1]гШум!K86)</f>
        <v>4066.87</v>
      </c>
    </row>
    <row r="87" spans="1:20" s="35" customFormat="1" ht="26.25" thickBot="1" x14ac:dyDescent="0.3">
      <c r="A87" s="30" t="s">
        <v>107</v>
      </c>
      <c r="B87" s="23">
        <v>309</v>
      </c>
      <c r="C87" s="52">
        <f>SUM(D87:K87)</f>
        <v>13109100.93355</v>
      </c>
      <c r="D87" s="52">
        <f>SUM([1]алат!D87,[1]алик!D87,[1]бат!D87,[1]вур!D87,[1]ибр!D87,[1]кан!D87,[1]коз!D87,[1]ком!D87,[1]крар!D87,[1]крч!D87,[1]мар!D87,[1]моргауш!D87,[1]пор!D87,[1]урм!D87,[1]цив!D87,[1]чеб!D87,[1]шем!D87,[1]шум!D87,[1]ядр!D87,[1]ял!D87,[1]янт!D87,[1]гАла!D87,[1]гКан!D87,[1]НЧ!D87,[1]гЧеб!D87,[1]гШум!D87)</f>
        <v>278776.01699999999</v>
      </c>
      <c r="E87" s="52">
        <f>SUM([1]алат!E87,[1]алик!E87,[1]бат!E87,[1]вур!E87,[1]ибр!E87,[1]кан!E87,[1]коз!E87,[1]ком!E87,[1]крар!E87,[1]крч!E87,[1]мар!E87,[1]моргауш!E87,[1]пор!E87,[1]урм!E87,[1]цив!E87,[1]чеб!E87,[1]шем!E87,[1]шум!E87,[1]ядр!E87,[1]ял!E87,[1]янт!E87,[1]гАла!E87,[1]гКан!E87,[1]НЧ!E87,[1]гЧеб!E87,[1]гШум!E87)</f>
        <v>65413.569999999992</v>
      </c>
      <c r="F87" s="52">
        <f>SUM([1]алат!F87,[1]алик!F87,[1]бат!F87,[1]вур!F87,[1]ибр!F87,[1]кан!F87,[1]коз!F87,[1]ком!F87,[1]крар!F87,[1]крч!F87,[1]мар!F87,[1]моргауш!F87,[1]пор!F87,[1]урм!F87,[1]цив!F87,[1]чеб!F87,[1]шем!F87,[1]шум!F87,[1]ядр!F87,[1]ял!F87,[1]янт!F87,[1]гАла!F87,[1]гКан!F87,[1]НЧ!F87,[1]гЧеб!F87,[1]гШум!F87)</f>
        <v>0</v>
      </c>
      <c r="G87" s="52">
        <f>SUM([1]алат!G87,[1]алик!G87,[1]бат!G87,[1]вур!G87,[1]ибр!G87,[1]кан!G87,[1]коз!G87,[1]ком!G87,[1]крар!G87,[1]крч!G87,[1]мар!G87,[1]моргауш!G87,[1]пор!G87,[1]урм!G87,[1]цив!G87,[1]чеб!G87,[1]шем!G87,[1]шум!G87,[1]ядр!G87,[1]ял!G87,[1]янт!G87,[1]гАла!G87,[1]гКан!G87,[1]НЧ!G87,[1]гЧеб!G87,[1]гШум!G87)</f>
        <v>9624523.9661400001</v>
      </c>
      <c r="H87" s="52">
        <f>SUM([1]алат!H87,[1]алик!H87,[1]бат!H87,[1]вур!H87,[1]ибр!H87,[1]кан!H87,[1]коз!H87,[1]ком!H87,[1]крар!H87,[1]крч!H87,[1]мар!H87,[1]моргауш!H87,[1]пор!H87,[1]урм!H87,[1]цив!H87,[1]чеб!H87,[1]шем!H87,[1]шум!H87,[1]ядр!H87,[1]ял!H87,[1]янт!H87,[1]гАла!H87,[1]гКан!H87,[1]НЧ!H87,[1]гЧеб!H87,[1]гШум!H87)</f>
        <v>45143.277420000006</v>
      </c>
      <c r="I87" s="52">
        <f>SUM([1]алат!I87,[1]алик!I87,[1]бат!I87,[1]вур!I87,[1]ибр!I87,[1]кан!I87,[1]коз!I87,[1]ком!I87,[1]крар!I87,[1]крч!I87,[1]мар!I87,[1]моргауш!I87,[1]пор!I87,[1]урм!I87,[1]цив!I87,[1]чеб!I87,[1]шем!I87,[1]шум!I87,[1]ядр!I87,[1]ял!I87,[1]янт!I87,[1]гАла!I87,[1]гКан!I87,[1]НЧ!I87,[1]гЧеб!I87,[1]гШум!I87)</f>
        <v>3004.7863600000001</v>
      </c>
      <c r="J87" s="52">
        <f>SUM([1]алат!J87,[1]алик!J87,[1]бат!J87,[1]вур!J87,[1]ибр!J87,[1]кан!J87,[1]коз!J87,[1]ком!J87,[1]крар!J87,[1]крч!J87,[1]мар!J87,[1]моргауш!J87,[1]пор!J87,[1]урм!J87,[1]цив!J87,[1]чеб!J87,[1]шем!J87,[1]шум!J87,[1]ядр!J87,[1]ял!J87,[1]янт!J87,[1]гАла!J87,[1]гКан!J87,[1]НЧ!J87,[1]гЧеб!J87,[1]гШум!J87)</f>
        <v>1490574.6946</v>
      </c>
      <c r="K87" s="59">
        <f>SUM([1]алат!K87,[1]алик!K87,[1]бат!K87,[1]вур!K87,[1]ибр!K87,[1]кан!K87,[1]коз!K87,[1]ком!K87,[1]крар!K87,[1]крч!K87,[1]мар!K87,[1]моргауш!K87,[1]пор!K87,[1]урм!K87,[1]цив!K87,[1]чеб!K87,[1]шем!K87,[1]шум!K87,[1]ядр!K87,[1]ял!K87,[1]янт!K87,[1]гАла!K87,[1]гКан!K87,[1]НЧ!K87,[1]гЧеб!K87,[1]гШум!K87)</f>
        <v>1601664.6220300002</v>
      </c>
      <c r="L87" s="58"/>
      <c r="M87" s="60"/>
      <c r="N87" s="33"/>
    </row>
    <row r="88" spans="1:20" ht="51.75" thickBot="1" x14ac:dyDescent="0.3">
      <c r="A88" s="36" t="s">
        <v>108</v>
      </c>
      <c r="B88" s="21">
        <v>310</v>
      </c>
      <c r="C88" s="52">
        <f t="shared" si="3"/>
        <v>2793726.3244500002</v>
      </c>
      <c r="D88" s="56">
        <f>SUM([1]алат!D88,[1]алик!D88,[1]бат!D88,[1]вур!D88,[1]ибр!D88,[1]кан!D88,[1]коз!D88,[1]ком!D88,[1]крар!D88,[1]крч!D88,[1]мар!D88,[1]моргауш!D88,[1]пор!D88,[1]урм!D88,[1]цив!D88,[1]чеб!D88,[1]шем!D88,[1]шум!D88,[1]ядр!D88,[1]ял!D88,[1]янт!D88,[1]гАла!D88,[1]гКан!D88,[1]НЧ!D88,[1]гЧеб!D88,[1]гШум!D88)</f>
        <v>66372.626999999993</v>
      </c>
      <c r="E88" s="56">
        <f>SUM([1]алат!E88,[1]алик!E88,[1]бат!E88,[1]вур!E88,[1]ибр!E88,[1]кан!E88,[1]коз!E88,[1]ком!E88,[1]крар!E88,[1]крч!E88,[1]мар!E88,[1]моргауш!E88,[1]пор!E88,[1]урм!E88,[1]цив!E88,[1]чеб!E88,[1]шем!E88,[1]шум!E88,[1]ядр!E88,[1]ял!E88,[1]янт!E88,[1]гАла!E88,[1]гКан!E88,[1]НЧ!E88,[1]гЧеб!E88,[1]гШум!E88)</f>
        <v>65413.569999999992</v>
      </c>
      <c r="F88" s="56">
        <f>SUM([1]алат!F88,[1]алик!F88,[1]бат!F88,[1]вур!F88,[1]ибр!F88,[1]кан!F88,[1]коз!F88,[1]ком!F88,[1]крар!F88,[1]крч!F88,[1]мар!F88,[1]моргауш!F88,[1]пор!F88,[1]урм!F88,[1]цив!F88,[1]чеб!F88,[1]шем!F88,[1]шум!F88,[1]ядр!F88,[1]ял!F88,[1]янт!F88,[1]гАла!F88,[1]гКан!F88,[1]НЧ!F88,[1]гЧеб!F88,[1]гШум!F88)</f>
        <v>0</v>
      </c>
      <c r="G88" s="56">
        <f>SUM([1]алат!G88,[1]алик!G88,[1]бат!G88,[1]вур!G88,[1]ибр!G88,[1]кан!G88,[1]коз!G88,[1]ком!G88,[1]крар!G88,[1]крч!G88,[1]мар!G88,[1]моргауш!G88,[1]пор!G88,[1]урм!G88,[1]цив!G88,[1]чеб!G88,[1]шем!G88,[1]шум!G88,[1]ядр!G88,[1]ял!G88,[1]янт!G88,[1]гАла!G88,[1]гКан!G88,[1]НЧ!G88,[1]гЧеб!G88,[1]гШум!G88)</f>
        <v>2633865.7430700003</v>
      </c>
      <c r="H88" s="56">
        <f>SUM([1]алат!H88,[1]алик!H88,[1]бат!H88,[1]вур!H88,[1]ибр!H88,[1]кан!H88,[1]коз!H88,[1]ком!H88,[1]крар!H88,[1]крч!H88,[1]мар!H88,[1]моргауш!H88,[1]пор!H88,[1]урм!H88,[1]цив!H88,[1]чеб!H88,[1]шем!H88,[1]шум!H88,[1]ядр!H88,[1]ял!H88,[1]янт!H88,[1]гАла!H88,[1]гКан!H88,[1]НЧ!H88,[1]гЧеб!H88,[1]гШум!H88)</f>
        <v>25544.598019999998</v>
      </c>
      <c r="I88" s="56">
        <f>SUM([1]алат!I88,[1]алик!I88,[1]бат!I88,[1]вур!I88,[1]ибр!I88,[1]кан!I88,[1]коз!I88,[1]ком!I88,[1]крар!I88,[1]крч!I88,[1]мар!I88,[1]моргауш!I88,[1]пор!I88,[1]урм!I88,[1]цив!I88,[1]чеб!I88,[1]шем!I88,[1]шум!I88,[1]ядр!I88,[1]ял!I88,[1]янт!I88,[1]гАла!I88,[1]гКан!I88,[1]НЧ!I88,[1]гЧеб!I88,[1]гШум!I88)</f>
        <v>2529.7863600000001</v>
      </c>
      <c r="J88" s="56">
        <f>SUM([1]алат!J88,[1]алик!J88,[1]бат!J88,[1]вур!J88,[1]ибр!J88,[1]кан!J88,[1]коз!J88,[1]ком!J88,[1]крар!J88,[1]крч!J88,[1]мар!J88,[1]моргауш!J88,[1]пор!J88,[1]урм!J88,[1]цив!J88,[1]чеб!J88,[1]шем!J88,[1]шум!J88,[1]ядр!J88,[1]ял!J88,[1]янт!J88,[1]гАла!J88,[1]гКан!J88,[1]НЧ!J88,[1]гЧеб!J88,[1]гШум!J88)</f>
        <v>0</v>
      </c>
      <c r="K88" s="56">
        <f>SUM([1]алат!K88,[1]алик!K88,[1]бат!K88,[1]вур!K88,[1]ибр!K88,[1]кан!K88,[1]коз!K88,[1]ком!K88,[1]крар!K88,[1]крч!K88,[1]мар!K88,[1]моргауш!K88,[1]пор!K88,[1]урм!K88,[1]цив!K88,[1]чеб!K88,[1]шем!K88,[1]шум!K88,[1]ядр!K88,[1]ял!K88,[1]янт!K88,[1]гАла!K88,[1]гКан!K88,[1]НЧ!K88,[1]гЧеб!K88,[1]гШум!K88)</f>
        <v>0</v>
      </c>
      <c r="L88" s="61"/>
      <c r="M88" s="57"/>
      <c r="N88" s="57"/>
      <c r="O88" s="57"/>
      <c r="P88" s="57"/>
      <c r="Q88" s="57"/>
      <c r="R88" s="57"/>
      <c r="S88" s="57"/>
      <c r="T88" s="57"/>
    </row>
    <row r="89" spans="1:20" ht="64.5" thickBot="1" x14ac:dyDescent="0.3">
      <c r="A89" s="36" t="s">
        <v>109</v>
      </c>
      <c r="B89" s="21" t="s">
        <v>110</v>
      </c>
      <c r="C89" s="52">
        <f t="shared" si="3"/>
        <v>2217593.0462699998</v>
      </c>
      <c r="D89" s="56">
        <f>SUM([1]алат!D89,[1]алик!D89,[1]бат!D89,[1]вур!D89,[1]ибр!D89,[1]кан!D89,[1]коз!D89,[1]ком!D89,[1]крар!D89,[1]крч!D89,[1]мар!D89,[1]моргауш!D89,[1]пор!D89,[1]урм!D89,[1]цив!D89,[1]чеб!D89,[1]шем!D89,[1]шум!D89,[1]ядр!D89,[1]ял!D89,[1]янт!D89,[1]гАла!D89,[1]гКан!D89,[1]НЧ!D89,[1]гЧеб!D89,[1]гШум!D89)</f>
        <v>57573.979999999996</v>
      </c>
      <c r="E89" s="56">
        <f>SUM([1]алат!E89,[1]алик!E89,[1]бат!E89,[1]вур!E89,[1]ибр!E89,[1]кан!E89,[1]коз!E89,[1]ком!E89,[1]крар!E89,[1]крч!E89,[1]мар!E89,[1]моргауш!E89,[1]пор!E89,[1]урм!E89,[1]цив!E89,[1]чеб!E89,[1]шем!E89,[1]шум!E89,[1]ядр!E89,[1]ял!E89,[1]янт!E89,[1]гАла!E89,[1]гКан!E89,[1]НЧ!E89,[1]гЧеб!E89,[1]гШум!E89)</f>
        <v>63422.63</v>
      </c>
      <c r="F89" s="56">
        <f>SUM([1]алат!F89,[1]алик!F89,[1]бат!F89,[1]вур!F89,[1]ибр!F89,[1]кан!F89,[1]коз!F89,[1]ком!F89,[1]крар!F89,[1]крч!F89,[1]мар!F89,[1]моргауш!F89,[1]пор!F89,[1]урм!F89,[1]цив!F89,[1]чеб!F89,[1]шем!F89,[1]шум!F89,[1]ядр!F89,[1]ял!F89,[1]янт!F89,[1]гАла!F89,[1]гКан!F89,[1]НЧ!F89,[1]гЧеб!F89,[1]гШум!F89)</f>
        <v>0</v>
      </c>
      <c r="G89" s="56">
        <f>SUM([1]алат!G89,[1]алик!G89,[1]бат!G89,[1]вур!G89,[1]ибр!G89,[1]кан!G89,[1]коз!G89,[1]ком!G89,[1]крар!G89,[1]крч!G89,[1]мар!G89,[1]моргауш!G89,[1]пор!G89,[1]урм!G89,[1]цив!G89,[1]чеб!G89,[1]шем!G89,[1]шум!G89,[1]ядр!G89,[1]ял!G89,[1]янт!G89,[1]гАла!G89,[1]гКан!G89,[1]НЧ!G89,[1]гЧеб!G89,[1]гШум!G89)</f>
        <v>2072233.32489</v>
      </c>
      <c r="H89" s="56">
        <f>SUM([1]алат!H89,[1]алик!H89,[1]бат!H89,[1]вур!H89,[1]ибр!H89,[1]кан!H89,[1]коз!H89,[1]ком!H89,[1]крар!H89,[1]крч!H89,[1]мар!H89,[1]моргауш!H89,[1]пор!H89,[1]урм!H89,[1]цив!H89,[1]чеб!H89,[1]шем!H89,[1]шум!H89,[1]ядр!H89,[1]ял!H89,[1]янт!H89,[1]гАла!H89,[1]гКан!H89,[1]НЧ!H89,[1]гЧеб!H89,[1]гШум!H89)</f>
        <v>21833.325019999997</v>
      </c>
      <c r="I89" s="56">
        <f>SUM([1]алат!I89,[1]алик!I89,[1]бат!I89,[1]вур!I89,[1]ибр!I89,[1]кан!I89,[1]коз!I89,[1]ком!I89,[1]крар!I89,[1]крч!I89,[1]мар!I89,[1]моргауш!I89,[1]пор!I89,[1]урм!I89,[1]цив!I89,[1]чеб!I89,[1]шем!I89,[1]шум!I89,[1]ядр!I89,[1]ял!I89,[1]янт!I89,[1]гАла!I89,[1]гКан!I89,[1]НЧ!I89,[1]гЧеб!I89,[1]гШум!I89)</f>
        <v>2529.7863600000001</v>
      </c>
      <c r="J89" s="56">
        <f>SUM([1]алат!J89,[1]алик!J89,[1]бат!J89,[1]вур!J89,[1]ибр!J89,[1]кан!J89,[1]коз!J89,[1]ком!J89,[1]крар!J89,[1]крч!J89,[1]мар!J89,[1]моргауш!J89,[1]пор!J89,[1]урм!J89,[1]цив!J89,[1]чеб!J89,[1]шем!J89,[1]шум!J89,[1]ядр!J89,[1]ял!J89,[1]янт!J89,[1]гАла!J89,[1]гКан!J89,[1]НЧ!J89,[1]гЧеб!J89,[1]гШум!J89)</f>
        <v>0</v>
      </c>
      <c r="K89" s="56">
        <f>SUM([1]алат!K89,[1]алик!K89,[1]бат!K89,[1]вур!K89,[1]ибр!K89,[1]кан!K89,[1]коз!K89,[1]ком!K89,[1]крар!K89,[1]крч!K89,[1]мар!K89,[1]моргауш!K89,[1]пор!K89,[1]урм!K89,[1]цив!K89,[1]чеб!K89,[1]шем!K89,[1]шум!K89,[1]ядр!K89,[1]ял!K89,[1]янт!K89,[1]гАла!K89,[1]гКан!K89,[1]НЧ!K89,[1]гЧеб!K89,[1]гШум!K89)</f>
        <v>0</v>
      </c>
    </row>
    <row r="90" spans="1:20" ht="64.5" thickBot="1" x14ac:dyDescent="0.3">
      <c r="A90" s="36" t="s">
        <v>111</v>
      </c>
      <c r="B90" s="21" t="s">
        <v>112</v>
      </c>
      <c r="C90" s="52">
        <f t="shared" si="3"/>
        <v>572941.72841999994</v>
      </c>
      <c r="D90" s="56">
        <f>SUM([1]алат!D90,[1]алик!D90,[1]бат!D90,[1]вур!D90,[1]ибр!D90,[1]кан!D90,[1]коз!D90,[1]ком!D90,[1]крар!D90,[1]крч!D90,[1]мар!D90,[1]моргауш!D90,[1]пор!D90,[1]урм!D90,[1]цив!D90,[1]чеб!D90,[1]шем!D90,[1]шум!D90,[1]ядр!D90,[1]ял!D90,[1]янт!D90,[1]гАла!D90,[1]гКан!D90,[1]НЧ!D90,[1]гЧеб!D90,[1]гШум!D90)</f>
        <v>8798.65</v>
      </c>
      <c r="E90" s="56">
        <f>SUM([1]алат!E90,[1]алик!E90,[1]бат!E90,[1]вур!E90,[1]ибр!E90,[1]кан!E90,[1]коз!E90,[1]ком!E90,[1]крар!E90,[1]крч!E90,[1]мар!E90,[1]моргауш!E90,[1]пор!E90,[1]урм!E90,[1]цив!E90,[1]чеб!E90,[1]шем!E90,[1]шум!E90,[1]ядр!E90,[1]ял!E90,[1]янт!E90,[1]гАла!E90,[1]гКан!E90,[1]НЧ!E90,[1]гЧеб!E90,[1]гШум!E90)</f>
        <v>1990.94</v>
      </c>
      <c r="F90" s="56">
        <f>SUM([1]алат!F90,[1]алик!F90,[1]бат!F90,[1]вур!F90,[1]ибр!F90,[1]кан!F90,[1]коз!F90,[1]ком!F90,[1]крар!F90,[1]крч!F90,[1]мар!F90,[1]моргауш!F90,[1]пор!F90,[1]урм!F90,[1]цив!F90,[1]чеб!F90,[1]шем!F90,[1]шум!F90,[1]ядр!F90,[1]ял!F90,[1]янт!F90,[1]гАла!F90,[1]гКан!F90,[1]НЧ!F90,[1]гЧеб!F90,[1]гШум!F90)</f>
        <v>0</v>
      </c>
      <c r="G90" s="56">
        <f>SUM([1]алат!G90,[1]алик!G90,[1]бат!G90,[1]вур!G90,[1]ибр!G90,[1]кан!G90,[1]коз!G90,[1]ком!G90,[1]крар!G90,[1]крч!G90,[1]мар!G90,[1]моргауш!G90,[1]пор!G90,[1]урм!G90,[1]цив!G90,[1]чеб!G90,[1]шем!G90,[1]шум!G90,[1]ядр!G90,[1]ял!G90,[1]янт!G90,[1]гАла!G90,[1]гКан!G90,[1]НЧ!G90,[1]гЧеб!G90,[1]гШум!G90)</f>
        <v>558371.35841999995</v>
      </c>
      <c r="H90" s="56">
        <f>SUM([1]алат!H90,[1]алик!H90,[1]бат!H90,[1]вур!H90,[1]ибр!H90,[1]кан!H90,[1]коз!H90,[1]ком!H90,[1]крар!H90,[1]крч!H90,[1]мар!H90,[1]моргауш!H90,[1]пор!H90,[1]урм!H90,[1]цив!H90,[1]чеб!H90,[1]шем!H90,[1]шум!H90,[1]ядр!H90,[1]ял!H90,[1]янт!H90,[1]гАла!H90,[1]гКан!H90,[1]НЧ!H90,[1]гЧеб!H90,[1]гШум!H90)</f>
        <v>3780.78</v>
      </c>
      <c r="I90" s="56">
        <f>SUM([1]алат!I90,[1]алик!I90,[1]бат!I90,[1]вур!I90,[1]ибр!I90,[1]кан!I90,[1]коз!I90,[1]ком!I90,[1]крар!I90,[1]крч!I90,[1]мар!I90,[1]моргауш!I90,[1]пор!I90,[1]урм!I90,[1]цив!I90,[1]чеб!I90,[1]шем!I90,[1]шум!I90,[1]ядр!I90,[1]ял!I90,[1]янт!I90,[1]гАла!I90,[1]гКан!I90,[1]НЧ!I90,[1]гЧеб!I90,[1]гШум!I90)</f>
        <v>0</v>
      </c>
      <c r="J90" s="56">
        <f>SUM([1]алат!J90,[1]алик!J90,[1]бат!J90,[1]вур!J90,[1]ибр!J90,[1]кан!J90,[1]коз!J90,[1]ком!J90,[1]крар!J90,[1]крч!J90,[1]мар!J90,[1]моргауш!J90,[1]пор!J90,[1]урм!J90,[1]цив!J90,[1]чеб!J90,[1]шем!J90,[1]шум!J90,[1]ядр!J90,[1]ял!J90,[1]янт!J90,[1]гАла!J90,[1]гКан!J90,[1]НЧ!J90,[1]гЧеб!J90,[1]гШум!J90)</f>
        <v>0</v>
      </c>
      <c r="K90" s="56">
        <f>SUM([1]алат!K90,[1]алик!K90,[1]бат!K90,[1]вур!K90,[1]ибр!K90,[1]кан!K90,[1]коз!K90,[1]ком!K90,[1]крар!K90,[1]крч!K90,[1]мар!K90,[1]моргауш!K90,[1]пор!K90,[1]урм!K90,[1]цив!K90,[1]чеб!K90,[1]шем!K90,[1]шум!K90,[1]ядр!K90,[1]ял!K90,[1]янт!K90,[1]гАла!K90,[1]гКан!K90,[1]НЧ!K90,[1]гЧеб!K90,[1]гШум!K90)</f>
        <v>0</v>
      </c>
    </row>
    <row r="91" spans="1:20" ht="39" thickBot="1" x14ac:dyDescent="0.3">
      <c r="A91" s="36" t="s">
        <v>113</v>
      </c>
      <c r="B91" s="21">
        <v>311</v>
      </c>
      <c r="C91" s="52">
        <f>SUM(D91:K91)</f>
        <v>487561.64789999998</v>
      </c>
      <c r="D91" s="56">
        <f>SUM([1]алат!D91,[1]алик!D91,[1]бат!D91,[1]вур!D91,[1]ибр!D91,[1]кан!D91,[1]коз!D91,[1]ком!D91,[1]крар!D91,[1]крч!D91,[1]мар!D91,[1]моргауш!D91,[1]пор!D91,[1]урм!D91,[1]цив!D91,[1]чеб!D91,[1]шем!D91,[1]шум!D91,[1]ядр!D91,[1]ял!D91,[1]янт!D91,[1]гАла!D91,[1]гКан!D91,[1]НЧ!D91,[1]гЧеб!D91,[1]гШум!D91)</f>
        <v>23197.612000000001</v>
      </c>
      <c r="E91" s="56">
        <f>SUM([1]алат!E91,[1]алик!E91,[1]бат!E91,[1]вур!E91,[1]ибр!E91,[1]кан!E91,[1]коз!E91,[1]ком!E91,[1]крар!E91,[1]крч!E91,[1]мар!E91,[1]моргауш!E91,[1]пор!E91,[1]урм!E91,[1]цив!E91,[1]чеб!E91,[1]шем!E91,[1]шум!E91,[1]ядр!E91,[1]ял!E91,[1]янт!E91,[1]гАла!E91,[1]гКан!E91,[1]НЧ!E91,[1]гЧеб!E91,[1]гШум!E91)</f>
        <v>46715.345000000001</v>
      </c>
      <c r="F91" s="56">
        <f>SUM([1]алат!F91,[1]алик!F91,[1]бат!F91,[1]вур!F91,[1]ибр!F91,[1]кан!F91,[1]коз!F91,[1]ком!F91,[1]крар!F91,[1]крч!F91,[1]мар!F91,[1]моргауш!F91,[1]пор!F91,[1]урм!F91,[1]цив!F91,[1]чеб!F91,[1]шем!F91,[1]шум!F91,[1]ядр!F91,[1]ял!F91,[1]янт!F91,[1]гАла!F91,[1]гКан!F91,[1]НЧ!F91,[1]гЧеб!F91,[1]гШум!F91)</f>
        <v>0</v>
      </c>
      <c r="G91" s="56">
        <f>SUM([1]алат!G91,[1]алик!G91,[1]бат!G91,[1]вур!G91,[1]ибр!G91,[1]кан!G91,[1]коз!G91,[1]ком!G91,[1]крар!G91,[1]крч!G91,[1]мар!G91,[1]моргауш!G91,[1]пор!G91,[1]урм!G91,[1]цив!G91,[1]чеб!G91,[1]шем!G91,[1]шум!G91,[1]ядр!G91,[1]ял!G91,[1]янт!G91,[1]гАла!G91,[1]гКан!G91,[1]НЧ!G91,[1]гЧеб!G91,[1]гШум!G91)</f>
        <v>417648.69089999999</v>
      </c>
      <c r="H91" s="56">
        <f>SUM([1]алат!H91,[1]алик!H91,[1]бат!H91,[1]вур!H91,[1]ибр!H91,[1]кан!H91,[1]коз!H91,[1]ком!H91,[1]крар!H91,[1]крч!H91,[1]мар!H91,[1]моргауш!H91,[1]пор!H91,[1]урм!H91,[1]цив!H91,[1]чеб!H91,[1]шем!H91,[1]шум!H91,[1]ядр!H91,[1]ял!H91,[1]янт!H91,[1]гАла!H91,[1]гКан!H91,[1]НЧ!H91,[1]гЧеб!H91,[1]гШум!H91)</f>
        <v>0</v>
      </c>
      <c r="I91" s="56">
        <f>SUM([1]алат!I91,[1]алик!I91,[1]бат!I91,[1]вур!I91,[1]ибр!I91,[1]кан!I91,[1]коз!I91,[1]ком!I91,[1]крар!I91,[1]крч!I91,[1]мар!I91,[1]моргауш!I91,[1]пор!I91,[1]урм!I91,[1]цив!I91,[1]чеб!I91,[1]шем!I91,[1]шум!I91,[1]ядр!I91,[1]ял!I91,[1]янт!I91,[1]гАла!I91,[1]гКан!I91,[1]НЧ!I91,[1]гЧеб!I91,[1]гШум!I91)</f>
        <v>0</v>
      </c>
      <c r="J91" s="56">
        <f>SUM([1]алат!J91,[1]алик!J91,[1]бат!J91,[1]вур!J91,[1]ибр!J91,[1]кан!J91,[1]коз!J91,[1]ком!J91,[1]крар!J91,[1]крч!J91,[1]мар!J91,[1]моргауш!J91,[1]пор!J91,[1]урм!J91,[1]цив!J91,[1]чеб!J91,[1]шем!J91,[1]шум!J91,[1]ядр!J91,[1]ял!J91,[1]янт!J91,[1]гАла!J91,[1]гКан!J91,[1]НЧ!J91,[1]гЧеб!J91,[1]гШум!J91)</f>
        <v>0</v>
      </c>
      <c r="K91" s="56">
        <f>SUM([1]алат!K91,[1]алик!K91,[1]бат!K91,[1]вур!K91,[1]ибр!K91,[1]кан!K91,[1]коз!K91,[1]ком!K91,[1]крар!K91,[1]крч!K91,[1]мар!K91,[1]моргауш!K91,[1]пор!K91,[1]урм!K91,[1]цив!K91,[1]чеб!K91,[1]шем!K91,[1]шум!K91,[1]ядр!K91,[1]ял!K91,[1]янт!K91,[1]гАла!K91,[1]гКан!K91,[1]НЧ!K91,[1]гЧеб!K91,[1]гШум!K91)</f>
        <v>0</v>
      </c>
      <c r="L91" s="62"/>
      <c r="M91" s="38"/>
    </row>
    <row r="92" spans="1:20" ht="39" thickBot="1" x14ac:dyDescent="0.3">
      <c r="A92" s="36" t="s">
        <v>114</v>
      </c>
      <c r="B92" s="21">
        <v>312</v>
      </c>
      <c r="C92" s="52">
        <f t="shared" si="3"/>
        <v>211604.48910000001</v>
      </c>
      <c r="D92" s="56">
        <f>SUM([1]алат!D92,[1]алик!D92,[1]бат!D92,[1]вур!D92,[1]ибр!D92,[1]кан!D92,[1]коз!D92,[1]ком!D92,[1]крар!D92,[1]крч!D92,[1]мар!D92,[1]моргауш!D92,[1]пор!D92,[1]урм!D92,[1]цив!D92,[1]чеб!D92,[1]шем!D92,[1]шум!D92,[1]ядр!D92,[1]ял!D92,[1]янт!D92,[1]гАла!D92,[1]гКан!D92,[1]НЧ!D92,[1]гЧеб!D92,[1]гШум!D92)</f>
        <v>23191.61</v>
      </c>
      <c r="E92" s="56">
        <f>SUM([1]алат!E92,[1]алик!E92,[1]бат!E92,[1]вур!E92,[1]ибр!E92,[1]кан!E92,[1]коз!E92,[1]ком!E92,[1]крар!E92,[1]крч!E92,[1]мар!E92,[1]моргауш!E92,[1]пор!E92,[1]урм!E92,[1]цив!E92,[1]чеб!E92,[1]шем!E92,[1]шум!E92,[1]ядр!E92,[1]ял!E92,[1]янт!E92,[1]гАла!E92,[1]гКан!E92,[1]НЧ!E92,[1]гЧеб!E92,[1]гШум!E92)</f>
        <v>44672.25</v>
      </c>
      <c r="F92" s="56">
        <f>SUM([1]алат!F92,[1]алик!F92,[1]бат!F92,[1]вур!F92,[1]ибр!F92,[1]кан!F92,[1]коз!F92,[1]ком!F92,[1]крар!F92,[1]крч!F92,[1]мар!F92,[1]моргауш!F92,[1]пор!F92,[1]урм!F92,[1]цив!F92,[1]чеб!F92,[1]шем!F92,[1]шум!F92,[1]ядр!F92,[1]ял!F92,[1]янт!F92,[1]гАла!F92,[1]гКан!F92,[1]НЧ!F92,[1]гЧеб!F92,[1]гШум!F92)</f>
        <v>0</v>
      </c>
      <c r="G92" s="56">
        <f>SUM([1]алат!G92,[1]алик!G92,[1]бат!G92,[1]вур!G92,[1]ибр!G92,[1]кан!G92,[1]коз!G92,[1]ком!G92,[1]крар!G92,[1]крч!G92,[1]мар!G92,[1]моргауш!G92,[1]пор!G92,[1]урм!G92,[1]цив!G92,[1]чеб!G92,[1]шем!G92,[1]шум!G92,[1]ядр!G92,[1]ял!G92,[1]янт!G92,[1]гАла!G92,[1]гКан!G92,[1]НЧ!G92,[1]гЧеб!G92,[1]гШум!G92)</f>
        <v>143740.62909999999</v>
      </c>
      <c r="H92" s="56">
        <f>SUM([1]алат!H92,[1]алик!H92,[1]бат!H92,[1]вур!H92,[1]ибр!H92,[1]кан!H92,[1]коз!H92,[1]ком!H92,[1]крар!H92,[1]крч!H92,[1]мар!H92,[1]моргауш!H92,[1]пор!H92,[1]урм!H92,[1]цив!H92,[1]чеб!H92,[1]шем!H92,[1]шум!H92,[1]ядр!H92,[1]ял!H92,[1]янт!H92,[1]гАла!H92,[1]гКан!H92,[1]НЧ!H92,[1]гЧеб!H92,[1]гШум!H92)</f>
        <v>0</v>
      </c>
      <c r="I92" s="56">
        <f>SUM([1]алат!I92,[1]алик!I92,[1]бат!I92,[1]вур!I92,[1]ибр!I92,[1]кан!I92,[1]коз!I92,[1]ком!I92,[1]крар!I92,[1]крч!I92,[1]мар!I92,[1]моргауш!I92,[1]пор!I92,[1]урм!I92,[1]цив!I92,[1]чеб!I92,[1]шем!I92,[1]шум!I92,[1]ядр!I92,[1]ял!I92,[1]янт!I92,[1]гАла!I92,[1]гКан!I92,[1]НЧ!I92,[1]гЧеб!I92,[1]гШум!I92)</f>
        <v>0</v>
      </c>
      <c r="J92" s="56">
        <f>SUM([1]алат!J92,[1]алик!J92,[1]бат!J92,[1]вур!J92,[1]ибр!J92,[1]кан!J92,[1]коз!J92,[1]ком!J92,[1]крар!J92,[1]крч!J92,[1]мар!J92,[1]моргауш!J92,[1]пор!J92,[1]урм!J92,[1]цив!J92,[1]чеб!J92,[1]шем!J92,[1]шум!J92,[1]ядр!J92,[1]ял!J92,[1]янт!J92,[1]гАла!J92,[1]гКан!J92,[1]НЧ!J92,[1]гЧеб!J92,[1]гШум!J92)</f>
        <v>0</v>
      </c>
      <c r="K92" s="56">
        <f>SUM([1]алат!K92,[1]алик!K92,[1]бат!K92,[1]вур!K92,[1]ибр!K92,[1]кан!K92,[1]коз!K92,[1]ком!K92,[1]крар!K92,[1]крч!K92,[1]мар!K92,[1]моргауш!K92,[1]пор!K92,[1]урм!K92,[1]цив!K92,[1]чеб!K92,[1]шем!K92,[1]шум!K92,[1]ядр!K92,[1]ял!K92,[1]янт!K92,[1]гАла!K92,[1]гКан!K92,[1]НЧ!K92,[1]гЧеб!K92,[1]гШум!K92)</f>
        <v>0</v>
      </c>
    </row>
    <row r="93" spans="1:20" s="35" customFormat="1" ht="39" thickBot="1" x14ac:dyDescent="0.3">
      <c r="A93" s="30" t="s">
        <v>115</v>
      </c>
      <c r="B93" s="23">
        <v>313</v>
      </c>
      <c r="C93" s="52">
        <f t="shared" si="3"/>
        <v>12855684.798019998</v>
      </c>
      <c r="D93" s="52">
        <f>SUM([1]алат!D93,[1]алик!D93,[1]бат!D93,[1]вур!D93,[1]ибр!D93,[1]кан!D93,[1]коз!D93,[1]ком!D93,[1]крар!D93,[1]крч!D93,[1]мар!D93,[1]моргауш!D93,[1]пор!D93,[1]урм!D93,[1]цив!D93,[1]чеб!D93,[1]шем!D93,[1]шум!D93,[1]ядр!D93,[1]ял!D93,[1]янт!D93,[1]гАла!D93,[1]гКан!D93,[1]НЧ!D93,[1]гЧеб!D93,[1]гШум!D93)</f>
        <v>278776.01699999999</v>
      </c>
      <c r="E93" s="52">
        <f>SUM([1]алат!E93,[1]алик!E93,[1]бат!E93,[1]вур!E93,[1]ибр!E93,[1]кан!E93,[1]коз!E93,[1]ком!E93,[1]крар!E93,[1]крч!E93,[1]мар!E93,[1]моргауш!E93,[1]пор!E93,[1]урм!E93,[1]цив!E93,[1]чеб!E93,[1]шем!E93,[1]шум!E93,[1]ядр!E93,[1]ял!E93,[1]янт!E93,[1]гАла!E93,[1]гКан!E93,[1]НЧ!E93,[1]гЧеб!E93,[1]гШум!E93)</f>
        <v>65413.569999999992</v>
      </c>
      <c r="F93" s="52">
        <f>SUM([1]алат!F93,[1]алик!F93,[1]бат!F93,[1]вур!F93,[1]ибр!F93,[1]кан!F93,[1]коз!F93,[1]ком!F93,[1]крар!F93,[1]крч!F93,[1]мар!F93,[1]моргауш!F93,[1]пор!F93,[1]урм!F93,[1]цив!F93,[1]чеб!F93,[1]шем!F93,[1]шум!F93,[1]ядр!F93,[1]ял!F93,[1]янт!F93,[1]гАла!F93,[1]гКан!F93,[1]НЧ!F93,[1]гЧеб!F93,[1]гШум!F93)</f>
        <v>0</v>
      </c>
      <c r="G93" s="52">
        <f>SUM([1]алат!G93,[1]алик!G93,[1]бат!G93,[1]вур!G93,[1]ибр!G93,[1]кан!G93,[1]коз!G93,[1]ком!G93,[1]крар!G93,[1]крч!G93,[1]мар!G93,[1]моргауш!G93,[1]пор!G93,[1]урм!G93,[1]цив!G93,[1]чеб!G93,[1]шем!G93,[1]шум!G93,[1]ядр!G93,[1]ял!G93,[1]янт!G93,[1]гАла!G93,[1]гКан!G93,[1]НЧ!G93,[1]гЧеб!G93,[1]гШум!G93)</f>
        <v>9486394.6781399995</v>
      </c>
      <c r="H93" s="52">
        <f>SUM([1]алат!H93,[1]алик!H93,[1]бат!H93,[1]вур!H93,[1]ибр!H93,[1]кан!H93,[1]коз!H93,[1]ком!H93,[1]крар!H93,[1]крч!H93,[1]мар!H93,[1]моргауш!H93,[1]пор!H93,[1]урм!H93,[1]цив!H93,[1]чеб!H93,[1]шем!H93,[1]шум!H93,[1]ядр!H93,[1]ял!H93,[1]янт!H93,[1]гАла!H93,[1]гКан!H93,[1]НЧ!H93,[1]гЧеб!H93,[1]гШум!H93)</f>
        <v>45223.272420000008</v>
      </c>
      <c r="I93" s="52">
        <f>SUM([1]алат!I93,[1]алик!I93,[1]бат!I93,[1]вур!I93,[1]ибр!I93,[1]кан!I93,[1]коз!I93,[1]ком!I93,[1]крар!I93,[1]крч!I93,[1]мар!I93,[1]моргауш!I93,[1]пор!I93,[1]урм!I93,[1]цив!I93,[1]чеб!I93,[1]шем!I93,[1]шум!I93,[1]ядр!I93,[1]ял!I93,[1]янт!I93,[1]гАла!I93,[1]гКан!I93,[1]НЧ!I93,[1]гЧеб!I93,[1]гШум!I93)</f>
        <v>3004.7863600000001</v>
      </c>
      <c r="J93" s="52">
        <f>SUM([1]алат!J93,[1]алик!J93,[1]бат!J93,[1]вур!J93,[1]ибр!J93,[1]кан!J93,[1]коз!J93,[1]ком!J93,[1]крар!J93,[1]крч!J93,[1]мар!J93,[1]моргауш!J93,[1]пор!J93,[1]урм!J93,[1]цив!J93,[1]чеб!J93,[1]шем!J93,[1]шум!J93,[1]ядр!J93,[1]ял!J93,[1]янт!J93,[1]гАла!J93,[1]гКан!J93,[1]НЧ!J93,[1]гЧеб!J93,[1]гШум!J93)</f>
        <v>1435504.2840700001</v>
      </c>
      <c r="K93" s="52">
        <f>SUM([1]алат!K93,[1]алик!K93,[1]бат!K93,[1]вур!K93,[1]ибр!K93,[1]кан!K93,[1]коз!K93,[1]ком!K93,[1]крар!K93,[1]крч!K93,[1]мар!K93,[1]моргауш!K93,[1]пор!K93,[1]урм!K93,[1]цив!K93,[1]чеб!K93,[1]шем!K93,[1]шум!K93,[1]ядр!K93,[1]ял!K93,[1]янт!K93,[1]гАла!K93,[1]гКан!K93,[1]НЧ!K93,[1]гЧеб!K93,[1]гШум!K93)</f>
        <v>1541368.1900300002</v>
      </c>
    </row>
    <row r="94" spans="1:20" x14ac:dyDescent="0.25">
      <c r="A94" s="42" t="s">
        <v>57</v>
      </c>
      <c r="B94" s="12">
        <v>314</v>
      </c>
      <c r="C94" s="63">
        <f>SUM([1]алат!C94,[1]алик!C94,[1]бат!C94,[1]вур!C94,[1]ибр!C94,[1]кан!C94,[1]коз!C94,[1]ком!C94,[1]крар!C94,[1]крч!C94,[1]мар!C94,[1]моргауш!C94,[1]пор!C94,[1]урм!C94,[1]цив!C94,[1]чеб!C94,[1]шем!C94,[1]шум!C94,[1]ядр!C94,[1]ял!C94,[1]янт!C94,[1]гАла!C94,[1]гКан!C94,[1]НЧ!C94,[1]гЧеб!C94,[1]гШум!C94)</f>
        <v>1502</v>
      </c>
      <c r="D94" s="64">
        <f>SUM([1]алат!D94,[1]алик!D94,[1]бат!D94,[1]вур!D94,[1]ибр!D94,[1]кан!D94,[1]коз!D94,[1]ком!D94,[1]крар!D94,[1]крч!D94,[1]мар!D94,[1]моргауш!D94,[1]пор!D94,[1]урм!D94,[1]цив!D94,[1]чеб!D94,[1]шем!D94,[1]шум!D94,[1]ядр!D94,[1]ял!D94,[1]янт!D94,[1]гАла!D94,[1]гКан!D94,[1]НЧ!D94,[1]гЧеб!D94,[1]гШум!D94)</f>
        <v>0</v>
      </c>
      <c r="E94" s="64">
        <f>SUM([1]алат!E94,[1]алик!E94,[1]бат!E94,[1]вур!E94,[1]ибр!E94,[1]кан!E94,[1]коз!E94,[1]ком!E94,[1]крар!E94,[1]крч!E94,[1]мар!E94,[1]моргауш!E94,[1]пор!E94,[1]урм!E94,[1]цив!E94,[1]чеб!E94,[1]шем!E94,[1]шум!E94,[1]ядр!E94,[1]ял!E94,[1]янт!E94,[1]гАла!E94,[1]гКан!E94,[1]НЧ!E94,[1]гЧеб!E94,[1]гШум!E94)</f>
        <v>0</v>
      </c>
      <c r="F94" s="64">
        <f>SUM([1]алат!F94,[1]алик!F94,[1]бат!F94,[1]вур!F94,[1]ибр!F94,[1]кан!F94,[1]коз!F94,[1]ком!F94,[1]крар!F94,[1]крч!F94,[1]мар!F94,[1]моргауш!F94,[1]пор!F94,[1]урм!F94,[1]цив!F94,[1]чеб!F94,[1]шем!F94,[1]шум!F94,[1]ядр!F94,[1]ял!F94,[1]янт!F94,[1]гАла!F94,[1]гКан!F94,[1]НЧ!F94,[1]гЧеб!F94,[1]гШум!F94)</f>
        <v>0</v>
      </c>
      <c r="G94" s="64">
        <f>SUM([1]алат!G94,[1]алик!G94,[1]бат!G94,[1]вур!G94,[1]ибр!G94,[1]кан!G94,[1]коз!G94,[1]ком!G94,[1]крар!G94,[1]крч!G94,[1]мар!G94,[1]моргауш!G94,[1]пор!G94,[1]урм!G94,[1]цив!G94,[1]чеб!G94,[1]шем!G94,[1]шум!G94,[1]ядр!G94,[1]ял!G94,[1]янт!G94,[1]гАла!G94,[1]гКан!G94,[1]НЧ!G94,[1]гЧеб!G94,[1]гШум!G94)</f>
        <v>0</v>
      </c>
      <c r="H94" s="64">
        <f>SUM([1]алат!H94,[1]алик!H94,[1]бат!H94,[1]вур!H94,[1]ибр!H94,[1]кан!H94,[1]коз!H94,[1]ком!H94,[1]крар!H94,[1]крч!H94,[1]мар!H94,[1]моргауш!H94,[1]пор!H94,[1]урм!H94,[1]цив!H94,[1]чеб!H94,[1]шем!H94,[1]шум!H94,[1]ядр!H94,[1]ял!H94,[1]янт!H94,[1]гАла!H94,[1]гКан!H94,[1]НЧ!H94,[1]гЧеб!H94,[1]гШум!H94)</f>
        <v>0</v>
      </c>
      <c r="I94" s="64">
        <f>SUM([1]алат!I94,[1]алик!I94,[1]бат!I94,[1]вур!I94,[1]ибр!I94,[1]кан!I94,[1]коз!I94,[1]ком!I94,[1]крар!I94,[1]крч!I94,[1]мар!I94,[1]моргауш!I94,[1]пор!I94,[1]урм!I94,[1]цив!I94,[1]чеб!I94,[1]шем!I94,[1]шум!I94,[1]ядр!I94,[1]ял!I94,[1]янт!I94,[1]гАла!I94,[1]гКан!I94,[1]НЧ!I94,[1]гЧеб!I94,[1]гШум!I94)</f>
        <v>0</v>
      </c>
      <c r="J94" s="64">
        <f>SUM([1]алат!J94,[1]алик!J94,[1]бат!J94,[1]вур!J94,[1]ибр!J94,[1]кан!J94,[1]коз!J94,[1]ком!J94,[1]крар!J94,[1]крч!J94,[1]мар!J94,[1]моргауш!J94,[1]пор!J94,[1]урм!J94,[1]цив!J94,[1]чеб!J94,[1]шем!J94,[1]шум!J94,[1]ядр!J94,[1]ял!J94,[1]янт!J94,[1]гАла!J94,[1]гКан!J94,[1]НЧ!J94,[1]гЧеб!J94,[1]гШум!J94)</f>
        <v>1502</v>
      </c>
      <c r="K94" s="64">
        <f>SUM([1]алат!K94,[1]алик!K94,[1]бат!K94,[1]вур!K94,[1]ибр!K94,[1]кан!K94,[1]коз!K94,[1]ком!K94,[1]крар!K94,[1]крч!K94,[1]мар!K94,[1]моргауш!K94,[1]пор!K94,[1]урм!K94,[1]цив!K94,[1]чеб!K94,[1]шем!K94,[1]шум!K94,[1]ядр!K94,[1]ял!K94,[1]янт!K94,[1]гАла!K94,[1]гКан!K94,[1]НЧ!K94,[1]гЧеб!K94,[1]гШум!K94)</f>
        <v>0</v>
      </c>
    </row>
    <row r="95" spans="1:20" ht="15.75" thickBot="1" x14ac:dyDescent="0.3">
      <c r="A95" s="45" t="s">
        <v>58</v>
      </c>
      <c r="B95" s="19"/>
      <c r="C95" s="65"/>
      <c r="D95" s="66"/>
      <c r="E95" s="66"/>
      <c r="F95" s="66"/>
      <c r="G95" s="66"/>
      <c r="H95" s="66"/>
      <c r="I95" s="66"/>
      <c r="J95" s="66"/>
      <c r="K95" s="66"/>
    </row>
    <row r="96" spans="1:20" ht="15.75" thickBot="1" x14ac:dyDescent="0.3">
      <c r="A96" s="36" t="s">
        <v>116</v>
      </c>
      <c r="B96" s="21">
        <v>315</v>
      </c>
      <c r="C96" s="52">
        <f>SUM([1]алат!C96,[1]алик!C96,[1]бат!C96,[1]вур!C96,[1]ибр!C96,[1]кан!C96,[1]коз!C96,[1]ком!C96,[1]крар!C96,[1]крч!C96,[1]мар!C96,[1]моргауш!C96,[1]пор!C96,[1]урм!C96,[1]цив!C96,[1]чеб!C96,[1]шем!C96,[1]шум!C96,[1]ядр!C96,[1]ял!C96,[1]янт!C96,[1]гАла!C96,[1]гКан!C96,[1]НЧ!C96,[1]гЧеб!C96,[1]гШум!C96)</f>
        <v>0</v>
      </c>
      <c r="D96" s="67">
        <f>[1]алат!D96+[1]алик!D96+[1]бат!D96+[1]вур!D96+[1]ибр!D96+[1]кан!D96+[1]коз!D96+[1]ком!D96+[1]крар!D96+[1]крч!D96+[1]мар!D96+[1]моргауш!D96+[1]пор!D96+[1]урм!D96+[1]цив!D96+[1]чеб!D96+[1]шем!D96+[1]шум!D96+[1]ядр!D96+[1]ял!D96+[1]янт!D96+[1]гАла!D96+[1]гКан!D104+[1]НЧ!D96+[1]гЧеб!D96+[1]гШум!D96</f>
        <v>0</v>
      </c>
      <c r="E96" s="67">
        <f>[1]алат!E96+[1]алик!E96+[1]бат!E96+[1]вур!E96+[1]ибр!E96+[1]кан!E96+[1]коз!E96+[1]ком!E96+[1]крар!E96+[1]крч!E96+[1]мар!E96+[1]моргауш!E96+[1]пор!E96+[1]урм!E96+[1]цив!E96+[1]чеб!E96+[1]шем!E96+[1]шум!E96+[1]ядр!E96+[1]ял!E96+[1]янт!E96+[1]гАла!E96+[1]гКан!E104+[1]НЧ!E96+[1]гЧеб!E96+[1]гШум!E96</f>
        <v>0</v>
      </c>
      <c r="F96" s="67">
        <f>[1]алат!F96+[1]алик!F96+[1]бат!F96+[1]вур!F96+[1]ибр!F96+[1]кан!F96+[1]коз!F96+[1]ком!F96+[1]крар!F96+[1]крч!F96+[1]мар!F96+[1]моргауш!F96+[1]пор!F96+[1]урм!F96+[1]цив!F96+[1]чеб!F96+[1]шем!F96+[1]шум!F96+[1]ядр!F96+[1]ял!F96+[1]янт!F96+[1]гАла!F96+[1]гКан!F104+[1]НЧ!F96+[1]гЧеб!F96+[1]гШум!F96</f>
        <v>0</v>
      </c>
      <c r="G96" s="67">
        <f>[1]алат!G96+[1]алик!G96+[1]бат!G96+[1]вур!G96+[1]ибр!G96+[1]кан!G96+[1]коз!G96+[1]ком!G96+[1]крар!G96+[1]крч!G96+[1]мар!G96+[1]моргауш!G96+[1]пор!G96+[1]урм!G96+[1]цив!G96+[1]чеб!G96+[1]шем!G96+[1]шум!G96+[1]ядр!G96+[1]ял!G96+[1]янт!G96+[1]гАла!G96+[1]гКан!G104+[1]НЧ!G96+[1]гЧеб!G96+[1]гШум!G96</f>
        <v>0</v>
      </c>
      <c r="H96" s="67">
        <f>[1]алат!H96+[1]алик!H96+[1]бат!H96+[1]вур!H96+[1]ибр!H96+[1]кан!H96+[1]коз!H96+[1]ком!H96+[1]крар!H96+[1]крч!H96+[1]мар!H96+[1]моргауш!H96+[1]пор!H96+[1]урм!H96+[1]цив!H96+[1]чеб!H96+[1]шем!H96+[1]шум!H96+[1]ядр!H96+[1]ял!H96+[1]янт!H96+[1]гАла!H96+[1]гКан!H104+[1]НЧ!H96+[1]гЧеб!H96+[1]гШум!H96</f>
        <v>0</v>
      </c>
      <c r="I96" s="67">
        <f>[1]алат!I96+[1]алик!I96+[1]бат!I96+[1]вур!I96+[1]ибр!I96+[1]кан!I96+[1]коз!I96+[1]ком!I96+[1]крар!I96+[1]крч!I96+[1]мар!I96+[1]моргауш!I96+[1]пор!I96+[1]урм!I96+[1]цив!I96+[1]чеб!I96+[1]шем!I96+[1]шум!I96+[1]ядр!I96+[1]ял!I96+[1]янт!I96+[1]гАла!I96+[1]гКан!I104+[1]НЧ!I96+[1]гЧеб!I96+[1]гШум!I96</f>
        <v>0</v>
      </c>
      <c r="J96" s="67">
        <f>[1]алат!J96+[1]алик!J96+[1]бат!J96+[1]вур!J96+[1]ибр!J96+[1]кан!J96+[1]коз!J96+[1]ком!J96+[1]крар!J96+[1]крч!J96+[1]мар!J96+[1]моргауш!J96+[1]пор!J96+[1]урм!J96+[1]цив!J96+[1]чеб!J96+[1]шем!J96+[1]шум!J96+[1]ядр!J96+[1]ял!J96+[1]янт!J96+[1]гАла!J96+[1]гКан!J104+[1]НЧ!J96+[1]гЧеб!J96+[1]гШум!J96</f>
        <v>0</v>
      </c>
      <c r="K96" s="67">
        <f>[1]алат!K96+[1]алик!K96+[1]бат!K96+[1]вур!K96+[1]ибр!K96+[1]кан!K96+[1]коз!K96+[1]ком!K96+[1]крар!K96+[1]крч!K96+[1]мар!K96+[1]моргауш!K96+[1]пор!K96+[1]урм!K96+[1]цив!K96+[1]чеб!K96+[1]шем!K96+[1]шум!K96+[1]ядр!K96+[1]ял!K96+[1]янт!K96+[1]гАла!K96+[1]гКан!K104+[1]НЧ!K96+[1]гЧеб!K96+[1]гШум!K96</f>
        <v>0</v>
      </c>
    </row>
    <row r="97" spans="1:11" ht="26.25" thickBot="1" x14ac:dyDescent="0.3">
      <c r="A97" s="36" t="s">
        <v>117</v>
      </c>
      <c r="B97" s="21">
        <v>321</v>
      </c>
      <c r="C97" s="52">
        <f>SUM(D97:K97)</f>
        <v>170649.45453999998</v>
      </c>
      <c r="D97" s="67">
        <f>SUM([1]алат!D97,[1]алик!D97,[1]бат!D97,[1]вур!D97,[1]ибр!D97,[1]кан!D97,[1]коз!D97,[1]ком!D97,[1]крар!D97,[1]крч!D97,[1]мар!D97,[1]моргауш!D97,[1]пор!D97,[1]урм!D97,[1]цив!D97,[1]чеб!D97,[1]шем!D97,[1]шум!D97,[1]ядр!D97,[1]ял!D97,[1]янт!D97,[1]гАла!D97,[1]гКан!D97,[1]НЧ!D97,[1]гЧеб!D97,[1]гШум!D97)</f>
        <v>11364.09</v>
      </c>
      <c r="E97" s="67">
        <f>SUM([1]алат!E97,[1]алик!E97,[1]бат!E97,[1]вур!E97,[1]ибр!E97,[1]кан!E97,[1]коз!E97,[1]ком!E97,[1]крар!E97,[1]крч!E97,[1]мар!E97,[1]моргауш!E97,[1]пор!E97,[1]урм!E97,[1]цив!E97,[1]чеб!E97,[1]шем!E97,[1]шум!E97,[1]ядр!E97,[1]ял!E97,[1]янт!E97,[1]гАла!E97,[1]гКан!E97,[1]НЧ!E97,[1]гЧеб!E97,[1]гШум!E97)</f>
        <v>0</v>
      </c>
      <c r="F97" s="67">
        <f>SUM([1]алат!F97,[1]алик!F97,[1]бат!F97,[1]вур!F97,[1]ибр!F97,[1]кан!F97,[1]коз!F97,[1]ком!F97,[1]крар!F97,[1]крч!F97,[1]мар!F97,[1]моргауш!F97,[1]пор!F97,[1]урм!F97,[1]цив!F97,[1]чеб!F97,[1]шем!F97,[1]шум!F97,[1]ядр!F97,[1]ял!F97,[1]янт!F97,[1]гАла!F97,[1]гКан!F97,[1]НЧ!F97,[1]гЧеб!F97,[1]гШум!F97)</f>
        <v>0</v>
      </c>
      <c r="G97" s="67">
        <f>SUM([1]алат!G97,[1]алик!G97,[1]бат!G97,[1]вур!G97,[1]ибр!G97,[1]кан!G97,[1]коз!G97,[1]ком!G97,[1]крар!G97,[1]крч!G97,[1]мар!G97,[1]моргауш!G97,[1]пор!G97,[1]урм!G97,[1]цив!G97,[1]чеб!G97,[1]шем!G97,[1]шум!G97,[1]ядр!G97,[1]ял!G97,[1]янт!G97,[1]гАла!G97,[1]гКан!G97,[1]НЧ!G97,[1]гЧеб!G97,[1]гШум!G97)</f>
        <v>153965.60795999999</v>
      </c>
      <c r="H97" s="67">
        <f>SUM([1]алат!H97,[1]алик!H97,[1]бат!H97,[1]вур!H97,[1]ибр!H97,[1]кан!H97,[1]коз!H97,[1]ком!H97,[1]крар!H97,[1]крч!H97,[1]мар!H97,[1]моргауш!H97,[1]пор!H97,[1]урм!H97,[1]цив!H97,[1]чеб!H97,[1]шем!H97,[1]шум!H97,[1]ядр!H97,[1]ял!H97,[1]янт!H97,[1]гАла!H97,[1]гКан!H97,[1]НЧ!H97,[1]гЧеб!H97,[1]гШум!H97)</f>
        <v>16.254000000000001</v>
      </c>
      <c r="I97" s="67">
        <f>SUM([1]алат!I97,[1]алик!I97,[1]бат!I97,[1]вур!I97,[1]ибр!I97,[1]кан!I97,[1]коз!I97,[1]ком!I97,[1]крар!I97,[1]крч!I97,[1]мар!I97,[1]моргауш!I97,[1]пор!I97,[1]урм!I97,[1]цив!I97,[1]чеб!I97,[1]шем!I97,[1]шум!I97,[1]ядр!I97,[1]ял!I97,[1]янт!I97,[1]гАла!I97,[1]гКан!I97,[1]НЧ!I97,[1]гЧеб!I97,[1]гШум!I97)</f>
        <v>0</v>
      </c>
      <c r="J97" s="67">
        <f>SUM([1]алат!J97,[1]алик!J97,[1]бат!J97,[1]вур!J97,[1]ибр!J97,[1]кан!J97,[1]коз!J97,[1]ком!J97,[1]крар!J97,[1]крч!J97,[1]мар!J97,[1]моргауш!J97,[1]пор!J97,[1]урм!J97,[1]цив!J97,[1]чеб!J97,[1]шем!J97,[1]шум!J97,[1]ядр!J97,[1]ял!J97,[1]янт!J97,[1]гАла!J97,[1]гКан!J97,[1]НЧ!J97,[1]гЧеб!J97,[1]гШум!J97)</f>
        <v>1028.1167800000001</v>
      </c>
      <c r="K97" s="67">
        <f>SUM([1]алат!K97,[1]алик!K97,[1]бат!K97,[1]вур!K97,[1]ибр!K97,[1]кан!K97,[1]коз!K97,[1]ком!K97,[1]крар!K97,[1]крч!K97,[1]мар!K97,[1]моргауш!K97,[1]пор!K97,[1]урм!K97,[1]цив!K97,[1]чеб!K97,[1]шем!K97,[1]шум!K97,[1]ядр!K97,[1]ял!K97,[1]янт!K97,[1]гАла!K97,[1]гКан!K97,[1]НЧ!K97,[1]гЧеб!K97,[1]гШум!K97)</f>
        <v>4275.3858</v>
      </c>
    </row>
    <row r="98" spans="1:11" s="35" customFormat="1" ht="26.25" thickBot="1" x14ac:dyDescent="0.3">
      <c r="A98" s="30" t="s">
        <v>118</v>
      </c>
      <c r="B98" s="23">
        <v>322</v>
      </c>
      <c r="C98" s="52">
        <f>SUM(D98:K98)</f>
        <v>248542.96654999998</v>
      </c>
      <c r="D98" s="52">
        <f>SUM([1]алат!D98,[1]алик!D98,[1]бат!D98,[1]вур!D98,[1]ибр!D98,[1]кан!D98,[1]коз!D98,[1]ком!D98,[1]крар!D98,[1]крч!D98,[1]мар!D98,[1]моргауш!D98,[1]пор!D98,[1]урм!D98,[1]цив!D98,[1]чеб!D98,[1]шем!D98,[1]шум!D98,[1]ядр!D98,[1]ял!D98,[1]янт!D98,[1]гАла!D98,[1]гКан!D98,[1]НЧ!D98,[1]гЧеб!D98,[1]гШум!D98)</f>
        <v>0</v>
      </c>
      <c r="E98" s="52">
        <f>SUM([1]алат!E98,[1]алик!E98,[1]бат!E98,[1]вур!E98,[1]ибр!E98,[1]кан!E98,[1]коз!E98,[1]ком!E98,[1]крар!E98,[1]крч!E98,[1]мар!E98,[1]моргауш!E98,[1]пор!E98,[1]урм!E98,[1]цив!E98,[1]чеб!E98,[1]шем!E98,[1]шум!E98,[1]ядр!E98,[1]ял!E98,[1]янт!E98,[1]гАла!E98,[1]гКан!E98,[1]НЧ!E98,[1]гЧеб!E98,[1]гШум!E98)</f>
        <v>572</v>
      </c>
      <c r="F98" s="52">
        <f>SUM([1]алат!F98,[1]алик!F98,[1]бат!F98,[1]вур!F98,[1]ибр!F98,[1]кан!F98,[1]коз!F98,[1]ком!F98,[1]крар!F98,[1]крч!F98,[1]мар!F98,[1]моргауш!F98,[1]пор!F98,[1]урм!F98,[1]цив!F98,[1]чеб!F98,[1]шем!F98,[1]шум!F98,[1]ядр!F98,[1]ял!F98,[1]янт!F98,[1]гАла!F98,[1]гКан!F98,[1]НЧ!F98,[1]гЧеб!F98,[1]гШум!F98)</f>
        <v>0</v>
      </c>
      <c r="G98" s="52">
        <f>SUM([1]алат!G98,[1]алик!G98,[1]бат!G98,[1]вур!G98,[1]ибр!G98,[1]кан!G98,[1]коз!G98,[1]ком!G98,[1]крар!G98,[1]крч!G98,[1]мар!G98,[1]моргауш!G98,[1]пор!G98,[1]урм!G98,[1]цив!G98,[1]чеб!G98,[1]шем!G98,[1]шум!G98,[1]ядр!G98,[1]ял!G98,[1]янт!G98,[1]гАла!G98,[1]гКан!G98,[1]НЧ!G98,[1]гЧеб!G98,[1]гШум!G98)</f>
        <v>211219.61176999999</v>
      </c>
      <c r="H98" s="52">
        <f>SUM([1]алат!H98,[1]алик!H98,[1]бат!H98,[1]вур!H98,[1]ибр!H98,[1]кан!H98,[1]коз!H98,[1]ком!H98,[1]крар!H98,[1]крч!H98,[1]мар!H98,[1]моргауш!H98,[1]пор!H98,[1]урм!H98,[1]цив!H98,[1]чеб!H98,[1]шем!H98,[1]шум!H98,[1]ядр!H98,[1]ял!H98,[1]янт!H98,[1]гАла!H98,[1]гКан!H98,[1]НЧ!H98,[1]гЧеб!H98,[1]гШум!H98)</f>
        <v>3466.09</v>
      </c>
      <c r="I98" s="52">
        <f>SUM([1]алат!I98,[1]алик!I98,[1]бат!I98,[1]вур!I98,[1]ибр!I98,[1]кан!I98,[1]коз!I98,[1]ком!I98,[1]крар!I98,[1]крч!I98,[1]мар!I98,[1]моргауш!I98,[1]пор!I98,[1]урм!I98,[1]цив!I98,[1]чеб!I98,[1]шем!I98,[1]шум!I98,[1]ядр!I98,[1]ял!I98,[1]янт!I98,[1]гАла!I98,[1]гКан!I98,[1]НЧ!I98,[1]гЧеб!I98,[1]гШум!I98)</f>
        <v>13782.21</v>
      </c>
      <c r="J98" s="52">
        <f>SUM([1]алат!J98,[1]алик!J98,[1]бат!J98,[1]вур!J98,[1]ибр!J98,[1]кан!J98,[1]коз!J98,[1]ком!J98,[1]крар!J98,[1]крч!J98,[1]мар!J98,[1]моргауш!J98,[1]пор!J98,[1]урм!J98,[1]цив!J98,[1]чеб!J98,[1]шем!J98,[1]шум!J98,[1]ядр!J98,[1]ял!J98,[1]янт!J98,[1]гАла!J98,[1]гКан!J98,[1]НЧ!J98,[1]гЧеб!J98,[1]гШум!J98)</f>
        <v>18506.936030000001</v>
      </c>
      <c r="K98" s="52">
        <f>SUM([1]алат!K98,[1]алик!K98,[1]бат!K98,[1]вур!K98,[1]ибр!K98,[1]кан!K98,[1]коз!K98,[1]ком!K98,[1]крар!K98,[1]крч!K98,[1]мар!K98,[1]моргауш!K98,[1]пор!K98,[1]урм!K98,[1]цив!K98,[1]чеб!K98,[1]шем!K98,[1]шум!K98,[1]ядр!K98,[1]ял!K98,[1]янт!K98,[1]гАла!K98,[1]гКан!K98,[1]НЧ!K98,[1]гЧеб!K98,[1]гШум!K98)</f>
        <v>996.11874999999998</v>
      </c>
    </row>
    <row r="99" spans="1:11" x14ac:dyDescent="0.25">
      <c r="A99" s="42" t="s">
        <v>62</v>
      </c>
      <c r="B99" s="12">
        <v>323</v>
      </c>
      <c r="C99" s="63">
        <f>SUM(D99:K99)</f>
        <v>208338.61413999999</v>
      </c>
      <c r="D99" s="68">
        <f>SUM([1]алат!D99,[1]алик!D99,[1]бат!D99,[1]вур!D99,[1]ибр!D99,[1]кан!D99,[1]коз!D99,[1]ком!D99,[1]крар!D99,[1]крч!D99,[1]мар!D99,[1]моргауш!D99,[1]пор!D99,[1]урм!D99,[1]цив!D99,[1]чеб!D99,[1]шем!D99,[1]шум!D99,[1]ядр!D99,[1]ял!D99,[1]янт!D99,[1]гАла!D99,[1]гКан!D99,[1]НЧ!D99,[1]гЧеб!D99,[1]гШум!D99)</f>
        <v>0</v>
      </c>
      <c r="E99" s="68">
        <f>SUM([1]алат!E99,[1]алик!E99,[1]бат!E99,[1]вур!E99,[1]ибр!E99,[1]кан!E99,[1]коз!E99,[1]ком!E99,[1]крар!E99,[1]крч!E99,[1]мар!E99,[1]моргауш!E99,[1]пор!E99,[1]урм!E99,[1]цив!E99,[1]чеб!E99,[1]шем!E99,[1]шум!E99,[1]ядр!E99,[1]ял!E99,[1]янт!E99,[1]гАла!E99,[1]гКан!E99,[1]НЧ!E99,[1]гЧеб!E99,[1]гШум!E99)</f>
        <v>572</v>
      </c>
      <c r="F99" s="68">
        <f>SUM([1]алат!F99,[1]алик!F99,[1]бат!F99,[1]вур!F99,[1]ибр!F99,[1]кан!F99,[1]коз!F99,[1]ком!F99,[1]крар!F99,[1]крч!F99,[1]мар!F99,[1]моргауш!F99,[1]пор!F99,[1]урм!F99,[1]цив!F99,[1]чеб!F99,[1]шем!F99,[1]шум!F99,[1]ядр!F99,[1]ял!F99,[1]янт!F99,[1]гАла!F99,[1]гКан!F99,[1]НЧ!F99,[1]гЧеб!F99,[1]гШум!F99)</f>
        <v>0</v>
      </c>
      <c r="G99" s="68">
        <f>SUM([1]алат!G99,[1]алик!G99,[1]бат!G99,[1]вур!G99,[1]ибр!G99,[1]кан!G99,[1]коз!G99,[1]ком!G99,[1]крар!G99,[1]крч!G99,[1]мар!G99,[1]моргауш!G99,[1]пор!G99,[1]урм!G99,[1]цив!G99,[1]чеб!G99,[1]шем!G99,[1]шум!G99,[1]ядр!G99,[1]ял!G99,[1]янт!G99,[1]гАла!G99,[1]гКан!G99,[1]НЧ!G99,[1]гЧеб!G99,[1]гШум!G99)</f>
        <v>171181.59414</v>
      </c>
      <c r="H99" s="68">
        <f>SUM([1]алат!H99,[1]алик!H99,[1]бат!H99,[1]вур!H99,[1]ибр!H99,[1]кан!H99,[1]коз!H99,[1]ком!H99,[1]крар!H99,[1]крч!H99,[1]мар!H99,[1]моргауш!H99,[1]пор!H99,[1]урм!H99,[1]цив!H99,[1]чеб!H99,[1]шем!H99,[1]шум!H99,[1]ядр!H99,[1]ял!H99,[1]янт!H99,[1]гАла!H99,[1]гКан!H99,[1]НЧ!H99,[1]гЧеб!H99,[1]гШум!H99)</f>
        <v>3466.09</v>
      </c>
      <c r="I99" s="68">
        <f>SUM([1]алат!I99,[1]алик!I99,[1]бат!I99,[1]вур!I99,[1]ибр!I99,[1]кан!I99,[1]коз!I99,[1]ком!I99,[1]крар!I99,[1]крч!I99,[1]мар!I99,[1]моргауш!I99,[1]пор!I99,[1]урм!I99,[1]цив!I99,[1]чеб!I99,[1]шем!I99,[1]шум!I99,[1]ядр!I99,[1]ял!I99,[1]янт!I99,[1]гАла!I99,[1]гКан!I99,[1]НЧ!I99,[1]гЧеб!I99,[1]гШум!I99)</f>
        <v>13782.21</v>
      </c>
      <c r="J99" s="64">
        <f>SUM([1]алат!J99,[1]алик!J99,[1]бат!J99,[1]вур!J99,[1]ибр!J99,[1]кан!J99,[1]коз!J99,[1]ком!J99,[1]крар!J99,[1]крч!J99,[1]мар!J99,[1]моргауш!J99,[1]пор!J99,[1]урм!J99,[1]цив!J99,[1]чеб!J99,[1]шем!J99,[1]шум!J99,[1]ядр!J99,[1]ял!J99,[1]янт!J99,[1]гАла!J99,[1]гКан!J99,[1]НЧ!J99,[1]гЧеб!J99,[1]гШум!J99)</f>
        <v>18352.059999999998</v>
      </c>
      <c r="K99" s="64">
        <f>SUM([1]алат!K99,[1]алик!K99,[1]бат!K99,[1]вур!K99,[1]ибр!K99,[1]кан!K99,[1]коз!K99,[1]ком!K99,[1]крар!K99,[1]крч!K99,[1]мар!K99,[1]моргауш!K99,[1]пор!K99,[1]урм!K99,[1]цив!K99,[1]чеб!K99,[1]шем!K99,[1]шум!K99,[1]ядр!K99,[1]ял!K99,[1]янт!K99,[1]гАла!K99,[1]гКан!K99,[1]НЧ!K99,[1]гЧеб!K99,[1]гШум!K99)</f>
        <v>984.66</v>
      </c>
    </row>
    <row r="100" spans="1:11" ht="15.75" thickBot="1" x14ac:dyDescent="0.3">
      <c r="A100" s="45" t="s">
        <v>63</v>
      </c>
      <c r="B100" s="19"/>
      <c r="C100" s="65">
        <f>SUM(D100:K100)</f>
        <v>0</v>
      </c>
      <c r="D100" s="69"/>
      <c r="E100" s="69"/>
      <c r="F100" s="69"/>
      <c r="G100" s="69"/>
      <c r="H100" s="69"/>
      <c r="I100" s="69"/>
      <c r="J100" s="66"/>
      <c r="K100" s="66"/>
    </row>
    <row r="101" spans="1:11" ht="26.25" thickBot="1" x14ac:dyDescent="0.3">
      <c r="A101" s="45" t="s">
        <v>64</v>
      </c>
      <c r="B101" s="21">
        <v>324</v>
      </c>
      <c r="C101" s="52">
        <f>SUM(D101:K101)</f>
        <v>22139.753409999998</v>
      </c>
      <c r="D101" s="67">
        <f>SUM([1]алат!D101,[1]алик!D101,[1]бат!D101,[1]вур!D101,[1]ибр!D101,[1]кан!D101,[1]коз!D101,[1]ком!D101,[1]крар!D101,[1]крч!D101,[1]мар!D101,[1]моргауш!D101,[1]пор!D101,[1]урм!D101,[1]цив!D101,[1]чеб!D101,[1]шем!D101,[1]шум!D101,[1]ядр!D101,[1]ял!D101,[1]янт!D101,[1]гАла!D101,[1]гКан!D101,[1]НЧ!D101,[1]гЧеб!D101,[1]гШум!D101)</f>
        <v>0</v>
      </c>
      <c r="E101" s="67">
        <f>SUM([1]алат!E101,[1]алик!E101,[1]бат!E101,[1]вур!E101,[1]ибр!E101,[1]кан!E101,[1]коз!E101,[1]ком!E101,[1]крар!E101,[1]крч!E101,[1]мар!E101,[1]моргауш!E101,[1]пор!E101,[1]урм!E101,[1]цив!E101,[1]чеб!E101,[1]шем!E101,[1]шум!E101,[1]ядр!E101,[1]ял!E101,[1]янт!E101,[1]гАла!E101,[1]гКан!E101,[1]НЧ!E101,[1]гЧеб!E101,[1]гШум!E101)</f>
        <v>0</v>
      </c>
      <c r="F101" s="67">
        <f>SUM([1]алат!F101,[1]алик!F101,[1]бат!F101,[1]вур!F101,[1]ибр!F101,[1]кан!F101,[1]коз!F101,[1]ком!F101,[1]крар!F101,[1]крч!F101,[1]мар!F101,[1]моргауш!F101,[1]пор!F101,[1]урм!F101,[1]цив!F101,[1]чеб!F101,[1]шем!F101,[1]шум!F101,[1]ядр!F101,[1]ял!F101,[1]янт!F101,[1]гАла!F101,[1]гКан!F101,[1]НЧ!F101,[1]гЧеб!F101,[1]гШум!F101)</f>
        <v>0</v>
      </c>
      <c r="G101" s="67">
        <f>SUM([1]алат!G101,[1]алик!G101,[1]бат!G101,[1]вур!G101,[1]ибр!G101,[1]кан!G101,[1]коз!G101,[1]ком!G101,[1]крар!G101,[1]крч!G101,[1]мар!G101,[1]моргауш!G101,[1]пор!G101,[1]урм!G101,[1]цив!G101,[1]чеб!G101,[1]шем!G101,[1]шум!G101,[1]ядр!G101,[1]ял!G101,[1]янт!G101,[1]гАла!G101,[1]гКан!G101,[1]НЧ!G101,[1]гЧеб!G101,[1]гШум!G101)</f>
        <v>22139.753409999998</v>
      </c>
      <c r="H101" s="67">
        <f>SUM([1]алат!H101,[1]алик!H101,[1]бат!H101,[1]вур!H101,[1]ибр!H101,[1]кан!H101,[1]коз!H101,[1]ком!H101,[1]крар!H101,[1]крч!H101,[1]мар!H101,[1]моргауш!H101,[1]пор!H101,[1]урм!H101,[1]цив!H101,[1]чеб!H101,[1]шем!H101,[1]шум!H101,[1]ядр!H101,[1]ял!H101,[1]янт!H101,[1]гАла!H101,[1]гКан!H101,[1]НЧ!H101,[1]гЧеб!H101,[1]гШум!H101)</f>
        <v>0</v>
      </c>
      <c r="I101" s="67">
        <f>SUM([1]алат!I101,[1]алик!I101,[1]бат!I101,[1]вур!I101,[1]ибр!I101,[1]кан!I101,[1]коз!I101,[1]ком!I101,[1]крар!I101,[1]крч!I101,[1]мар!I101,[1]моргауш!I101,[1]пор!I101,[1]урм!I101,[1]цив!I101,[1]чеб!I101,[1]шем!I101,[1]шум!I101,[1]ядр!I101,[1]ял!I101,[1]янт!I101,[1]гАла!I101,[1]гКан!I101,[1]НЧ!I101,[1]гЧеб!I101,[1]гШум!I101)</f>
        <v>0</v>
      </c>
      <c r="J101" s="67">
        <f>SUM([1]алат!J101,[1]алик!J101,[1]бат!J101,[1]вур!J101,[1]ибр!J101,[1]кан!J101,[1]коз!J101,[1]ком!J101,[1]крар!J101,[1]крч!J101,[1]мар!J101,[1]моргауш!J101,[1]пор!J101,[1]урм!J101,[1]цив!J101,[1]чеб!J101,[1]шем!J101,[1]шум!J101,[1]ядр!J101,[1]ял!J101,[1]янт!J101,[1]гАла!J101,[1]гКан!J101,[1]НЧ!J101,[1]гЧеб!J101,[1]гШум!J101)</f>
        <v>0</v>
      </c>
      <c r="K101" s="67">
        <f>SUM([1]алат!K101,[1]алик!K101,[1]бат!K101,[1]вур!K101,[1]ибр!K101,[1]кан!K101,[1]коз!K101,[1]ком!K101,[1]крар!K101,[1]крч!K101,[1]мар!K101,[1]моргауш!K101,[1]пор!K101,[1]урм!K101,[1]цив!K101,[1]чеб!K101,[1]шем!K101,[1]шум!K101,[1]ядр!K101,[1]ял!K101,[1]янт!K101,[1]гАла!K101,[1]гКан!K101,[1]НЧ!K101,[1]гЧеб!K101,[1]гШум!K101)</f>
        <v>0</v>
      </c>
    </row>
    <row r="102" spans="1:11" ht="39" thickBot="1" x14ac:dyDescent="0.3">
      <c r="A102" s="45" t="s">
        <v>65</v>
      </c>
      <c r="B102" s="21">
        <v>325</v>
      </c>
      <c r="C102" s="52">
        <f>SUM([1]алат!C102,[1]алик!C102,[1]бат!C102,[1]вур!C102,[1]ибр!C102,[1]кан!C102,[1]коз!C102,[1]ком!C102,[1]крар!C102,[1]крч!C102,[1]мар!C102,[1]моргауш!C102,[1]пор!C102,[1]урм!C102,[1]цив!C102,[1]чеб!C102,[1]шем!C102,[1]шум!C102,[1]ядр!C102,[1]ял!C102,[1]янт!C102,[1]гАла!C102,[1]гКан!C102,[1]НЧ!C102,[1]гЧеб!C102,[1]гШум!C102)</f>
        <v>11893.75</v>
      </c>
      <c r="D102" s="67">
        <f>SUM([1]алат!D102,[1]алик!D102,[1]бат!D102,[1]вур!D102,[1]ибр!D102,[1]кан!D102,[1]коз!D102,[1]ком!D102,[1]крар!D102,[1]крч!D102,[1]мар!D102,[1]моргауш!D102,[1]пор!D102,[1]урм!D102,[1]цив!D102,[1]чеб!D102,[1]шем!D102,[1]шум!D102,[1]ядр!D102,[1]ял!D102,[1]янт!D102,[1]гАла!D102,[1]гКан!D102,[1]НЧ!D102,[1]гЧеб!D102,[1]гШум!D102)</f>
        <v>0</v>
      </c>
      <c r="E102" s="67">
        <f>SUM([1]алат!E102,[1]алик!E102,[1]бат!E102,[1]вур!E102,[1]ибр!E102,[1]кан!E102,[1]коз!E102,[1]ком!E102,[1]крар!E102,[1]крч!E102,[1]мар!E102,[1]моргауш!E102,[1]пор!E102,[1]урм!E102,[1]цив!E102,[1]чеб!E102,[1]шем!E102,[1]шум!E102,[1]ядр!E102,[1]ял!E102,[1]янт!E102,[1]гАла!E102,[1]гКан!E102,[1]НЧ!E102,[1]гЧеб!E102,[1]гШум!E102)</f>
        <v>0</v>
      </c>
      <c r="F102" s="67">
        <f>SUM([1]алат!F102,[1]алик!F102,[1]бат!F102,[1]вур!F102,[1]ибр!F102,[1]кан!F102,[1]коз!F102,[1]ком!F102,[1]крар!F102,[1]крч!F102,[1]мар!F102,[1]моргауш!F102,[1]пор!F102,[1]урм!F102,[1]цив!F102,[1]чеб!F102,[1]шем!F102,[1]шум!F102,[1]ядр!F102,[1]ял!F102,[1]янт!F102,[1]гАла!F102,[1]гКан!F102,[1]НЧ!F102,[1]гЧеб!F102,[1]гШум!F102)</f>
        <v>0</v>
      </c>
      <c r="G102" s="67">
        <f>SUM([1]алат!G102,[1]алик!G102,[1]бат!G102,[1]вур!G102,[1]ибр!G102,[1]кан!G102,[1]коз!G102,[1]ком!G102,[1]крар!G102,[1]крч!G102,[1]мар!G102,[1]моргауш!G102,[1]пор!G102,[1]урм!G102,[1]цив!G102,[1]чеб!G102,[1]шем!G102,[1]шум!G102,[1]ядр!G102,[1]ял!G102,[1]янт!G102,[1]гАла!G102,[1]гКан!G102,[1]НЧ!G102,[1]гЧеб!G102,[1]гШум!G102)</f>
        <v>11893.75</v>
      </c>
      <c r="H102" s="67">
        <f>SUM([1]алат!H102,[1]алик!H102,[1]бат!H102,[1]вур!H102,[1]ибр!H102,[1]кан!H102,[1]коз!H102,[1]ком!H102,[1]крар!H102,[1]крч!H102,[1]мар!H102,[1]моргауш!H102,[1]пор!H102,[1]урм!H102,[1]цив!H102,[1]чеб!H102,[1]шем!H102,[1]шум!H102,[1]ядр!H102,[1]ял!H102,[1]янт!H102,[1]гАла!H102,[1]гКан!H102,[1]НЧ!H102,[1]гЧеб!H102,[1]гШум!H102)</f>
        <v>0</v>
      </c>
      <c r="I102" s="67">
        <f>SUM([1]алат!I102,[1]алик!I102,[1]бат!I102,[1]вур!I102,[1]ибр!I102,[1]кан!I102,[1]коз!I102,[1]ком!I102,[1]крар!I102,[1]крч!I102,[1]мар!I102,[1]моргауш!I102,[1]пор!I102,[1]урм!I102,[1]цив!I102,[1]чеб!I102,[1]шем!I102,[1]шум!I102,[1]ядр!I102,[1]ял!I102,[1]янт!I102,[1]гАла!I102,[1]гКан!I102,[1]НЧ!I102,[1]гЧеб!I102,[1]гШум!I102)</f>
        <v>0</v>
      </c>
      <c r="J102" s="67">
        <f>SUM([1]алат!J102,[1]алик!J102,[1]бат!J102,[1]вур!J102,[1]ибр!J102,[1]кан!J102,[1]коз!J102,[1]ком!J102,[1]крар!J102,[1]крч!J102,[1]мар!J102,[1]моргауш!J102,[1]пор!J102,[1]урм!J102,[1]цив!J102,[1]чеб!J102,[1]шем!J102,[1]шум!J102,[1]ядр!J102,[1]ял!J102,[1]янт!J102,[1]гАла!J102,[1]гКан!J102,[1]НЧ!J102,[1]гЧеб!J102,[1]гШум!J102)</f>
        <v>0</v>
      </c>
      <c r="K102" s="67">
        <f>SUM([1]алат!K102,[1]алик!K102,[1]бат!K102,[1]вур!K102,[1]ибр!K102,[1]кан!K102,[1]коз!K102,[1]ком!K102,[1]крар!K102,[1]крч!K102,[1]мар!K102,[1]моргауш!K102,[1]пор!K102,[1]урм!K102,[1]цив!K102,[1]чеб!K102,[1]шем!K102,[1]шум!K102,[1]ядр!K102,[1]ял!K102,[1]янт!K102,[1]гАла!K102,[1]гКан!K102,[1]НЧ!K102,[1]гЧеб!K102,[1]гШум!K102)</f>
        <v>0</v>
      </c>
    </row>
    <row r="103" spans="1:11" ht="15.75" thickBot="1" x14ac:dyDescent="0.3">
      <c r="A103" s="36" t="s">
        <v>66</v>
      </c>
      <c r="B103" s="21">
        <v>326</v>
      </c>
      <c r="C103" s="52">
        <f>SUM([1]алат!C103,[1]алик!C103,[1]бат!C103,[1]вур!C103,[1]ибр!C103,[1]кан!C103,[1]коз!C103,[1]ком!C103,[1]крар!C103,[1]крч!C103,[1]мар!C103,[1]моргауш!C103,[1]пор!C103,[1]урм!C103,[1]цив!C103,[1]чеб!C103,[1]шем!C103,[1]шум!C103,[1]ядр!C103,[1]ял!C103,[1]янт!C103,[1]гАла!C103,[1]гКан!C103,[1]НЧ!C103,[1]гЧеб!C103,[1]гШум!C103)</f>
        <v>6784.4983499999998</v>
      </c>
      <c r="D103" s="67">
        <f>SUM([1]алат!D103,[1]алик!D103,[1]бат!D103,[1]вур!D103,[1]ибр!D103,[1]кан!D103,[1]коз!D103,[1]ком!D103,[1]крар!D103,[1]крч!D103,[1]мар!D103,[1]моргауш!D103,[1]пор!D103,[1]урм!D103,[1]цив!D103,[1]чеб!D103,[1]шем!D103,[1]шум!D103,[1]ядр!D103,[1]ял!D103,[1]янт!D103,[1]гАла!D103,[1]гКан!D103,[1]НЧ!D103,[1]гЧеб!D103,[1]гШум!D103)</f>
        <v>0</v>
      </c>
      <c r="E103" s="67">
        <f>[1]алат!E103+[1]алик!E103+[1]бат!E103+[1]вур!E103+[1]ибр!E103+[1]кан!E103+[1]коз!E103+[1]ком!E103+[1]крар!E103+[1]крч!E103+[1]мар!E103+[1]моргауш!E103+[1]пор!E103+[1]урм!E103+[1]цив!E103+[1]чеб!E103+[1]шем!E103+[1]шум!E103+[1]ядр!E103+[1]ял!E103+[1]янт!E103+[1]гАла!E103+[1]гКан!E110+[1]НЧ!E103+[1]гЧеб!E103+[1]гШум!E103</f>
        <v>0</v>
      </c>
      <c r="F103" s="67">
        <f>[1]алат!F103+[1]алик!F103+[1]бат!F103+[1]вур!F103+[1]ибр!F103+[1]кан!F103+[1]коз!F103+[1]ком!F103+[1]крар!F103+[1]крч!F103+[1]мар!F103+[1]моргауш!F103+[1]пор!F103+[1]урм!F103+[1]цив!F103+[1]чеб!F103+[1]шем!F103+[1]шум!F103+[1]ядр!F103+[1]ял!F103+[1]янт!F103+[1]гАла!F103+[1]гКан!F110+[1]НЧ!F103+[1]гЧеб!F103+[1]гШум!F103</f>
        <v>0</v>
      </c>
      <c r="G103" s="67">
        <f>[1]алат!G103+[1]алик!G103+[1]бат!G103+[1]вур!G103+[1]ибр!G103+[1]кан!G103+[1]коз!G103+[1]ком!G103+[1]крар!G103+[1]крч!G103+[1]мар!G103+[1]моргауш!G103+[1]пор!G103+[1]урм!G103+[1]цив!G103+[1]чеб!G103+[1]шем!G103+[1]шум!G103+[1]ядр!G103+[1]ял!G103+[1]янт!G103+[1]гАла!G103+[1]гКан!G110+[1]НЧ!G103+[1]гЧеб!G103+[1]гШум!G103</f>
        <v>6784.4983499999998</v>
      </c>
      <c r="H103" s="67">
        <f>[1]алат!H103+[1]алик!H103+[1]бат!H103+[1]вур!H103+[1]ибр!H103+[1]кан!H103+[1]коз!H103+[1]ком!H103+[1]крар!H103+[1]крч!H103+[1]мар!H103+[1]моргауш!H103+[1]пор!H103+[1]урм!H103+[1]цив!H103+[1]чеб!H103+[1]шем!H103+[1]шум!H103+[1]ядр!H103+[1]ял!H103+[1]янт!H103+[1]гАла!H103+[1]гКан!H110+[1]НЧ!H103+[1]гЧеб!H103+[1]гШум!H103</f>
        <v>0</v>
      </c>
      <c r="I103" s="67">
        <f>[1]алат!I103+[1]алик!I103+[1]бат!I103+[1]вур!I103+[1]ибр!I103+[1]кан!I103+[1]коз!I103+[1]ком!I103+[1]крар!I103+[1]крч!I103+[1]мар!I103+[1]моргауш!I103+[1]пор!I103+[1]урм!I103+[1]цив!I103+[1]чеб!I103+[1]шем!I103+[1]шум!I103+[1]ядр!I103+[1]ял!I103+[1]янт!I103+[1]гАла!I103+[1]гКан!I110+[1]НЧ!I103+[1]гЧеб!I103+[1]гШум!I103</f>
        <v>0</v>
      </c>
      <c r="J103" s="67">
        <f>[1]алат!J103+[1]алик!J103+[1]бат!J103+[1]вур!J103+[1]ибр!J103+[1]кан!J103+[1]коз!J103+[1]ком!J103+[1]крар!J103+[1]крч!J103+[1]мар!J103+[1]моргауш!J103+[1]пор!J103+[1]урм!J103+[1]цив!J103+[1]чеб!J103+[1]шем!J103+[1]шум!J103+[1]ядр!J103+[1]ял!J103+[1]янт!J103+[1]гАла!J103+[1]гКан!J110+[1]НЧ!J103+[1]гЧеб!J103+[1]гШум!J103</f>
        <v>0</v>
      </c>
      <c r="K103" s="67">
        <f>[1]алат!K103+[1]алик!K103+[1]бат!K103+[1]вур!K103+[1]ибр!K103+[1]кан!K103+[1]коз!K103+[1]ком!K103+[1]крар!K103+[1]крч!K103+[1]мар!K103+[1]моргауш!K103+[1]пор!K103+[1]урм!K103+[1]цив!K103+[1]чеб!K103+[1]шем!K103+[1]шум!K103+[1]ядр!K103+[1]ял!K103+[1]янт!K103+[1]гАла!K103+[1]гКан!K110+[1]НЧ!K103+[1]гЧеб!K103+[1]гШум!K103</f>
        <v>0</v>
      </c>
    </row>
    <row r="104" spans="1:11" ht="24" customHeight="1" thickBot="1" x14ac:dyDescent="0.3">
      <c r="A104" s="48" t="s">
        <v>119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50"/>
    </row>
    <row r="105" spans="1:11" ht="24" customHeight="1" thickBot="1" x14ac:dyDescent="0.3">
      <c r="A105" s="48" t="s">
        <v>120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50"/>
    </row>
    <row r="106" spans="1:11" s="35" customFormat="1" ht="64.5" thickBot="1" x14ac:dyDescent="0.3">
      <c r="A106" s="30" t="s">
        <v>121</v>
      </c>
      <c r="B106" s="23">
        <v>4.101</v>
      </c>
      <c r="C106" s="31">
        <f>SUM([1]алат!C106,[1]алик!C106,[1]бат!C106,[1]вур!C106,[1]ибр!C106,[1]кан!C106,[1]коз!C106,[1]ком!C106,[1]крар!C106,[1]крч!C106,[1]мар!C106,[1]моргауш!C106,[1]пор!C106,[1]урм!C106,[1]цив!C106,[1]чеб!C106,[1]шем!C106,[1]шум!C106,[1]ядр!C106,[1]ял!C106,[1]янт!C106,[1]гАла!C106,[1]гКан!C106,[1]НЧ!C106,[1]гЧеб!C106,[1]гШум!C106)</f>
        <v>2427</v>
      </c>
      <c r="D106" s="67">
        <f>SUM([1]алат!D106,[1]алик!D106,[1]бат!D106,[1]вур!D106,[1]ибр!D106,[1]кан!D106,[1]коз!D106,[1]ком!D106,[1]крар!D106,[1]крч!D106,[1]мар!D106,[1]моргауш!D106,[1]пор!D106,[1]урм!D106,[1]цив!D106,[1]чеб!D106,[1]шем!D106,[1]шум!D106,[1]ядр!D106,[1]ял!D106,[1]янт!D106,[1]гАла!D106,[1]гКан!D106,[1]НЧ!D106,[1]гЧеб!D106,[1]гШум!D106)</f>
        <v>28</v>
      </c>
      <c r="E106" s="67">
        <f>SUM([1]алат!E106,[1]алик!E106,[1]бат!E106,[1]вур!E106,[1]ибр!E106,[1]кан!E106,[1]коз!E106,[1]ком!E106,[1]крар!E106,[1]крч!E106,[1]мар!E106,[1]моргауш!E106,[1]пор!E106,[1]урм!E106,[1]цив!E106,[1]чеб!E106,[1]шем!E106,[1]шум!E106,[1]ядр!E106,[1]ял!E106,[1]янт!E106,[1]гАла!E106,[1]гКан!E106,[1]НЧ!E106,[1]гЧеб!E106,[1]гШум!E106)</f>
        <v>14</v>
      </c>
      <c r="F106" s="67">
        <f>SUM([1]алат!F106,[1]алик!F106,[1]бат!F106,[1]вур!F106,[1]ибр!F106,[1]кан!F106,[1]коз!F106,[1]ком!F106,[1]крар!F106,[1]крч!F106,[1]мар!F106,[1]моргауш!F106,[1]пор!F106,[1]урм!F106,[1]цив!F106,[1]чеб!F106,[1]шем!F106,[1]шум!F106,[1]ядр!F106,[1]ял!F106,[1]янт!F106,[1]гАла!F106,[1]гКан!F106,[1]НЧ!F106,[1]гЧеб!F106,[1]гШум!F106)</f>
        <v>0</v>
      </c>
      <c r="G106" s="67">
        <f>SUM([1]алат!G106,[1]алик!G106,[1]бат!G106,[1]вур!G106,[1]ибр!G106,[1]кан!G106,[1]коз!G106,[1]ком!G106,[1]крар!G106,[1]крч!G106,[1]мар!G106,[1]моргауш!G106,[1]пор!G106,[1]урм!G106,[1]цив!G106,[1]чеб!G106,[1]шем!G106,[1]шум!G106,[1]ядр!G106,[1]ял!G106,[1]янт!G106,[1]гАла!G106,[1]гКан!G106,[1]НЧ!G106,[1]гЧеб!G106,[1]гШум!G106)</f>
        <v>2153</v>
      </c>
      <c r="H106" s="67">
        <f>SUM([1]алат!H106,[1]алик!H106,[1]бат!H106,[1]вур!H106,[1]ибр!H106,[1]кан!H106,[1]коз!H106,[1]ком!H106,[1]крар!H106,[1]крч!H106,[1]мар!H106,[1]моргауш!H106,[1]пор!H106,[1]урм!H106,[1]цив!H106,[1]чеб!H106,[1]шем!H106,[1]шум!H106,[1]ядр!H106,[1]ял!H106,[1]янт!H106,[1]гАла!H106,[1]гКан!H106,[1]НЧ!H106,[1]гЧеб!H106,[1]гШум!H106)</f>
        <v>229</v>
      </c>
      <c r="I106" s="67">
        <f>SUM([1]алат!I106,[1]алик!I106,[1]бат!I106,[1]вур!I106,[1]ибр!I106,[1]кан!I106,[1]коз!I106,[1]ком!I106,[1]крар!I106,[1]крч!I106,[1]мар!I106,[1]моргауш!I106,[1]пор!I106,[1]урм!I106,[1]цив!I106,[1]чеб!I106,[1]шем!I106,[1]шум!I106,[1]ядр!I106,[1]ял!I106,[1]янт!I106,[1]гАла!I106,[1]гКан!I106,[1]НЧ!I106,[1]гЧеб!I106,[1]гШум!I106)</f>
        <v>5</v>
      </c>
      <c r="J106" s="67">
        <f>SUM([1]алат!J106,[1]алик!J106,[1]бат!J106,[1]вур!J106,[1]ибр!J106,[1]кан!J106,[1]коз!J106,[1]ком!J106,[1]крар!J106,[1]крч!J106,[1]мар!J106,[1]моргауш!J106,[1]пор!J106,[1]урм!J106,[1]цив!J106,[1]чеб!J106,[1]шем!J106,[1]шум!J106,[1]ядр!J106,[1]ял!J106,[1]янт!J106,[1]гАла!J106,[1]гКан!J106,[1]НЧ!J106,[1]гЧеб!J106,[1]гШум!J106)</f>
        <v>0</v>
      </c>
      <c r="K106" s="67">
        <f>SUM([1]алат!K106,[1]алик!K106,[1]бат!K106,[1]вур!K106,[1]ибр!K106,[1]кан!K106,[1]коз!K106,[1]ком!K106,[1]крар!K106,[1]крч!K106,[1]мар!K106,[1]моргауш!K106,[1]пор!K106,[1]урм!K106,[1]цив!K106,[1]чеб!K106,[1]шем!K106,[1]шум!K106,[1]ядр!K106,[1]ял!K106,[1]янт!K106,[1]гАла!K106,[1]гКан!K106,[1]НЧ!K106,[1]гЧеб!K106,[1]гШум!K106)</f>
        <v>0</v>
      </c>
    </row>
    <row r="107" spans="1:11" ht="77.25" thickBot="1" x14ac:dyDescent="0.3">
      <c r="A107" s="36" t="s">
        <v>122</v>
      </c>
      <c r="B107" s="21">
        <v>4.1020000000000003</v>
      </c>
      <c r="C107" s="31">
        <f>SUM([1]алат!C107,[1]алик!C107,[1]бат!C107,[1]вур!C107,[1]ибр!C107,[1]кан!C107,[1]коз!C107,[1]ком!C107,[1]крар!C107,[1]крч!C107,[1]мар!C107,[1]моргауш!C107,[1]пор!C107,[1]урм!C107,[1]цив!C107,[1]чеб!C107,[1]шем!C107,[1]шум!C107,[1]ядр!C107,[1]ял!C107,[1]янт!C107,[1]гАла!C107,[1]гКан!C107,[1]НЧ!C107,[1]гЧеб!C107,[1]гШум!C107)</f>
        <v>1008</v>
      </c>
      <c r="D107" s="67">
        <f>SUM([1]алат!D107,[1]алик!D107,[1]бат!D107,[1]вур!D107,[1]ибр!D107,[1]кан!D107,[1]коз!D107,[1]ком!D107,[1]крар!D107,[1]крч!D107,[1]мар!D107,[1]моргауш!D107,[1]пор!D107,[1]урм!D107,[1]цив!D107,[1]чеб!D107,[1]шем!D107,[1]шум!D107,[1]ядр!D107,[1]ял!D107,[1]янт!D107,[1]гАла!D107,[1]гКан!D107,[1]НЧ!D107,[1]гЧеб!D107,[1]гШум!D107)</f>
        <v>12</v>
      </c>
      <c r="E107" s="67">
        <f>SUM([1]алат!E107,[1]алик!E107,[1]бат!E107,[1]вур!E107,[1]ибр!E107,[1]кан!E107,[1]коз!E107,[1]ком!E107,[1]крар!E107,[1]крч!E107,[1]мар!E107,[1]моргауш!E107,[1]пор!E107,[1]урм!E107,[1]цив!E107,[1]чеб!E107,[1]шем!E107,[1]шум!E107,[1]ядр!E107,[1]ял!E107,[1]янт!E107,[1]гАла!E107,[1]гКан!E107,[1]НЧ!E107,[1]гЧеб!E107,[1]гШум!E107)</f>
        <v>14</v>
      </c>
      <c r="F107" s="67">
        <f>SUM([1]алат!F107,[1]алик!F107,[1]бат!F107,[1]вур!F107,[1]ибр!F107,[1]кан!F107,[1]коз!F107,[1]ком!F107,[1]крар!F107,[1]крч!F107,[1]мар!F107,[1]моргауш!F107,[1]пор!F107,[1]урм!F107,[1]цив!F107,[1]чеб!F107,[1]шем!F107,[1]шум!F107,[1]ядр!F107,[1]ял!F107,[1]янт!F107,[1]гАла!F107,[1]гКан!F107,[1]НЧ!F107,[1]гЧеб!F107,[1]гШум!F107)</f>
        <v>0</v>
      </c>
      <c r="G107" s="67">
        <f>SUM([1]алат!G107,[1]алик!G107,[1]бат!G107,[1]вур!G107,[1]ибр!G107,[1]кан!G107,[1]коз!G107,[1]ком!G107,[1]крар!G107,[1]крч!G107,[1]мар!G107,[1]моргауш!G107,[1]пор!G107,[1]урм!G107,[1]цив!G107,[1]чеб!G107,[1]шем!G107,[1]шум!G107,[1]ядр!G107,[1]ял!G107,[1]янт!G107,[1]гАла!G107,[1]гКан!G107,[1]НЧ!G107,[1]гЧеб!G107,[1]гШум!G107)</f>
        <v>853</v>
      </c>
      <c r="H107" s="67">
        <f>SUM([1]алат!H107,[1]алик!H107,[1]бат!H107,[1]вур!H107,[1]ибр!H107,[1]кан!H107,[1]коз!H107,[1]ком!H107,[1]крар!H107,[1]крч!H107,[1]мар!H107,[1]моргауш!H107,[1]пор!H107,[1]урм!H107,[1]цив!H107,[1]чеб!H107,[1]шем!H107,[1]шум!H107,[1]ядр!H107,[1]ял!H107,[1]янт!H107,[1]гАла!H107,[1]гКан!H107,[1]НЧ!H107,[1]гЧеб!H107,[1]гШум!H107)</f>
        <v>128</v>
      </c>
      <c r="I107" s="67">
        <f>SUM([1]алат!I107,[1]алик!I107,[1]бат!I107,[1]вур!I107,[1]ибр!I107,[1]кан!I107,[1]коз!I107,[1]ком!I107,[1]крар!I107,[1]крч!I107,[1]мар!I107,[1]моргауш!I107,[1]пор!I107,[1]урм!I107,[1]цив!I107,[1]чеб!I107,[1]шем!I107,[1]шум!I107,[1]ядр!I107,[1]ял!I107,[1]янт!I107,[1]гАла!I107,[1]гКан!I107,[1]НЧ!I107,[1]гЧеб!I107,[1]гШум!I107)</f>
        <v>4</v>
      </c>
      <c r="J107" s="67">
        <f>SUM([1]алат!J107,[1]алик!J107,[1]бат!J107,[1]вур!J107,[1]ибр!J107,[1]кан!J107,[1]коз!J107,[1]ком!J107,[1]крар!J107,[1]крч!J107,[1]мар!J107,[1]моргауш!J107,[1]пор!J107,[1]урм!J107,[1]цив!J107,[1]чеб!J107,[1]шем!J107,[1]шум!J107,[1]ядр!J107,[1]ял!J107,[1]янт!J107,[1]гАла!J107,[1]гКан!J107,[1]НЧ!J107,[1]гЧеб!J107,[1]гШум!J107)</f>
        <v>0</v>
      </c>
      <c r="K107" s="67">
        <f>SUM([1]алат!K107,[1]алик!K107,[1]бат!K107,[1]вур!K107,[1]ибр!K107,[1]кан!K107,[1]коз!K107,[1]ком!K107,[1]крар!K107,[1]крч!K107,[1]мар!K107,[1]моргауш!K107,[1]пор!K107,[1]урм!K107,[1]цив!K107,[1]чеб!K107,[1]шем!K107,[1]шум!K107,[1]ядр!K107,[1]ял!K107,[1]янт!K107,[1]гАла!K107,[1]гКан!K107,[1]НЧ!K107,[1]гЧеб!K107,[1]гШум!K107)</f>
        <v>0</v>
      </c>
    </row>
    <row r="108" spans="1:11" s="35" customFormat="1" ht="51.75" thickBot="1" x14ac:dyDescent="0.3">
      <c r="A108" s="30" t="s">
        <v>123</v>
      </c>
      <c r="B108" s="23">
        <v>4.1029999999999998</v>
      </c>
      <c r="C108" s="31">
        <f>SUM([1]алат!C108,[1]алик!C108,[1]бат!C108,[1]вур!C108,[1]ибр!C108,[1]кан!C108,[1]коз!C108,[1]ком!C108,[1]крар!C108,[1]крч!C108,[1]мар!C108,[1]моргауш!C108,[1]пор!C108,[1]урм!C108,[1]цив!C108,[1]чеб!C108,[1]шем!C108,[1]шум!C108,[1]ядр!C108,[1]ял!C108,[1]янт!C108,[1]гАла!C108,[1]гКан!C108,[1]НЧ!C108,[1]гЧеб!C108,[1]гШум!C108)</f>
        <v>2866</v>
      </c>
      <c r="D108" s="67">
        <f>SUM([1]алат!D108,[1]алик!D108,[1]бат!D108,[1]вур!D108,[1]ибр!D108,[1]кан!D108,[1]коз!D108,[1]ком!D108,[1]крар!D108,[1]крч!D108,[1]мар!D108,[1]моргауш!D108,[1]пор!D108,[1]урм!D108,[1]цив!D108,[1]чеб!D108,[1]шем!D108,[1]шум!D108,[1]ядр!D108,[1]ял!D108,[1]янт!D108,[1]гАла!D108,[1]гКан!D108,[1]НЧ!D108,[1]гЧеб!D108,[1]гШум!D108)</f>
        <v>17</v>
      </c>
      <c r="E108" s="67">
        <f>SUM([1]алат!E108,[1]алик!E108,[1]бат!E108,[1]вур!E108,[1]ибр!E108,[1]кан!E108,[1]коз!E108,[1]ком!E108,[1]крар!E108,[1]крч!E108,[1]мар!E108,[1]моргауш!E108,[1]пор!E108,[1]урм!E108,[1]цив!E108,[1]чеб!E108,[1]шем!E108,[1]шум!E108,[1]ядр!E108,[1]ял!E108,[1]янт!E108,[1]гАла!E108,[1]гКан!E108,[1]НЧ!E108,[1]гЧеб!E108,[1]гШум!E108)</f>
        <v>0</v>
      </c>
      <c r="F108" s="67">
        <f>SUM([1]алат!F108,[1]алик!F108,[1]бат!F108,[1]вур!F108,[1]ибр!F108,[1]кан!F108,[1]коз!F108,[1]ком!F108,[1]крар!F108,[1]крч!F108,[1]мар!F108,[1]моргауш!F108,[1]пор!F108,[1]урм!F108,[1]цив!F108,[1]чеб!F108,[1]шем!F108,[1]шум!F108,[1]ядр!F108,[1]ял!F108,[1]янт!F108,[1]гАла!F108,[1]гКан!F108,[1]НЧ!F108,[1]гЧеб!F108,[1]гШум!F108)</f>
        <v>0</v>
      </c>
      <c r="G108" s="67">
        <f>SUM([1]алат!G108,[1]алик!G108,[1]бат!G108,[1]вур!G108,[1]ибр!G108,[1]кан!G108,[1]коз!G108,[1]ком!G108,[1]крар!G108,[1]крч!G108,[1]мар!G108,[1]моргауш!G108,[1]пор!G108,[1]урм!G108,[1]цив!G108,[1]чеб!G108,[1]шем!G108,[1]шум!G108,[1]ядр!G108,[1]ял!G108,[1]янт!G108,[1]гАла!G108,[1]гКан!G108,[1]НЧ!G108,[1]гЧеб!G108,[1]гШум!G108)</f>
        <v>2689</v>
      </c>
      <c r="H108" s="67">
        <f>SUM([1]алат!H108,[1]алик!H108,[1]бат!H108,[1]вур!H108,[1]ибр!H108,[1]кан!H108,[1]коз!H108,[1]ком!H108,[1]крар!H108,[1]крч!H108,[1]мар!H108,[1]моргауш!H108,[1]пор!H108,[1]урм!H108,[1]цив!H108,[1]чеб!H108,[1]шем!H108,[1]шум!H108,[1]ядр!H108,[1]ял!H108,[1]янт!H108,[1]гАла!H108,[1]гКан!H108,[1]НЧ!H108,[1]гЧеб!H108,[1]гШум!H108)</f>
        <v>161</v>
      </c>
      <c r="I108" s="67">
        <f>SUM([1]алат!I108,[1]алик!I108,[1]бат!I108,[1]вур!I108,[1]ибр!I108,[1]кан!I108,[1]коз!I108,[1]ком!I108,[1]крар!I108,[1]крч!I108,[1]мар!I108,[1]моргауш!I108,[1]пор!I108,[1]урм!I108,[1]цив!I108,[1]чеб!I108,[1]шем!I108,[1]шум!I108,[1]ядр!I108,[1]ял!I108,[1]янт!I108,[1]гАла!I108,[1]гКан!I108,[1]НЧ!I108,[1]гЧеб!I108,[1]гШум!I108)</f>
        <v>1</v>
      </c>
      <c r="J108" s="67">
        <f>SUM([1]алат!J108,[1]алик!J108,[1]бат!J108,[1]вур!J108,[1]ибр!J108,[1]кан!J108,[1]коз!J108,[1]ком!J108,[1]крар!J108,[1]крч!J108,[1]мар!J108,[1]моргауш!J108,[1]пор!J108,[1]урм!J108,[1]цив!J108,[1]чеб!J108,[1]шем!J108,[1]шум!J108,[1]ядр!J108,[1]ял!J108,[1]янт!J108,[1]гАла!J108,[1]гКан!J108,[1]НЧ!J108,[1]гЧеб!J108,[1]гШум!J108)</f>
        <v>0</v>
      </c>
      <c r="K108" s="67">
        <f>SUM([1]алат!K108,[1]алик!K108,[1]бат!K108,[1]вур!K108,[1]ибр!K108,[1]кан!K108,[1]коз!K108,[1]ком!K108,[1]крар!K108,[1]крч!K108,[1]мар!K108,[1]моргауш!K108,[1]пор!K108,[1]урм!K108,[1]цив!K108,[1]чеб!K108,[1]шем!K108,[1]шум!K108,[1]ядр!K108,[1]ял!K108,[1]янт!K108,[1]гАла!K108,[1]гКан!K108,[1]НЧ!K108,[1]гЧеб!K108,[1]гШум!K108)</f>
        <v>0</v>
      </c>
    </row>
    <row r="109" spans="1:11" ht="90" thickBot="1" x14ac:dyDescent="0.3">
      <c r="A109" s="36" t="s">
        <v>124</v>
      </c>
      <c r="B109" s="21">
        <v>4.1040000000000001</v>
      </c>
      <c r="C109" s="31">
        <f>SUM([1]алат!C109,[1]алик!C109,[1]бат!C109,[1]вур!C109,[1]ибр!C109,[1]кан!C109,[1]коз!C109,[1]ком!C109,[1]крар!C109,[1]крч!C109,[1]мар!C109,[1]моргауш!C109,[1]пор!C109,[1]урм!C109,[1]цив!C109,[1]чеб!C109,[1]шем!C109,[1]шум!C109,[1]ядр!C109,[1]ял!C109,[1]янт!C109,[1]гАла!C109,[1]гКан!C109,[1]НЧ!C109,[1]гЧеб!C109,[1]гШум!C109)</f>
        <v>2103</v>
      </c>
      <c r="D109" s="67">
        <f>SUM([1]алат!D109,[1]алик!D109,[1]бат!D109,[1]вур!D109,[1]ибр!D109,[1]кан!D109,[1]коз!D109,[1]ком!D109,[1]крар!D109,[1]крч!D109,[1]мар!D109,[1]моргауш!D109,[1]пор!D109,[1]урм!D109,[1]цив!D109,[1]чеб!D109,[1]шем!D109,[1]шум!D109,[1]ядр!D109,[1]ял!D109,[1]янт!D109,[1]гАла!D109,[1]гКан!D109,[1]НЧ!D109,[1]гЧеб!D109,[1]гШум!D109)</f>
        <v>8</v>
      </c>
      <c r="E109" s="67">
        <f>SUM([1]алат!E109,[1]алик!E109,[1]бат!E109,[1]вур!E109,[1]ибр!E109,[1]кан!E109,[1]коз!E109,[1]ком!E109,[1]крар!E109,[1]крч!E109,[1]мар!E109,[1]моргауш!E109,[1]пор!E109,[1]урм!E109,[1]цив!E109,[1]чеб!E109,[1]шем!E109,[1]шум!E109,[1]ядр!E109,[1]ял!E109,[1]янт!E109,[1]гАла!E109,[1]гКан!E109,[1]НЧ!E109,[1]гЧеб!E109,[1]гШум!E109)</f>
        <v>62</v>
      </c>
      <c r="F109" s="67">
        <f>SUM([1]алат!F109,[1]алик!F109,[1]бат!F109,[1]вур!F109,[1]ибр!F109,[1]кан!F109,[1]коз!F109,[1]ком!F109,[1]крар!F109,[1]крч!F109,[1]мар!F109,[1]моргауш!F109,[1]пор!F109,[1]урм!F109,[1]цив!F109,[1]чеб!F109,[1]шем!F109,[1]шум!F109,[1]ядр!F109,[1]ял!F109,[1]янт!F109,[1]гАла!F109,[1]гКан!F109,[1]НЧ!F109,[1]гЧеб!F109,[1]гШум!F109)</f>
        <v>0</v>
      </c>
      <c r="G109" s="67">
        <f>SUM([1]алат!G109,[1]алик!G109,[1]бат!G109,[1]вур!G109,[1]ибр!G109,[1]кан!G109,[1]коз!G109,[1]ком!G109,[1]крар!G109,[1]крч!G109,[1]мар!G109,[1]моргауш!G109,[1]пор!G109,[1]урм!G109,[1]цив!G109,[1]чеб!G109,[1]шем!G109,[1]шум!G109,[1]ядр!G109,[1]ял!G109,[1]янт!G109,[1]гАла!G109,[1]гКан!G109,[1]НЧ!G109,[1]гЧеб!G109,[1]гШум!G109)</f>
        <v>1919</v>
      </c>
      <c r="H109" s="67">
        <f>SUM([1]алат!H109,[1]алик!H109,[1]бат!H109,[1]вур!H109,[1]ибр!H109,[1]кан!H109,[1]коз!H109,[1]ком!H109,[1]крар!H109,[1]крч!H109,[1]мар!H109,[1]моргауш!H109,[1]пор!H109,[1]урм!H109,[1]цив!H109,[1]чеб!H109,[1]шем!H109,[1]шум!H109,[1]ядр!H109,[1]ял!H109,[1]янт!H109,[1]гАла!H109,[1]гКан!H109,[1]НЧ!H109,[1]гЧеб!H109,[1]гШум!H109)</f>
        <v>113</v>
      </c>
      <c r="I109" s="67">
        <f>SUM([1]алат!I109,[1]алик!I109,[1]бат!I109,[1]вур!I109,[1]ибр!I109,[1]кан!I109,[1]коз!I109,[1]ком!I109,[1]крар!I109,[1]крч!I109,[1]мар!I109,[1]моргауш!I109,[1]пор!I109,[1]урм!I109,[1]цив!I109,[1]чеб!I109,[1]шем!I109,[1]шум!I109,[1]ядр!I109,[1]ял!I109,[1]янт!I109,[1]гАла!I109,[1]гКан!I109,[1]НЧ!I109,[1]гЧеб!I109,[1]гШум!I109)</f>
        <v>3</v>
      </c>
      <c r="J109" s="67">
        <f>SUM([1]алат!J109,[1]алик!J109,[1]бат!J109,[1]вур!J109,[1]ибр!J109,[1]кан!J109,[1]коз!J109,[1]ком!J109,[1]крар!J109,[1]крч!J109,[1]мар!J109,[1]моргауш!J109,[1]пор!J109,[1]урм!J109,[1]цив!J109,[1]чеб!J109,[1]шем!J109,[1]шум!J109,[1]ядр!J109,[1]ял!J109,[1]янт!J109,[1]гАла!J109,[1]гКан!J109,[1]НЧ!J109,[1]гЧеб!J109,[1]гШум!J109)</f>
        <v>0</v>
      </c>
      <c r="K109" s="67">
        <f>SUM([1]алат!K109,[1]алик!K109,[1]бат!K109,[1]вур!K109,[1]ибр!K109,[1]кан!K109,[1]коз!K109,[1]ком!K109,[1]крар!K109,[1]крч!K109,[1]мар!K109,[1]моргауш!K109,[1]пор!K109,[1]урм!K109,[1]цив!K109,[1]чеб!K109,[1]шем!K109,[1]шум!K109,[1]ядр!K109,[1]ял!K109,[1]янт!K109,[1]гАла!K109,[1]гКан!K109,[1]НЧ!K109,[1]гЧеб!K109,[1]гШум!K109)</f>
        <v>0</v>
      </c>
    </row>
    <row r="110" spans="1:11" ht="15.75" thickBot="1" x14ac:dyDescent="0.3">
      <c r="A110" s="48" t="s">
        <v>125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50"/>
    </row>
    <row r="111" spans="1:11" ht="77.25" thickBot="1" x14ac:dyDescent="0.3">
      <c r="A111" s="36" t="s">
        <v>126</v>
      </c>
      <c r="B111" s="21">
        <v>4.2009999999999996</v>
      </c>
      <c r="C111" s="31">
        <f>SUM([1]алат!C111,[1]алик!C111,[1]бат!C111,[1]вур!C111,[1]ибр!C111,[1]кан!C111,[1]коз!C111,[1]ком!C111,[1]крар!C111,[1]крч!C111,[1]мар!C111,[1]моргауш!C111,[1]пор!C111,[1]урм!C111,[1]цив!C111,[1]чеб!C111,[1]шем!C111,[1]шум!C111,[1]ядр!C111,[1]ял!C111,[1]янт!C111,[1]гАла!C111,[1]гКан!C111,[1]НЧ!C111,[1]гЧеб!C111,[1]гШум!C111)</f>
        <v>8220</v>
      </c>
      <c r="D111" s="67">
        <f>SUM([1]алат!D111,[1]алик!D111,[1]бат!D111,[1]вур!D111,[1]ибр!D111,[1]кан!D111,[1]коз!D111,[1]ком!D111,[1]крар!D111,[1]крч!D111,[1]мар!D111,[1]моргауш!D111,[1]пор!D111,[1]урм!D111,[1]цив!D111,[1]чеб!D111,[1]шем!D111,[1]шум!D111,[1]ядр!D111,[1]ял!D111,[1]янт!D111,[1]гАла!D111,[1]гКан!D111,[1]НЧ!D111,[1]гЧеб!D111,[1]гШум!D111)</f>
        <v>68</v>
      </c>
      <c r="E111" s="67">
        <f>SUM([1]алат!E111,[1]алик!E111,[1]бат!E111,[1]вур!E111,[1]ибр!E111,[1]кан!E111,[1]коз!E111,[1]ком!E111,[1]крар!E111,[1]крч!E111,[1]мар!E111,[1]моргауш!E111,[1]пор!E111,[1]урм!E111,[1]цив!E111,[1]чеб!E111,[1]шем!E111,[1]шум!E111,[1]ядр!E111,[1]ял!E111,[1]янт!E111,[1]гАла!E111,[1]гКан!E111,[1]НЧ!E111,[1]гЧеб!E111,[1]гШум!E111)</f>
        <v>15</v>
      </c>
      <c r="F111" s="67">
        <f>SUM([1]алат!F111,[1]алик!F111,[1]бат!F111,[1]вур!F111,[1]ибр!F111,[1]кан!F111,[1]коз!F111,[1]ком!F111,[1]крар!F111,[1]крч!F111,[1]мар!F111,[1]моргауш!F111,[1]пор!F111,[1]урм!F111,[1]цив!F111,[1]чеб!F111,[1]шем!F111,[1]шум!F111,[1]ядр!F111,[1]ял!F111,[1]янт!F111,[1]гАла!F111,[1]гКан!F111,[1]НЧ!F111,[1]гЧеб!F111,[1]гШум!F111)</f>
        <v>0</v>
      </c>
      <c r="G111" s="67">
        <f>SUM([1]алат!G111,[1]алик!G111,[1]бат!G111,[1]вур!G111,[1]ибр!G111,[1]кан!G111,[1]коз!G111,[1]ком!G111,[1]крар!G111,[1]крч!G111,[1]мар!G111,[1]моргауш!G111,[1]пор!G111,[1]урм!G111,[1]цив!G111,[1]чеб!G111,[1]шем!G111,[1]шум!G111,[1]ядр!G111,[1]ял!G111,[1]янт!G111,[1]гАла!G111,[1]гКан!G111,[1]НЧ!G111,[1]гЧеб!G111,[1]гШум!G111)</f>
        <v>7733</v>
      </c>
      <c r="H111" s="67">
        <f>SUM([1]алат!H111,[1]алик!H111,[1]бат!H111,[1]вур!H111,[1]ибр!H111,[1]кан!H111,[1]коз!H111,[1]ком!H111,[1]крар!H111,[1]крч!H111,[1]мар!H111,[1]моргауш!H111,[1]пор!H111,[1]урм!H111,[1]цив!H111,[1]чеб!H111,[1]шем!H111,[1]шум!H111,[1]ядр!H111,[1]ял!H111,[1]янт!H111,[1]гАла!H111,[1]гКан!H111,[1]НЧ!H111,[1]гЧеб!H111,[1]гШум!H111)</f>
        <v>402</v>
      </c>
      <c r="I111" s="67">
        <f>SUM([1]алат!I111,[1]алик!I111,[1]бат!I111,[1]вур!I111,[1]ибр!I111,[1]кан!I111,[1]коз!I111,[1]ком!I111,[1]крар!I111,[1]крч!I111,[1]мар!I111,[1]моргауш!I111,[1]пор!I111,[1]урм!I111,[1]цив!I111,[1]чеб!I111,[1]шем!I111,[1]шум!I111,[1]ядр!I111,[1]ял!I111,[1]янт!I111,[1]гАла!I111,[1]гКан!I111,[1]НЧ!I111,[1]гЧеб!I111,[1]гШум!I111)</f>
        <v>5</v>
      </c>
      <c r="J111" s="67">
        <f>SUM([1]алат!J111,[1]алик!J111,[1]бат!J111,[1]вур!J111,[1]ибр!J111,[1]кан!J111,[1]коз!J111,[1]ком!J111,[1]крар!J111,[1]крч!J111,[1]мар!J111,[1]моргауш!J111,[1]пор!J111,[1]урм!J111,[1]цив!J111,[1]чеб!J111,[1]шем!J111,[1]шум!J111,[1]ядр!J111,[1]ял!J111,[1]янт!J111,[1]гАла!J111,[1]гКан!J111,[1]НЧ!J111,[1]гЧеб!J111,[1]гШум!J111)</f>
        <v>0</v>
      </c>
      <c r="K111" s="67">
        <f>SUM([1]алат!K111,[1]алик!K111,[1]бат!K111,[1]вур!K111,[1]ибр!K111,[1]кан!K111,[1]коз!K111,[1]ком!K111,[1]крар!K111,[1]крч!K111,[1]мар!K111,[1]моргауш!K111,[1]пор!K111,[1]урм!K111,[1]цив!K111,[1]чеб!K111,[1]шем!K111,[1]шум!K111,[1]ядр!K111,[1]ял!K111,[1]янт!K111,[1]гАла!K111,[1]гКан!K111,[1]НЧ!K111,[1]гЧеб!K111,[1]гШум!K111)</f>
        <v>0</v>
      </c>
    </row>
    <row r="112" spans="1:11" ht="39" thickBot="1" x14ac:dyDescent="0.3">
      <c r="A112" s="36" t="s">
        <v>127</v>
      </c>
      <c r="B112" s="21">
        <v>4.202</v>
      </c>
      <c r="C112" s="31">
        <f>SUM([1]алат!C112,[1]алик!C112,[1]бат!C112,[1]вур!C112,[1]ибр!C112,[1]кан!C112,[1]коз!C112,[1]ком!C112,[1]крар!C112,[1]крч!C112,[1]мар!C112,[1]моргауш!C112,[1]пор!C112,[1]урм!C112,[1]цив!C112,[1]чеб!C112,[1]шем!C112,[1]шум!C112,[1]ядр!C112,[1]ял!C112,[1]янт!C112,[1]гАла!C112,[1]гКан!C112,[1]НЧ!C112,[1]гЧеб!C112,[1]гШум!C112)</f>
        <v>805</v>
      </c>
      <c r="D112" s="67">
        <f>SUM([1]алат!D112,[1]алик!D112,[1]бат!D112,[1]вур!D112,[1]ибр!D112,[1]кан!D112,[1]коз!D112,[1]ком!D112,[1]крар!D112,[1]крч!D112,[1]мар!D112,[1]моргауш!D112,[1]пор!D112,[1]урм!D112,[1]цив!D112,[1]чеб!D112,[1]шем!D112,[1]шум!D112,[1]ядр!D112,[1]ял!D112,[1]янт!D112,[1]гАла!D112,[1]гКан!D112,[1]НЧ!D112,[1]гЧеб!D112,[1]гШум!D112)</f>
        <v>5</v>
      </c>
      <c r="E112" s="67">
        <f>SUM([1]алат!E112,[1]алик!E112,[1]бат!E112,[1]вур!E112,[1]ибр!E112,[1]кан!E112,[1]коз!E112,[1]ком!E112,[1]крар!E112,[1]крч!E112,[1]мар!E112,[1]моргауш!E112,[1]пор!E112,[1]урм!E112,[1]цив!E112,[1]чеб!E112,[1]шем!E112,[1]шум!E112,[1]ядр!E112,[1]ял!E112,[1]янт!E112,[1]гАла!E112,[1]гКан!E112,[1]НЧ!E112,[1]гЧеб!E112,[1]гШум!E112)</f>
        <v>1</v>
      </c>
      <c r="F112" s="67">
        <f>SUM([1]алат!F112,[1]алик!F112,[1]бат!F112,[1]вур!F112,[1]ибр!F112,[1]кан!F112,[1]коз!F112,[1]ком!F112,[1]крар!F112,[1]крч!F112,[1]мар!F112,[1]моргауш!F112,[1]пор!F112,[1]урм!F112,[1]цив!F112,[1]чеб!F112,[1]шем!F112,[1]шум!F112,[1]ядр!F112,[1]ял!F112,[1]янт!F112,[1]гАла!F112,[1]гКан!F112,[1]НЧ!F112,[1]гЧеб!F112,[1]гШум!F112)</f>
        <v>0</v>
      </c>
      <c r="G112" s="67">
        <f>SUM([1]алат!G112,[1]алик!G112,[1]бат!G112,[1]вур!G112,[1]ибр!G112,[1]кан!G112,[1]коз!G112,[1]ком!G112,[1]крар!G112,[1]крч!G112,[1]мар!G112,[1]моргауш!G112,[1]пор!G112,[1]урм!G112,[1]цив!G112,[1]чеб!G112,[1]шем!G112,[1]шум!G112,[1]ядр!G112,[1]ял!G112,[1]янт!G112,[1]гАла!G112,[1]гКан!G112,[1]НЧ!G112,[1]гЧеб!G112,[1]гШум!G112)</f>
        <v>742</v>
      </c>
      <c r="H112" s="67">
        <f>SUM([1]алат!H112,[1]алик!H112,[1]бат!H112,[1]вур!H112,[1]ибр!H112,[1]кан!H112,[1]коз!H112,[1]ком!H112,[1]крар!H112,[1]крч!H112,[1]мар!H112,[1]моргауш!H112,[1]пор!H112,[1]урм!H112,[1]цив!H112,[1]чеб!H112,[1]шем!H112,[1]шум!H112,[1]ядр!H112,[1]ял!H112,[1]янт!H112,[1]гАла!H112,[1]гКан!H112,[1]НЧ!H112,[1]гЧеб!H112,[1]гШум!H112)</f>
        <v>57</v>
      </c>
      <c r="I112" s="67">
        <f>SUM([1]алат!I112,[1]алик!I112,[1]бат!I112,[1]вур!I112,[1]ибр!I112,[1]кан!I112,[1]коз!I112,[1]ком!I112,[1]крар!I112,[1]крч!I112,[1]мар!I112,[1]моргауш!I112,[1]пор!I112,[1]урм!I112,[1]цив!I112,[1]чеб!I112,[1]шем!I112,[1]шум!I112,[1]ядр!I112,[1]ял!I112,[1]янт!I112,[1]гАла!I112,[1]гКан!I112,[1]НЧ!I112,[1]гЧеб!I112,[1]гШум!I112)</f>
        <v>0</v>
      </c>
      <c r="J112" s="67">
        <f>SUM([1]алат!J112,[1]алик!J112,[1]бат!J112,[1]вур!J112,[1]ибр!J112,[1]кан!J112,[1]коз!J112,[1]ком!J112,[1]крар!J112,[1]крч!J112,[1]мар!J112,[1]моргауш!J112,[1]пор!J112,[1]урм!J112,[1]цив!J112,[1]чеб!J112,[1]шем!J112,[1]шум!J112,[1]ядр!J112,[1]ял!J112,[1]янт!J112,[1]гАла!J112,[1]гКан!J112,[1]НЧ!J112,[1]гЧеб!J112,[1]гШум!J112)</f>
        <v>0</v>
      </c>
      <c r="K112" s="67">
        <f>SUM([1]алат!K112,[1]алик!K112,[1]бат!K112,[1]вур!K112,[1]ибр!K112,[1]кан!K112,[1]коз!K112,[1]ком!K112,[1]крар!K112,[1]крч!K112,[1]мар!K112,[1]моргауш!K112,[1]пор!K112,[1]урм!K112,[1]цив!K112,[1]чеб!K112,[1]шем!K112,[1]шум!K112,[1]ядр!K112,[1]ял!K112,[1]янт!K112,[1]гАла!K112,[1]гКан!K112,[1]НЧ!K112,[1]гЧеб!K112,[1]гШум!K112)</f>
        <v>0</v>
      </c>
    </row>
    <row r="113" spans="1:11" ht="51.75" thickBot="1" x14ac:dyDescent="0.3">
      <c r="A113" s="36" t="s">
        <v>128</v>
      </c>
      <c r="B113" s="21">
        <v>4.2030000000000003</v>
      </c>
      <c r="C113" s="31">
        <f>SUM([1]алат!C113,[1]алик!C113,[1]бат!C113,[1]вур!C113,[1]ибр!C113,[1]кан!C113,[1]коз!C113,[1]ком!C113,[1]крар!C113,[1]крч!C113,[1]мар!C113,[1]моргауш!C113,[1]пор!C113,[1]урм!C113,[1]цив!C113,[1]чеб!C113,[1]шем!C113,[1]шум!C113,[1]ядр!C113,[1]ял!C113,[1]янт!C113,[1]гАла!C113,[1]гКан!C113,[1]НЧ!C113,[1]гЧеб!C113,[1]гШум!C113)</f>
        <v>12</v>
      </c>
      <c r="D113" s="67">
        <f>SUM([1]алат!D113,[1]алик!D113,[1]бат!D113,[1]вур!D113,[1]ибр!D113,[1]кан!D113,[1]коз!D113,[1]ком!D113,[1]крар!D113,[1]крч!D113,[1]мар!D113,[1]моргауш!D113,[1]пор!D113,[1]урм!D113,[1]цив!D113,[1]чеб!D113,[1]шем!D113,[1]шум!D113,[1]ядр!D113,[1]ял!D113,[1]янт!D113,[1]гАла!D113,[1]гКан!D113,[1]НЧ!D113,[1]гЧеб!D113,[1]гШум!D113)</f>
        <v>0</v>
      </c>
      <c r="E113" s="67">
        <f>SUM([1]алат!E113,[1]алик!E113,[1]бат!E113,[1]вур!E113,[1]ибр!E113,[1]кан!E113,[1]коз!E113,[1]ком!E113,[1]крар!E113,[1]крч!E113,[1]мар!E113,[1]моргауш!E113,[1]пор!E113,[1]урм!E113,[1]цив!E113,[1]чеб!E113,[1]шем!E113,[1]шум!E113,[1]ядр!E113,[1]ял!E113,[1]янт!E113,[1]гАла!E113,[1]гКан!E113,[1]НЧ!E113,[1]гЧеб!E113,[1]гШум!E113)</f>
        <v>0</v>
      </c>
      <c r="F113" s="67">
        <f>SUM([1]алат!F113,[1]алик!F113,[1]бат!F113,[1]вур!F113,[1]ибр!F113,[1]кан!F113,[1]коз!F113,[1]ком!F113,[1]крар!F113,[1]крч!F113,[1]мар!F113,[1]моргауш!F113,[1]пор!F113,[1]урм!F113,[1]цив!F113,[1]чеб!F113,[1]шем!F113,[1]шум!F113,[1]ядр!F113,[1]ял!F113,[1]янт!F113,[1]гАла!F113,[1]гКан!F113,[1]НЧ!F113,[1]гЧеб!F113,[1]гШум!F113)</f>
        <v>0</v>
      </c>
      <c r="G113" s="67">
        <f>SUM([1]алат!G113,[1]алик!G113,[1]бат!G113,[1]вур!G113,[1]ибр!G113,[1]кан!G113,[1]коз!G113,[1]ком!G113,[1]крар!G113,[1]крч!G113,[1]мар!G113,[1]моргауш!G113,[1]пор!G113,[1]урм!G113,[1]цив!G113,[1]чеб!G113,[1]шем!G113,[1]шум!G113,[1]ядр!G113,[1]ял!G113,[1]янт!G113,[1]гАла!G113,[1]гКан!G113,[1]НЧ!G113,[1]гЧеб!G113,[1]гШум!G113)</f>
        <v>5</v>
      </c>
      <c r="H113" s="67">
        <f>SUM([1]алат!H113,[1]алик!H113,[1]бат!H113,[1]вур!H113,[1]ибр!H113,[1]кан!H113,[1]коз!H113,[1]ком!H113,[1]крар!H113,[1]крч!H113,[1]мар!H113,[1]моргауш!H113,[1]пор!H113,[1]урм!H113,[1]цив!H113,[1]чеб!H113,[1]шем!H113,[1]шум!H113,[1]ядр!H113,[1]ял!H113,[1]янт!H113,[1]гАла!H113,[1]гКан!H113,[1]НЧ!H113,[1]гЧеб!H113,[1]гШум!H113)</f>
        <v>7</v>
      </c>
      <c r="I113" s="67">
        <f>SUM([1]алат!I113,[1]алик!I113,[1]бат!I113,[1]вур!I113,[1]ибр!I113,[1]кан!I113,[1]коз!I113,[1]ком!I113,[1]крар!I113,[1]крч!I113,[1]мар!I113,[1]моргауш!I113,[1]пор!I113,[1]урм!I113,[1]цив!I113,[1]чеб!I113,[1]шем!I113,[1]шум!I113,[1]ядр!I113,[1]ял!I113,[1]янт!I113,[1]гАла!I113,[1]гКан!I113,[1]НЧ!I113,[1]гЧеб!I113,[1]гШум!I113)</f>
        <v>0</v>
      </c>
      <c r="J113" s="67">
        <f>SUM([1]алат!J113,[1]алик!J113,[1]бат!J113,[1]вур!J113,[1]ибр!J113,[1]кан!J113,[1]коз!J113,[1]ком!J113,[1]крар!J113,[1]крч!J113,[1]мар!J113,[1]моргауш!J113,[1]пор!J113,[1]урм!J113,[1]цив!J113,[1]чеб!J113,[1]шем!J113,[1]шум!J113,[1]ядр!J113,[1]ял!J113,[1]янт!J113,[1]гАла!J113,[1]гКан!J113,[1]НЧ!J113,[1]гЧеб!J113,[1]гШум!J113)</f>
        <v>0</v>
      </c>
      <c r="K113" s="67">
        <f>SUM([1]алат!K113,[1]алик!K113,[1]бат!K113,[1]вур!K113,[1]ибр!K113,[1]кан!K113,[1]коз!K113,[1]ком!K113,[1]крар!K113,[1]крч!K113,[1]мар!K113,[1]моргауш!K113,[1]пор!K113,[1]урм!K113,[1]цив!K113,[1]чеб!K113,[1]шем!K113,[1]шум!K113,[1]ядр!K113,[1]ял!K113,[1]янт!K113,[1]гАла!K113,[1]гКан!K113,[1]НЧ!K113,[1]гЧеб!K113,[1]гШум!K113)</f>
        <v>0</v>
      </c>
    </row>
    <row r="114" spans="1:11" x14ac:dyDescent="0.25">
      <c r="A114" s="24" t="s">
        <v>129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6"/>
    </row>
    <row r="115" spans="1:11" ht="15.75" thickBot="1" x14ac:dyDescent="0.3">
      <c r="A115" s="27" t="s">
        <v>130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9"/>
    </row>
    <row r="116" spans="1:11" ht="15.75" thickBot="1" x14ac:dyDescent="0.3">
      <c r="A116" s="36" t="s">
        <v>131</v>
      </c>
      <c r="B116" s="21">
        <v>4.3010000000000002</v>
      </c>
      <c r="C116" s="52">
        <f>SUM([1]алат!C116,[1]алик!C116,[1]бат!C116,[1]вур!C116,[1]ибр!C116,[1]кан!C116,[1]коз!C116,[1]ком!C116,[1]крар!C116,[1]крч!C116,[1]мар!C116,[1]моргауш!C116,[1]пор!C116,[1]урм!C116,[1]цив!C116,[1]чеб!C116,[1]шем!C116,[1]шум!C116,[1]ядр!C116,[1]ял!C116,[1]янт!C116,[1]гАла!C116,[1]гКан!C116,[1]НЧ!C116,[1]гЧеб!C116,[1]гШум!C116)</f>
        <v>12716050.420709999</v>
      </c>
      <c r="D116" s="67"/>
      <c r="E116" s="67"/>
      <c r="F116" s="67"/>
      <c r="G116" s="67"/>
      <c r="H116" s="67"/>
      <c r="I116" s="67"/>
      <c r="J116" s="67"/>
      <c r="K116" s="67"/>
    </row>
    <row r="117" spans="1:11" ht="39" thickBot="1" x14ac:dyDescent="0.3">
      <c r="A117" s="36" t="s">
        <v>132</v>
      </c>
      <c r="B117" s="21">
        <v>4.3019999999999996</v>
      </c>
      <c r="C117" s="52">
        <f>SUM([1]алат!C117,[1]алик!C117,[1]бат!C117,[1]вур!C117,[1]ибр!C117,[1]кан!C117,[1]коз!C117,[1]ком!C117,[1]крар!C117,[1]крч!C117,[1]мар!C117,[1]моргауш!C117,[1]пор!C117,[1]урм!C117,[1]цив!C117,[1]чеб!C117,[1]шем!C117,[1]шум!C117,[1]ядр!C117,[1]ял!C117,[1]янт!C117,[1]гАла!C117,[1]гКан!C117,[1]НЧ!C117,[1]гЧеб!C117,[1]гШум!C117)</f>
        <v>6253441.7303400002</v>
      </c>
      <c r="D117" s="67">
        <f>SUM([1]алат!D117,[1]алик!D117,[1]бат!D117,[1]вур!D117,[1]ибр!D117,[1]кан!D117,[1]коз!D117,[1]ком!D117,[1]крар!D117,[1]крч!D117,[1]мар!D117,[1]моргауш!D117,[1]пор!D117,[1]урм!D117,[1]цив!D117,[1]чеб!D117,[1]шем!D117,[1]шум!D117,[1]ядр!D117,[1]ял!D117,[1]янт!D117,[1]гАла!D117,[1]гКан!D117,[1]НЧ!D117,[1]гЧеб!D117,[1]гШум!D117)</f>
        <v>0</v>
      </c>
      <c r="E117" s="67">
        <f>SUM([1]алат!E117,[1]алик!E117,[1]бат!E117,[1]вур!E117,[1]ибр!E117,[1]кан!E117,[1]коз!E117,[1]ком!E117,[1]крар!E117,[1]крч!E117,[1]мар!E117,[1]моргауш!E117,[1]пор!E117,[1]урм!E117,[1]цив!E117,[1]чеб!E117,[1]шем!E117,[1]шум!E117,[1]ядр!E117,[1]ял!E117,[1]янт!E117,[1]гАла!E117,[1]гКан!E117,[1]НЧ!E117,[1]гЧеб!E117,[1]гШум!E117)</f>
        <v>0</v>
      </c>
      <c r="F117" s="67">
        <f>SUM([1]алат!F117,[1]алик!F117,[1]бат!F117,[1]вур!F117,[1]ибр!F117,[1]кан!F117,[1]коз!F117,[1]ком!F117,[1]крар!F117,[1]крч!F117,[1]мар!F117,[1]моргауш!F117,[1]пор!F117,[1]урм!F117,[1]цив!F117,[1]чеб!F117,[1]шем!F117,[1]шум!F117,[1]ядр!F117,[1]ял!F117,[1]янт!F117,[1]гАла!F117,[1]гКан!F117,[1]НЧ!F117,[1]гЧеб!F117,[1]гШум!F117)</f>
        <v>0</v>
      </c>
      <c r="G117" s="67">
        <f>SUM([1]алат!G117,[1]алик!G117,[1]бат!G117,[1]вур!G117,[1]ибр!G117,[1]кан!G117,[1]коз!G117,[1]ком!G117,[1]крар!G117,[1]крч!G117,[1]мар!G117,[1]моргауш!G117,[1]пор!G117,[1]урм!G117,[1]цив!G117,[1]чеб!G117,[1]шем!G117,[1]шум!G117,[1]ядр!G117,[1]ял!G117,[1]янт!G117,[1]гАла!G117,[1]гКан!G117,[1]НЧ!G117,[1]гЧеб!G117,[1]гШум!G117)</f>
        <v>349583.33</v>
      </c>
      <c r="H117" s="67">
        <f>SUM([1]алат!H117,[1]алик!H117,[1]бат!H117,[1]вур!H117,[1]ибр!H117,[1]кан!H117,[1]коз!H117,[1]ком!H117,[1]крар!H117,[1]крч!H117,[1]мар!H117,[1]моргауш!H117,[1]пор!H117,[1]урм!H117,[1]цив!H117,[1]чеб!H117,[1]шем!H117,[1]шум!H117,[1]ядр!H117,[1]ял!H117,[1]янт!H117,[1]гАла!H117,[1]гКан!H117,[1]НЧ!H117,[1]гЧеб!H117,[1]гШум!H117)</f>
        <v>249.7</v>
      </c>
      <c r="I117" s="67">
        <f>SUM([1]алат!I117,[1]алик!I117,[1]бат!I117,[1]вур!I117,[1]ибр!I117,[1]кан!I117,[1]коз!I117,[1]ком!I117,[1]крар!I117,[1]крч!I117,[1]мар!I117,[1]моргауш!I117,[1]пор!I117,[1]урм!I117,[1]цив!I117,[1]чеб!I117,[1]шем!I117,[1]шум!I117,[1]ядр!I117,[1]ял!I117,[1]янт!I117,[1]гАла!I117,[1]гКан!I117,[1]НЧ!I117,[1]гЧеб!I117,[1]гШум!I117)</f>
        <v>0</v>
      </c>
      <c r="J117" s="67">
        <f>SUM([1]алат!J117,[1]алик!J117,[1]бат!J117,[1]вур!J117,[1]ибр!J117,[1]кан!J117,[1]коз!J117,[1]ком!J117,[1]крар!J117,[1]крч!J117,[1]мар!J117,[1]моргауш!J117,[1]пор!J117,[1]урм!J117,[1]цив!J117,[1]чеб!J117,[1]шем!J117,[1]шум!J117,[1]ядр!J117,[1]ял!J117,[1]янт!J117,[1]гАла!J117,[1]гКан!J117,[1]НЧ!J117,[1]гЧеб!J117,[1]гШум!J117)</f>
        <v>0</v>
      </c>
      <c r="K117" s="67">
        <f>SUM([1]алат!K117,[1]алик!K117,[1]бат!K117,[1]вур!K117,[1]ибр!K117,[1]кан!K117,[1]коз!K117,[1]ком!K117,[1]крар!K117,[1]крч!K117,[1]мар!K117,[1]моргауш!K117,[1]пор!K117,[1]урм!K117,[1]цив!K117,[1]чеб!K117,[1]шем!K117,[1]шум!K117,[1]ядр!K117,[1]ял!K117,[1]янт!K117,[1]гАла!K117,[1]гКан!K117,[1]НЧ!K117,[1]гЧеб!K117,[1]гШум!K117)</f>
        <v>0</v>
      </c>
    </row>
    <row r="118" spans="1:11" s="35" customFormat="1" ht="51.75" thickBot="1" x14ac:dyDescent="0.3">
      <c r="A118" s="30" t="s">
        <v>133</v>
      </c>
      <c r="B118" s="23">
        <v>4.3029999999999999</v>
      </c>
      <c r="C118" s="52">
        <f>SUM(D118:K118)</f>
        <v>2777705.9373699999</v>
      </c>
      <c r="D118" s="52">
        <f>SUM([1]алат!D118,[1]алик!D118,[1]бат!D118,[1]вур!D118,[1]ибр!D118,[1]кан!D118,[1]коз!D118,[1]ком!D118,[1]крар!D118,[1]крч!D118,[1]мар!D118,[1]моргауш!D118,[1]пор!D118,[1]урм!D118,[1]цив!D118,[1]чеб!D118,[1]шем!D118,[1]шум!D118,[1]ядр!D118,[1]ял!D118,[1]янт!D118,[1]гАла!D118,[1]гКан!D118,[1]НЧ!D118,[1]гЧеб!D118,[1]гШум!D118)</f>
        <v>94304.98000000001</v>
      </c>
      <c r="E118" s="52">
        <f>SUM([1]алат!E118,[1]алик!E118,[1]бат!E118,[1]вур!E118,[1]ибр!E118,[1]кан!E118,[1]коз!E118,[1]ком!E118,[1]крар!E118,[1]крч!E118,[1]мар!E118,[1]моргауш!E118,[1]пор!E118,[1]урм!E118,[1]цив!E118,[1]чеб!E118,[1]шем!E118,[1]шум!E118,[1]ядр!E118,[1]ял!E118,[1]янт!E118,[1]гАла!E118,[1]гКан!E118,[1]НЧ!E118,[1]гЧеб!E118,[1]гШум!E118)</f>
        <v>67599.58</v>
      </c>
      <c r="F118" s="52">
        <f>SUM([1]алат!F118,[1]алик!F118,[1]бат!F118,[1]вур!F118,[1]ибр!F118,[1]кан!F118,[1]коз!F118,[1]ком!F118,[1]крар!F118,[1]крч!F118,[1]мар!F118,[1]моргауш!F118,[1]пор!F118,[1]урм!F118,[1]цив!F118,[1]чеб!F118,[1]шем!F118,[1]шум!F118,[1]ядр!F118,[1]ял!F118,[1]янт!F118,[1]гАла!F118,[1]гКан!F118,[1]НЧ!F118,[1]гЧеб!F118,[1]гШум!F118)</f>
        <v>0</v>
      </c>
      <c r="G118" s="52">
        <f>SUM([1]алат!G118,[1]алик!G118,[1]бат!G118,[1]вур!G118,[1]ибр!G118,[1]кан!G118,[1]коз!G118,[1]ком!G118,[1]крар!G118,[1]крч!G118,[1]мар!G118,[1]моргауш!G118,[1]пор!G118,[1]урм!G118,[1]цив!G118,[1]чеб!G118,[1]шем!G118,[1]шум!G118,[1]ядр!G118,[1]ял!G118,[1]янт!G118,[1]гАла!G118,[1]гКан!G118,[1]НЧ!G118,[1]гЧеб!G118,[1]гШум!G118)</f>
        <v>2576600.2546399999</v>
      </c>
      <c r="H118" s="52">
        <f>SUM([1]алат!H118,[1]алик!H118,[1]бат!H118,[1]вур!H118,[1]ибр!H118,[1]кан!H118,[1]коз!H118,[1]ком!H118,[1]крар!H118,[1]крч!H118,[1]мар!H118,[1]моргауш!H118,[1]пор!H118,[1]урм!H118,[1]цив!H118,[1]чеб!H118,[1]шем!H118,[1]шум!H118,[1]ядр!H118,[1]ял!H118,[1]янт!H118,[1]гАла!H118,[1]гКан!H118,[1]НЧ!H118,[1]гЧеб!H118,[1]гШум!H118)</f>
        <v>36899.956369999993</v>
      </c>
      <c r="I118" s="52">
        <f>SUM([1]алат!I118,[1]алик!I118,[1]бат!I118,[1]вур!I118,[1]ибр!I118,[1]кан!I118,[1]коз!I118,[1]ком!I118,[1]крар!I118,[1]крч!I118,[1]мар!I118,[1]моргауш!I118,[1]пор!I118,[1]урм!I118,[1]цив!I118,[1]чеб!I118,[1]шем!I118,[1]шум!I118,[1]ядр!I118,[1]ял!I118,[1]янт!I118,[1]гАла!I118,[1]гКан!I118,[1]НЧ!I118,[1]гЧеб!I118,[1]гШум!I118)</f>
        <v>2301.1663600000002</v>
      </c>
      <c r="J118" s="52">
        <f>SUM([1]алат!J118,[1]алик!J118,[1]бат!J118,[1]вур!J118,[1]ибр!J118,[1]кан!J118,[1]коз!J118,[1]ком!J118,[1]крар!J118,[1]крч!J118,[1]мар!J118,[1]моргауш!J118,[1]пор!J118,[1]урм!J118,[1]цив!J118,[1]чеб!J118,[1]шем!J118,[1]шум!J118,[1]ядр!J118,[1]ял!J118,[1]янт!J118,[1]гАла!J118,[1]гКан!J118,[1]НЧ!J118,[1]гЧеб!J118,[1]гШум!J118)</f>
        <v>0</v>
      </c>
      <c r="K118" s="52">
        <f>SUM([1]алат!K118,[1]алик!K118,[1]бат!K118,[1]вур!K118,[1]ибр!K118,[1]кан!K118,[1]коз!K118,[1]ком!K118,[1]крар!K118,[1]крч!K118,[1]мар!K118,[1]моргауш!K118,[1]пор!K118,[1]урм!K118,[1]цив!K118,[1]чеб!K118,[1]шем!K118,[1]шум!K118,[1]ядр!K118,[1]ял!K118,[1]янт!K118,[1]гАла!K118,[1]гКан!K118,[1]НЧ!K118,[1]гЧеб!K118,[1]гШум!K118)</f>
        <v>0</v>
      </c>
    </row>
    <row r="119" spans="1:11" ht="64.5" thickBot="1" x14ac:dyDescent="0.3">
      <c r="A119" s="36" t="s">
        <v>134</v>
      </c>
      <c r="B119" s="21">
        <v>4.3040000000000003</v>
      </c>
      <c r="C119" s="52">
        <f>SUM(D119:K119)</f>
        <v>1023776.4607400002</v>
      </c>
      <c r="D119" s="67">
        <f>SUM([1]алат!D119,[1]алик!D119,[1]бат!D119,[1]вур!D119,[1]ибр!D119,[1]кан!D119,[1]коз!D119,[1]ком!D119,[1]крар!D119,[1]крч!D119,[1]мар!D119,[1]моргауш!D119,[1]пор!D119,[1]урм!D119,[1]цив!D119,[1]чеб!D119,[1]шем!D119,[1]шум!D119,[1]ядр!D119,[1]ял!D119,[1]янт!D119,[1]гАла!D119,[1]гКан!D119,[1]НЧ!D119,[1]гЧеб!D119,[1]гШум!D119)</f>
        <v>15322.99</v>
      </c>
      <c r="E119" s="67">
        <f>SUM([1]алат!E119,[1]алик!E119,[1]бат!E119,[1]вур!E119,[1]ибр!E119,[1]кан!E119,[1]коз!E119,[1]ком!E119,[1]крар!E119,[1]крч!E119,[1]мар!E119,[1]моргауш!E119,[1]пор!E119,[1]урм!E119,[1]цив!E119,[1]чеб!E119,[1]шем!E119,[1]шум!E119,[1]ядр!E119,[1]ял!E119,[1]янт!E119,[1]гАла!E119,[1]гКан!E119,[1]НЧ!E119,[1]гЧеб!E119,[1]гШум!E119)</f>
        <v>67599.58</v>
      </c>
      <c r="F119" s="67">
        <f>SUM([1]алат!F119,[1]алик!F119,[1]бат!F119,[1]вур!F119,[1]ибр!F119,[1]кан!F119,[1]коз!F119,[1]ком!F119,[1]крар!F119,[1]крч!F119,[1]мар!F119,[1]моргауш!F119,[1]пор!F119,[1]урм!F119,[1]цив!F119,[1]чеб!F119,[1]шем!F119,[1]шум!F119,[1]ядр!F119,[1]ял!F119,[1]янт!F119,[1]гАла!F119,[1]гКан!F119,[1]НЧ!F119,[1]гЧеб!F119,[1]гШум!F119)</f>
        <v>0</v>
      </c>
      <c r="G119" s="67">
        <f>SUM([1]алат!G119,[1]алик!G119,[1]бат!G119,[1]вур!G119,[1]ибр!G119,[1]кан!G119,[1]коз!G119,[1]ком!G119,[1]крар!G119,[1]крч!G119,[1]мар!G119,[1]моргауш!G119,[1]пор!G119,[1]урм!G119,[1]цив!G119,[1]чеб!G119,[1]шем!G119,[1]шум!G119,[1]ядр!G119,[1]ял!G119,[1]янт!G119,[1]гАла!G119,[1]гКан!G119,[1]НЧ!G119,[1]гЧеб!G119,[1]гШум!G119)</f>
        <v>921345.63095000014</v>
      </c>
      <c r="H119" s="67">
        <f>SUM([1]алат!H119,[1]алик!H119,[1]бат!H119,[1]вур!H119,[1]ибр!H119,[1]кан!H119,[1]коз!H119,[1]ком!H119,[1]крар!H119,[1]крч!H119,[1]мар!H119,[1]моргауш!H119,[1]пор!H119,[1]урм!H119,[1]цив!H119,[1]чеб!H119,[1]шем!H119,[1]шум!H119,[1]ядр!H119,[1]ял!H119,[1]янт!H119,[1]гАла!H119,[1]гКан!H119,[1]НЧ!H119,[1]гЧеб!H119,[1]гШум!H119)</f>
        <v>17692.093430000001</v>
      </c>
      <c r="I119" s="67">
        <f>SUM([1]алат!I119,[1]алик!I119,[1]бат!I119,[1]вур!I119,[1]ибр!I119,[1]кан!I119,[1]коз!I119,[1]ком!I119,[1]крар!I119,[1]крч!I119,[1]мар!I119,[1]моргауш!I119,[1]пор!I119,[1]урм!I119,[1]цив!I119,[1]чеб!I119,[1]шем!I119,[1]шум!I119,[1]ядр!I119,[1]ял!I119,[1]янт!I119,[1]гАла!I119,[1]гКан!I119,[1]НЧ!I119,[1]гЧеб!I119,[1]гШум!I119)</f>
        <v>1816.1663599999999</v>
      </c>
      <c r="J119" s="67">
        <f>SUM([1]алат!J119,[1]алик!J119,[1]бат!J119,[1]вур!J119,[1]ибр!J119,[1]кан!J119,[1]коз!J119,[1]ком!J119,[1]крар!J119,[1]крч!J119,[1]мар!J119,[1]моргауш!J119,[1]пор!J119,[1]урм!J119,[1]цив!J119,[1]чеб!J119,[1]шем!J119,[1]шум!J119,[1]ядр!J119,[1]ял!J119,[1]янт!J119,[1]гАла!J119,[1]гКан!J119,[1]НЧ!J119,[1]гЧеб!J119,[1]гШум!J119)</f>
        <v>0</v>
      </c>
      <c r="K119" s="67">
        <f>SUM([1]алат!K119,[1]алик!K119,[1]бат!K119,[1]вур!K119,[1]ибр!K119,[1]кан!K119,[1]коз!K119,[1]ком!K119,[1]крар!K119,[1]крч!K119,[1]мар!K119,[1]моргауш!K119,[1]пор!K119,[1]урм!K119,[1]цив!K119,[1]чеб!K119,[1]шем!K119,[1]шум!K119,[1]ядр!K119,[1]ял!K119,[1]янт!K119,[1]гАла!K119,[1]гКан!K119,[1]НЧ!K119,[1]гЧеб!K119,[1]гШум!K119)</f>
        <v>0</v>
      </c>
    </row>
    <row r="120" spans="1:11" s="35" customFormat="1" ht="51.75" thickBot="1" x14ac:dyDescent="0.3">
      <c r="A120" s="30" t="s">
        <v>135</v>
      </c>
      <c r="B120" s="23">
        <v>4.3049999999999997</v>
      </c>
      <c r="C120" s="52">
        <f>SUM(D120:K120)</f>
        <v>1577857.0463200002</v>
      </c>
      <c r="D120" s="52">
        <f>SUM([1]алат!D120,[1]алик!D120,[1]бат!D120,[1]вур!D120,[1]ибр!D120,[1]кан!D120,[1]коз!D120,[1]ком!D120,[1]крар!D120,[1]крч!D120,[1]мар!D120,[1]моргауш!D120,[1]пор!D120,[1]урм!D120,[1]цив!D120,[1]чеб!D120,[1]шем!D120,[1]шум!D120,[1]ядр!D120,[1]ял!D120,[1]янт!D120,[1]гАла!D120,[1]гКан!D120,[1]НЧ!D120,[1]гЧеб!D120,[1]гШум!D120)</f>
        <v>59299.27</v>
      </c>
      <c r="E120" s="52">
        <f>SUM([1]алат!E120,[1]алик!E120,[1]бат!E120,[1]вур!E120,[1]ибр!E120,[1]кан!E120,[1]коз!E120,[1]ком!E120,[1]крар!E120,[1]крч!E120,[1]мар!E120,[1]моргауш!E120,[1]пор!E120,[1]урм!E120,[1]цив!E120,[1]чеб!E120,[1]шем!E120,[1]шум!E120,[1]ядр!E120,[1]ял!E120,[1]янт!E120,[1]гАла!E120,[1]гКан!E120,[1]НЧ!E120,[1]гЧеб!E120,[1]гШум!E120)</f>
        <v>0</v>
      </c>
      <c r="F120" s="52">
        <f>SUM([1]алат!F120,[1]алик!F120,[1]бат!F120,[1]вур!F120,[1]ибр!F120,[1]кан!F120,[1]коз!F120,[1]ком!F120,[1]крар!F120,[1]крч!F120,[1]мар!F120,[1]моргауш!F120,[1]пор!F120,[1]урм!F120,[1]цив!F120,[1]чеб!F120,[1]шем!F120,[1]шум!F120,[1]ядр!F120,[1]ял!F120,[1]янт!F120,[1]гАла!F120,[1]гКан!F120,[1]НЧ!F120,[1]гЧеб!F120,[1]гШум!F120)</f>
        <v>0</v>
      </c>
      <c r="G120" s="52">
        <f>SUM([1]алат!G120,[1]алик!G120,[1]бат!G120,[1]вур!G120,[1]ибр!G120,[1]кан!G120,[1]коз!G120,[1]ком!G120,[1]крар!G120,[1]крч!G120,[1]мар!G120,[1]моргауш!G120,[1]пор!G120,[1]урм!G120,[1]цив!G120,[1]чеб!G120,[1]шем!G120,[1]шум!G120,[1]ядр!G120,[1]ял!G120,[1]янт!G120,[1]гАла!G120,[1]гКан!G120,[1]НЧ!G120,[1]гЧеб!G120,[1]гШум!G120)</f>
        <v>1501087.8073200001</v>
      </c>
      <c r="H120" s="52">
        <f>SUM([1]алат!H120,[1]алик!H120,[1]бат!H120,[1]вур!H120,[1]ибр!H120,[1]кан!H120,[1]коз!H120,[1]ком!H120,[1]крар!H120,[1]крч!H120,[1]мар!H120,[1]моргауш!H120,[1]пор!H120,[1]урм!H120,[1]цив!H120,[1]чеб!H120,[1]шем!H120,[1]шум!H120,[1]ядр!H120,[1]ял!H120,[1]янт!H120,[1]гАла!H120,[1]гКан!H120,[1]НЧ!H120,[1]гЧеб!H120,[1]гШум!H120)</f>
        <v>16994.969000000001</v>
      </c>
      <c r="I120" s="52">
        <f>SUM([1]алат!I120,[1]алик!I120,[1]бат!I120,[1]вур!I120,[1]ибр!I120,[1]кан!I120,[1]коз!I120,[1]ком!I120,[1]крар!I120,[1]крч!I120,[1]мар!I120,[1]моргауш!I120,[1]пор!I120,[1]урм!I120,[1]цив!I120,[1]чеб!I120,[1]шем!I120,[1]шум!I120,[1]ядр!I120,[1]ял!I120,[1]янт!I120,[1]гАла!I120,[1]гКан!I120,[1]НЧ!I120,[1]гЧеб!I120,[1]гШум!I120)</f>
        <v>475</v>
      </c>
      <c r="J120" s="52">
        <f>SUM([1]алат!J120,[1]алик!J120,[1]бат!J120,[1]вур!J120,[1]ибр!J120,[1]кан!J120,[1]коз!J120,[1]ком!J120,[1]крар!J120,[1]крч!J120,[1]мар!J120,[1]моргауш!J120,[1]пор!J120,[1]урм!J120,[1]цив!J120,[1]чеб!J120,[1]шем!J120,[1]шум!J120,[1]ядр!J120,[1]ял!J120,[1]янт!J120,[1]гАла!J120,[1]гКан!J120,[1]НЧ!J120,[1]гЧеб!J120,[1]гШум!J120)</f>
        <v>0</v>
      </c>
      <c r="K120" s="52">
        <f>SUM([1]алат!K120,[1]алик!K120,[1]бат!K120,[1]вур!K120,[1]ибр!K120,[1]кан!K120,[1]коз!K120,[1]ком!K120,[1]крар!K120,[1]крч!K120,[1]мар!K120,[1]моргауш!K120,[1]пор!K120,[1]урм!K120,[1]цив!K120,[1]чеб!K120,[1]шем!K120,[1]шум!K120,[1]ядр!K120,[1]ял!K120,[1]янт!K120,[1]гАла!K120,[1]гКан!K120,[1]НЧ!K120,[1]гЧеб!K120,[1]гШум!K120)</f>
        <v>0</v>
      </c>
    </row>
    <row r="121" spans="1:11" x14ac:dyDescent="0.25">
      <c r="A121" s="70" t="s">
        <v>136</v>
      </c>
      <c r="B121" s="12">
        <v>4.306</v>
      </c>
      <c r="C121" s="63">
        <f>SUM(D121:K122)</f>
        <v>1543514.1013200004</v>
      </c>
      <c r="D121" s="64">
        <f>SUM([1]алат!D121,[1]алик!D121,[1]бат!D121,[1]вур!D121,[1]ибр!D121,[1]кан!D121,[1]коз!D121,[1]ком!D121,[1]крар!D121,[1]крч!D121,[1]мар!D121,[1]моргауш!D121,[1]пор!D121,[1]урм!D121,[1]цив!D121,[1]чеб!D121,[1]шем!D121,[1]шум!D121,[1]ядр!D121,[1]ял!D122,[1]янт!D121,[1]гАла!D121,[1]гКан!D121,[1]НЧ!D121,[1]гЧеб!D121,[1]гШум!D121)</f>
        <v>59299.27</v>
      </c>
      <c r="E121" s="64">
        <f>SUM([1]алат!E121,[1]алик!E121,[1]бат!E121,[1]вур!E121,[1]ибр!E121,[1]кан!E121,[1]коз!E121,[1]ком!E121,[1]крар!E121,[1]крч!E121,[1]мар!E121,[1]моргауш!E121,[1]пор!E121,[1]урм!E121,[1]цив!E121,[1]чеб!E121,[1]шем!E121,[1]шум!E121,[1]ядр!E121,[1]ял!E122,[1]янт!E121,[1]гАла!E121,[1]гКан!E121,[1]НЧ!E121,[1]гЧеб!E121,[1]гШум!E121)</f>
        <v>0</v>
      </c>
      <c r="F121" s="64">
        <f>SUM([1]алат!F121,[1]алик!F121,[1]бат!F121,[1]вур!F121,[1]ибр!F121,[1]кан!F121,[1]коз!F121,[1]ком!F121,[1]крар!F121,[1]крч!F121,[1]мар!F121,[1]моргауш!F121,[1]пор!F121,[1]урм!F121,[1]цив!F121,[1]чеб!F121,[1]шем!F121,[1]шум!F121,[1]ядр!F121,[1]ял!F122,[1]янт!F121,[1]гАла!F121,[1]гКан!F121,[1]НЧ!F121,[1]гЧеб!F121,[1]гШум!F121)</f>
        <v>0</v>
      </c>
      <c r="G121" s="64">
        <f>SUM([1]алат!G121,[1]алик!G121,[1]бат!G121,[1]вур!G121,[1]ибр!G121,[1]кан!G121,[1]коз!G121,[1]ком!G121,[1]крар!G121,[1]крч!G121,[1]мар!G121,[1]моргауш!G121,[1]пор!G121,[1]урм!G121,[1]цив!G121,[1]чеб!G121,[1]шем!G121,[1]шум!G121,[1]ядр!G121,[1]ял!G122,[1]янт!G121,[1]гАла!G121,[1]гКан!G121,[1]НЧ!G121,[1]гЧеб!G121,[1]гШум!G121)</f>
        <v>1467052.0323200002</v>
      </c>
      <c r="H121" s="64">
        <f>SUM([1]алат!H121,[1]алик!H121,[1]бат!H121,[1]вур!H121,[1]ибр!H121,[1]кан!H121,[1]коз!H121,[1]ком!H121,[1]крар!H121,[1]крч!H121,[1]мар!H121,[1]моргауш!H121,[1]пор!H121,[1]урм!H121,[1]цив!H121,[1]чеб!H121,[1]шем!H121,[1]шум!H121,[1]ядр!H121,[1]ял!H122,[1]янт!H121,[1]гАла!H121,[1]гКан!H121,[1]НЧ!H121,[1]гЧеб!H121,[1]гШум!H121)</f>
        <v>16687.798999999999</v>
      </c>
      <c r="I121" s="64">
        <f>SUM([1]алат!I121,[1]алик!I121,[1]бат!I121,[1]вур!I121,[1]ибр!I121,[1]кан!I121,[1]коз!I121,[1]ком!I121,[1]крар!I121,[1]крч!I121,[1]мар!I121,[1]моргауш!I121,[1]пор!I121,[1]урм!I121,[1]цив!I121,[1]чеб!I121,[1]шем!I121,[1]шум!I121,[1]ядр!I121,[1]ял!I121,[1]янт!I121,[1]гАла!I121,[1]гКан!I121,[1]НЧ!I121,[1]гЧеб!I121,[1]гШум!I121)</f>
        <v>475</v>
      </c>
      <c r="J121" s="64">
        <f>SUM([1]алат!J121,[1]алик!J121,[1]бат!J121,[1]вур!J121,[1]ибр!J121,[1]кан!J121,[1]коз!J121,[1]ком!J121,[1]крар!J121,[1]крч!J121,[1]мар!J121,[1]моргауш!J121,[1]пор!J121,[1]урм!J121,[1]цив!J121,[1]чеб!J121,[1]шем!J121,[1]шум!J121,[1]ядр!J121,[1]ял!J121,[1]янт!J121,[1]гАла!J121,[1]гКан!J121,[1]НЧ!J121,[1]гЧеб!J121,[1]гШум!J121)</f>
        <v>0</v>
      </c>
      <c r="K121" s="64">
        <f>SUM([1]алат!K121,[1]алик!K121,[1]бат!K121,[1]вур!K121,[1]ибр!K121,[1]кан!K121,[1]коз!K121,[1]ком!K121,[1]крар!K121,[1]крч!K121,[1]мар!K121,[1]моргауш!K121,[1]пор!K121,[1]урм!K121,[1]цив!K121,[1]чеб!K121,[1]шем!K121,[1]шум!K121,[1]ядр!K121,[1]ял!K121,[1]янт!K121,[1]гАла!K121,[1]гКан!K121,[1]НЧ!K121,[1]гЧеб!K121,[1]гШум!K121)</f>
        <v>0</v>
      </c>
    </row>
    <row r="122" spans="1:11" ht="15.75" thickBot="1" x14ac:dyDescent="0.3">
      <c r="A122" s="36" t="s">
        <v>137</v>
      </c>
      <c r="B122" s="19"/>
      <c r="C122" s="65"/>
      <c r="D122" s="66"/>
      <c r="E122" s="66"/>
      <c r="F122" s="66"/>
      <c r="G122" s="66"/>
      <c r="H122" s="66"/>
      <c r="I122" s="66"/>
      <c r="J122" s="66"/>
      <c r="K122" s="66"/>
    </row>
    <row r="123" spans="1:11" ht="26.25" thickBot="1" x14ac:dyDescent="0.3">
      <c r="A123" s="45" t="s">
        <v>138</v>
      </c>
      <c r="B123" s="21">
        <v>4.3070000000000004</v>
      </c>
      <c r="C123" s="52">
        <f>SUM(D123:K123)</f>
        <v>8.5</v>
      </c>
      <c r="D123" s="67">
        <f>SUM([1]алат!D123,[1]алик!D123,[1]бат!D123,[1]вур!D123,[1]ибр!D123,[1]кан!D123,[1]коз!D123,[1]ком!D123,[1]крар!D123,[1]крч!D123,[1]мар!D123,[1]моргауш!D123,[1]пор!D123,[1]урм!D123,[1]цив!D123,[1]чеб!D123,[1]шем!D123,[1]шум!D123,[1]ядр!D123,[1]ял!D123,[1]янт!D123,[1]гАла!D123,[1]гКан!D123,[1]НЧ!D123,[1]гЧеб!D123,[1]гШум!D123)</f>
        <v>0</v>
      </c>
      <c r="E123" s="67">
        <f>SUM([1]алат!E123,[1]алик!E123,[1]бат!E123,[1]вур!E123,[1]ибр!E123,[1]кан!E123,[1]коз!E123,[1]ком!E123,[1]крар!E123,[1]крч!E123,[1]мар!E123,[1]моргауш!E123,[1]пор!E123,[1]урм!E123,[1]цив!E123,[1]чеб!E123,[1]шем!E123,[1]шум!E123,[1]ядр!E123,[1]ял!E123,[1]янт!E123,[1]гАла!E123,[1]гКан!E123,[1]НЧ!E123,[1]гЧеб!E123,[1]гШум!E123)</f>
        <v>0</v>
      </c>
      <c r="F123" s="67">
        <f>SUM([1]алат!F123,[1]алик!F123,[1]бат!F123,[1]вур!F123,[1]ибр!F123,[1]кан!F123,[1]коз!F123,[1]ком!F123,[1]крар!F123,[1]крч!F123,[1]мар!F123,[1]моргауш!F123,[1]пор!F123,[1]урм!F123,[1]цив!F123,[1]чеб!F123,[1]шем!F123,[1]шум!F123,[1]ядр!F123,[1]ял!F123,[1]янт!F123,[1]гАла!F123,[1]гКан!F123,[1]НЧ!F123,[1]гЧеб!F123,[1]гШум!F123)</f>
        <v>0</v>
      </c>
      <c r="G123" s="67">
        <f>SUM([1]алат!G123,[1]алик!G123,[1]бат!G123,[1]вур!G123,[1]ибр!G123,[1]кан!G123,[1]коз!G123,[1]ком!G123,[1]крар!G123,[1]крч!G123,[1]мар!G123,[1]моргауш!G123,[1]пор!G123,[1]урм!G123,[1]цив!G123,[1]чеб!G123,[1]шем!G123,[1]шум!G123,[1]ядр!G123,[1]ял!G123,[1]янт!G123,[1]гАла!G123,[1]гКан!G123,[1]НЧ!G123,[1]гЧеб!G123,[1]гШум!G123)</f>
        <v>8.5</v>
      </c>
      <c r="H123" s="67">
        <f>SUM([1]алат!H123,[1]алик!H123,[1]бат!H123,[1]вур!H123,[1]ибр!H123,[1]кан!H123,[1]коз!H123,[1]ком!H123,[1]крар!H123,[1]крч!H123,[1]мар!H123,[1]моргауш!H123,[1]пор!H123,[1]урм!H123,[1]цив!H123,[1]чеб!H123,[1]шем!H123,[1]шум!H123,[1]ядр!H123,[1]ял!H123,[1]янт!H123,[1]гАла!H123,[1]гКан!H123,[1]НЧ!H123,[1]гЧеб!H123,[1]гШум!H123)</f>
        <v>0</v>
      </c>
      <c r="I123" s="67">
        <f>SUM([1]алат!I123,[1]алик!I123,[1]бат!I123,[1]вур!I123,[1]ибр!I123,[1]кан!I123,[1]коз!I123,[1]ком!I123,[1]крар!I123,[1]крч!I123,[1]мар!I123,[1]моргауш!I123,[1]пор!I123,[1]урм!I123,[1]цив!I123,[1]чеб!I123,[1]шем!I123,[1]шум!I123,[1]ядр!I123,[1]ял!I123,[1]янт!I123,[1]гАла!I123,[1]гКан!I123,[1]НЧ!I123,[1]гЧеб!I123,[1]гШум!I123)</f>
        <v>0</v>
      </c>
      <c r="J123" s="67">
        <f>SUM([1]алат!J123,[1]алик!J123,[1]бат!J123,[1]вур!J123,[1]ибр!J123,[1]кан!J123,[1]коз!J123,[1]ком!J123,[1]крар!J123,[1]крч!J123,[1]мар!J123,[1]моргауш!J123,[1]пор!J123,[1]урм!J123,[1]цив!J123,[1]чеб!J123,[1]шем!J123,[1]шум!J123,[1]ядр!J123,[1]ял!J123,[1]янт!J123,[1]гАла!J123,[1]гКан!J123,[1]НЧ!J123,[1]гЧеб!J123,[1]гШум!J123)</f>
        <v>0</v>
      </c>
      <c r="K123" s="67">
        <f>SUM([1]алат!K123,[1]алик!K123,[1]бат!K123,[1]вур!K123,[1]ибр!K123,[1]кан!K123,[1]коз!K123,[1]ком!K123,[1]крар!K123,[1]крч!K123,[1]мар!K123,[1]моргауш!K123,[1]пор!K123,[1]урм!K123,[1]цив!K123,[1]чеб!K123,[1]шем!K123,[1]шум!K123,[1]ядр!K123,[1]ял!K123,[1]янт!K123,[1]гАла!K123,[1]гКан!K123,[1]НЧ!K123,[1]гЧеб!K123,[1]гШум!K123)</f>
        <v>0</v>
      </c>
    </row>
    <row r="124" spans="1:11" ht="90" thickBot="1" x14ac:dyDescent="0.3">
      <c r="A124" s="36" t="s">
        <v>139</v>
      </c>
      <c r="B124" s="21">
        <v>4.3079999999999998</v>
      </c>
      <c r="C124" s="52">
        <f>SUM(D124:K124)</f>
        <v>821155.36428999994</v>
      </c>
      <c r="D124" s="67">
        <f>SUM([1]алат!D124,[1]алик!D124,[1]бат!D124,[1]вур!D124,[1]ибр!D124,[1]кан!D124,[1]коз!D124,[1]ком!D124,[1]крар!D124,[1]крч!D124,[1]мар!D124,[1]моргауш!D124,[1]пор!D124,[1]урм!D124,[1]цив!D124,[1]чеб!D124,[1]шем!D124,[1]шум!D124,[1]ядр!D124,[1]ял!D124,[1]янт!D124,[1]гАла!D124,[1]гКан!D124,[1]НЧ!D124,[1]гЧеб!D124,[1]гШум!D124)</f>
        <v>10178.16</v>
      </c>
      <c r="E124" s="67">
        <f>SUM([1]алат!E124,[1]алик!E124,[1]бат!E124,[1]вур!E124,[1]ибр!E124,[1]кан!E124,[1]коз!E124,[1]ком!E124,[1]крар!E124,[1]крч!E124,[1]мар!E124,[1]моргауш!E124,[1]пор!E124,[1]урм!E124,[1]цив!E124,[1]чеб!E124,[1]шем!E124,[1]шум!E124,[1]ядр!E124,[1]ял!E124,[1]янт!E124,[1]гАла!E124,[1]гКан!E124,[1]НЧ!E124,[1]гЧеб!E124,[1]гШум!E124)</f>
        <v>58832.86</v>
      </c>
      <c r="F124" s="67">
        <f>SUM([1]алат!F124,[1]алик!F124,[1]бат!F124,[1]вур!F124,[1]ибр!F124,[1]кан!F124,[1]коз!F124,[1]ком!F124,[1]крар!F124,[1]крч!F124,[1]мар!F124,[1]моргауш!F124,[1]пор!F124,[1]урм!F124,[1]цив!F124,[1]чеб!F124,[1]шем!F124,[1]шум!F124,[1]ядр!F124,[1]ял!F124,[1]янт!F124,[1]гАла!F124,[1]гКан!F124,[1]НЧ!F124,[1]гЧеб!F124,[1]гШум!F124)</f>
        <v>0</v>
      </c>
      <c r="G124" s="67">
        <f>SUM([1]алат!G124,[1]алик!G124,[1]бат!G124,[1]вур!G124,[1]ибр!G124,[1]кан!G124,[1]коз!G124,[1]ком!G124,[1]крар!G124,[1]крч!G124,[1]мар!G124,[1]моргауш!G124,[1]пор!G124,[1]урм!G124,[1]цив!G124,[1]чеб!G124,[1]шем!G124,[1]шум!G124,[1]ядр!G124,[1]ял!G124,[1]янт!G124,[1]гАла!G124,[1]гКан!G124,[1]НЧ!G124,[1]гЧеб!G124,[1]гШум!G124)</f>
        <v>735462.43592999992</v>
      </c>
      <c r="H124" s="67">
        <f>SUM([1]алат!H124,[1]алик!H124,[1]бат!H124,[1]вур!H124,[1]ибр!H124,[1]кан!H124,[1]коз!H124,[1]ком!H124,[1]крар!H124,[1]крч!H124,[1]мар!H124,[1]моргауш!H124,[1]пор!H124,[1]урм!H124,[1]цив!H124,[1]чеб!H124,[1]шем!H124,[1]шум!H124,[1]ядр!H124,[1]ял!H124,[1]янт!H124,[1]гАла!H124,[1]гКан!H124,[1]НЧ!H124,[1]гЧеб!H124,[1]гШум!H124)</f>
        <v>15365.742</v>
      </c>
      <c r="I124" s="67">
        <f>SUM([1]алат!I124,[1]алик!I124,[1]бат!I124,[1]вур!I124,[1]ибр!I124,[1]кан!I124,[1]коз!I124,[1]ком!I124,[1]крар!I124,[1]крч!I124,[1]мар!I124,[1]моргауш!I124,[1]пор!I124,[1]урм!I124,[1]цив!I124,[1]чеб!I124,[1]шем!I124,[1]шум!I124,[1]ядр!I124,[1]ял!I124,[1]янт!I124,[1]гАла!I124,[1]гКан!I124,[1]НЧ!I124,[1]гЧеб!I124,[1]гШум!I124)</f>
        <v>1316.1663599999999</v>
      </c>
      <c r="J124" s="67">
        <f>SUM([1]алат!J124,[1]алик!J124,[1]бат!J124,[1]вур!J124,[1]ибр!J124,[1]кан!J124,[1]коз!J124,[1]ком!J124,[1]крар!J124,[1]крч!J124,[1]мар!J124,[1]моргауш!J124,[1]пор!J124,[1]урм!J124,[1]цив!J124,[1]чеб!J124,[1]шем!J124,[1]шум!J124,[1]ядр!J124,[1]ял!J124,[1]янт!J124,[1]гАла!J124,[1]гКан!J124,[1]НЧ!J124,[1]гЧеб!J124,[1]гШум!J124)</f>
        <v>0</v>
      </c>
      <c r="K124" s="67">
        <f>SUM([1]алат!K124,[1]алик!K124,[1]бат!K124,[1]вур!K124,[1]ибр!K124,[1]кан!K124,[1]коз!K124,[1]ком!K124,[1]крар!K124,[1]крч!K124,[1]мар!K124,[1]моргауш!K124,[1]пор!K124,[1]урм!K124,[1]цив!K124,[1]чеб!K124,[1]шем!K124,[1]шум!K124,[1]ядр!K124,[1]ял!K124,[1]янт!K124,[1]гАла!K124,[1]гКан!K124,[1]НЧ!K124,[1]гЧеб!K124,[1]гШум!K124)</f>
        <v>0</v>
      </c>
    </row>
    <row r="125" spans="1:11" s="35" customFormat="1" ht="77.25" thickBot="1" x14ac:dyDescent="0.3">
      <c r="A125" s="51" t="s">
        <v>140</v>
      </c>
      <c r="B125" s="71">
        <v>4.3090000000000002</v>
      </c>
      <c r="C125" s="52">
        <f>SUM([1]алат!C125,[1]алик!C125,[1]бат!C125,[1]вур!C125,[1]ибр!C125,[1]кан!C125,[1]коз!C125,[1]ком!C125,[1]крар!C125,[1]крч!C125,[1]мар!C125,[1]моргауш!C125,[1]пор!C125,[1]урм!C125,[1]цив!C125,[1]чеб!C125,[1]шем!C125,[1]шум!C125,[1]ядр!C125,[1]ял!C125,[1]янт!C125,[1]гАла!C125,[1]гКан!C125,[1]НЧ!C125,[1]гЧеб!C125,[1]гШум!C125)</f>
        <v>1084949.7727600001</v>
      </c>
      <c r="D125" s="52">
        <f>SUM([1]алат!D125,[1]алик!D125,[1]бат!D125,[1]вур!D125,[1]ибр!D125,[1]кан!D125,[1]коз!D125,[1]ком!D125,[1]крар!D125,[1]крч!D125,[1]мар!D125,[1]моргауш!D125,[1]пор!D125,[1]урм!D125,[1]цив!D125,[1]чеб!D125,[1]шем!D125,[1]шум!D125,[1]ядр!D125,[1]ял!D125,[1]янт!D125,[1]гАла!D125,[1]гКан!D125,[1]НЧ!D125,[1]гЧеб!D125,[1]гШум!D125)</f>
        <v>0</v>
      </c>
      <c r="E125" s="52">
        <f>[1]алат!E125+[1]алик!E125+[1]бат!E125+[1]вур!E125+[1]ибр!E125+[1]кан!E125+[1]коз!E125+[1]ком!E125+[1]крар!E125+[1]крч!E125+[1]мар!E125+[1]моргауш!E125+[1]пор!E125+[1]урм!E125+[1]цив!E125+[1]чеб!E125+[1]шем!E125+[1]шум!E125+[1]ядр!E125+[1]ял!E125+[1]янт!E125+[1]гАла!E125+[1]гКан!E126+[1]НЧ!E125+[1]гЧеб!E125+[1]гШум!E125</f>
        <v>0</v>
      </c>
      <c r="F125" s="52">
        <f>[1]алат!F125+[1]алик!F125+[1]бат!F125+[1]вур!F125+[1]ибр!F125+[1]кан!F125+[1]коз!F125+[1]ком!F125+[1]крар!F125+[1]крч!F125+[1]мар!F125+[1]моргауш!F125+[1]пор!F125+[1]урм!F125+[1]цив!F125+[1]чеб!F125+[1]шем!F125+[1]шум!F125+[1]ядр!F125+[1]ял!F125+[1]янт!F125+[1]гАла!F125+[1]гКан!F126+[1]НЧ!F125+[1]гЧеб!F125+[1]гШум!F125</f>
        <v>0</v>
      </c>
      <c r="G125" s="52">
        <f>[1]алат!G125+[1]алик!G125+[1]бат!G125+[1]вур!G125+[1]ибр!G125+[1]кан!G125+[1]коз!G125+[1]ком!G125+[1]крар!G125+[1]крч!G125+[1]мар!G125+[1]моргауш!G125+[1]пор!G125+[1]урм!G125+[1]цив!G125+[1]чеб!G125+[1]шем!G125+[1]шум!G125+[1]ядр!G125+[1]ял!G125+[1]янт!G125+[1]гАла!G125+[1]гКан!G126+[1]НЧ!G125+[1]гЧеб!G125+[1]гШум!G125</f>
        <v>1084949.7727600001</v>
      </c>
      <c r="H125" s="52">
        <f>[1]алат!H125+[1]алик!H125+[1]бат!H125+[1]вур!H125+[1]ибр!H125+[1]кан!H125+[1]коз!H125+[1]ком!H125+[1]крар!H125+[1]крч!H125+[1]мар!H125+[1]моргауш!H125+[1]пор!H125+[1]урм!H125+[1]цив!H125+[1]чеб!H125+[1]шем!H125+[1]шум!H125+[1]ядр!H125+[1]ял!H125+[1]янт!H125+[1]гАла!H125+[1]гКан!H126+[1]НЧ!H125+[1]гЧеб!H125+[1]гШум!H125</f>
        <v>0</v>
      </c>
      <c r="I125" s="52">
        <f>[1]алат!I125+[1]алик!I125+[1]бат!I125+[1]вур!I125+[1]ибр!I125+[1]кан!I125+[1]коз!I125+[1]ком!I125+[1]крар!I125+[1]крч!I125+[1]мар!I125+[1]моргауш!I125+[1]пор!I125+[1]урм!I125+[1]цив!I125+[1]чеб!I125+[1]шем!I125+[1]шум!I125+[1]ядр!I125+[1]ял!I125+[1]янт!I125+[1]гАла!I125+[1]гКан!I126+[1]НЧ!I125+[1]гЧеб!I125+[1]гШум!I125</f>
        <v>0</v>
      </c>
      <c r="J125" s="52">
        <f>[1]алат!J125+[1]алик!J125+[1]бат!J125+[1]вур!J125+[1]ибр!J125+[1]кан!J125+[1]коз!J125+[1]ком!J125+[1]крар!J125+[1]крч!J125+[1]мар!J125+[1]моргауш!J125+[1]пор!J125+[1]урм!J125+[1]цив!J125+[1]чеб!J125+[1]шем!J125+[1]шум!J125+[1]ядр!J125+[1]ял!J125+[1]янт!J125+[1]гАла!J125+[1]гКан!J126+[1]НЧ!J125+[1]гЧеб!J125+[1]гШум!J125</f>
        <v>0</v>
      </c>
      <c r="K125" s="52">
        <f>[1]алат!K125+[1]алик!K125+[1]бат!K125+[1]вур!K125+[1]ибр!K125+[1]кан!K125+[1]коз!K125+[1]ком!K125+[1]крар!K125+[1]крч!K125+[1]мар!K125+[1]моргауш!K125+[1]пор!K125+[1]урм!K125+[1]цив!K125+[1]чеб!K125+[1]шем!K125+[1]шум!K125+[1]ядр!K125+[1]ял!K125+[1]янт!K125+[1]гАла!K125+[1]гКан!K126+[1]НЧ!K125+[1]гЧеб!K125+[1]гШум!K125</f>
        <v>0</v>
      </c>
    </row>
    <row r="126" spans="1:11" ht="15.75" x14ac:dyDescent="0.25">
      <c r="A126" s="72"/>
    </row>
    <row r="127" spans="1:11" ht="15.75" x14ac:dyDescent="0.25">
      <c r="A127" s="73"/>
      <c r="B127" s="74"/>
      <c r="C127" s="75"/>
      <c r="D127" s="74"/>
      <c r="E127" s="74"/>
      <c r="F127" s="9"/>
      <c r="G127" s="9"/>
    </row>
    <row r="128" spans="1:11" ht="15.75" x14ac:dyDescent="0.25">
      <c r="A128" s="73"/>
      <c r="B128" s="74"/>
      <c r="C128" s="75"/>
      <c r="D128" s="74"/>
      <c r="E128" s="76"/>
      <c r="F128" s="76"/>
      <c r="G128" s="76"/>
    </row>
    <row r="129" spans="1:9" ht="15.75" x14ac:dyDescent="0.25">
      <c r="A129" s="74"/>
      <c r="B129" s="77"/>
      <c r="C129" s="78"/>
      <c r="D129" s="77"/>
      <c r="E129" s="77"/>
      <c r="F129" s="9"/>
      <c r="G129" s="9"/>
      <c r="H129" s="9"/>
      <c r="I129" s="9"/>
    </row>
    <row r="130" spans="1:9" ht="15.75" x14ac:dyDescent="0.25">
      <c r="A130" s="74"/>
      <c r="B130" s="79"/>
      <c r="C130" s="80"/>
      <c r="D130" s="79"/>
      <c r="E130" s="79"/>
      <c r="F130" s="9"/>
      <c r="G130" s="9"/>
      <c r="H130" s="9"/>
      <c r="I130" s="9"/>
    </row>
    <row r="131" spans="1:9" ht="15.75" x14ac:dyDescent="0.25">
      <c r="A131" s="74"/>
      <c r="B131" s="79"/>
      <c r="C131" s="81"/>
      <c r="D131" s="82"/>
      <c r="E131" s="79"/>
      <c r="F131" s="9"/>
      <c r="G131" s="9"/>
      <c r="H131" s="9"/>
      <c r="I131" s="9"/>
    </row>
    <row r="132" spans="1:9" ht="15.75" x14ac:dyDescent="0.25">
      <c r="A132" s="74"/>
      <c r="B132" s="79"/>
      <c r="C132" s="81"/>
      <c r="D132" s="83"/>
      <c r="E132" s="83"/>
      <c r="F132" s="9"/>
      <c r="G132" s="9"/>
      <c r="H132" s="9"/>
      <c r="I132" s="9"/>
    </row>
    <row r="133" spans="1:9" ht="15.75" x14ac:dyDescent="0.25">
      <c r="A133" s="84"/>
      <c r="B133" s="85"/>
      <c r="C133" s="86"/>
      <c r="D133" s="87"/>
      <c r="E133" s="87"/>
      <c r="F133" s="9"/>
      <c r="G133" s="9"/>
      <c r="H133" s="9"/>
      <c r="I133" s="9"/>
    </row>
    <row r="134" spans="1:9" ht="15.75" x14ac:dyDescent="0.25">
      <c r="A134" s="88"/>
      <c r="B134" s="9"/>
      <c r="C134" s="89"/>
      <c r="D134" s="90"/>
      <c r="E134" s="90"/>
      <c r="F134" s="9"/>
      <c r="G134" s="9"/>
      <c r="H134" s="9"/>
      <c r="I134" s="9"/>
    </row>
    <row r="135" spans="1:9" ht="15.75" x14ac:dyDescent="0.25">
      <c r="A135" s="88"/>
      <c r="B135" s="9"/>
      <c r="C135" s="91"/>
      <c r="D135" s="9"/>
      <c r="E135" s="92"/>
      <c r="F135" s="9"/>
      <c r="G135" s="9"/>
      <c r="H135" s="9"/>
      <c r="I135" s="9"/>
    </row>
    <row r="136" spans="1:9" ht="15.75" x14ac:dyDescent="0.25">
      <c r="A136" s="88"/>
      <c r="B136" s="9"/>
      <c r="C136" s="91"/>
      <c r="D136" s="9"/>
      <c r="E136" s="92"/>
      <c r="F136" s="9"/>
      <c r="G136" s="9"/>
      <c r="H136" s="9"/>
      <c r="I136" s="9"/>
    </row>
    <row r="137" spans="1:9" x14ac:dyDescent="0.25">
      <c r="A137" s="9"/>
      <c r="B137" s="9"/>
      <c r="C137" s="91"/>
      <c r="D137" s="9"/>
      <c r="E137" s="9"/>
      <c r="F137" s="9"/>
      <c r="G137" s="9"/>
      <c r="H137" s="9"/>
      <c r="I137" s="9"/>
    </row>
    <row r="138" spans="1:9" ht="15.75" x14ac:dyDescent="0.25">
      <c r="A138" s="84"/>
      <c r="B138" s="9"/>
      <c r="C138" s="91"/>
      <c r="D138" s="9"/>
      <c r="E138" s="9"/>
      <c r="F138" s="9"/>
      <c r="G138" s="9"/>
      <c r="H138" s="9"/>
      <c r="I138" s="9"/>
    </row>
    <row r="139" spans="1:9" x14ac:dyDescent="0.25">
      <c r="A139" s="9"/>
      <c r="B139" s="93"/>
      <c r="C139" s="94"/>
      <c r="D139" s="93"/>
      <c r="E139" s="93"/>
      <c r="F139" s="9"/>
      <c r="G139" s="9"/>
      <c r="H139" s="9"/>
      <c r="I139" s="9"/>
    </row>
    <row r="140" spans="1:9" x14ac:dyDescent="0.25">
      <c r="A140" s="9"/>
      <c r="B140" s="93"/>
      <c r="C140" s="95"/>
      <c r="D140" s="96"/>
      <c r="E140" s="97"/>
      <c r="F140" s="97"/>
      <c r="G140" s="9"/>
      <c r="H140" s="9"/>
      <c r="I140" s="9"/>
    </row>
    <row r="141" spans="1:9" x14ac:dyDescent="0.25">
      <c r="A141" s="9"/>
      <c r="B141" s="93"/>
      <c r="C141" s="95"/>
      <c r="D141" s="97"/>
      <c r="E141" s="97"/>
      <c r="F141" s="97"/>
      <c r="G141" s="9"/>
      <c r="H141" s="9"/>
      <c r="I141" s="9"/>
    </row>
    <row r="142" spans="1:9" x14ac:dyDescent="0.25">
      <c r="A142" s="9"/>
      <c r="B142" s="93"/>
      <c r="C142" s="95"/>
      <c r="D142" s="97"/>
      <c r="E142" s="97"/>
      <c r="F142" s="97"/>
      <c r="G142" s="9"/>
      <c r="H142" s="9"/>
      <c r="I142" s="9"/>
    </row>
    <row r="143" spans="1:9" x14ac:dyDescent="0.25">
      <c r="A143" s="9"/>
      <c r="B143" s="93"/>
      <c r="C143" s="95"/>
      <c r="D143" s="97"/>
      <c r="E143" s="97"/>
      <c r="F143" s="9"/>
      <c r="G143" s="9"/>
      <c r="H143" s="9"/>
      <c r="I143" s="9"/>
    </row>
    <row r="144" spans="1:9" x14ac:dyDescent="0.25">
      <c r="A144" s="9"/>
      <c r="B144" s="93"/>
      <c r="C144" s="95"/>
      <c r="D144" s="97"/>
      <c r="E144" s="98"/>
      <c r="F144" s="9"/>
      <c r="G144" s="9"/>
      <c r="H144" s="9"/>
      <c r="I144" s="9"/>
    </row>
    <row r="145" spans="1:9" x14ac:dyDescent="0.25">
      <c r="A145" s="9"/>
      <c r="B145" s="93"/>
      <c r="C145" s="95"/>
      <c r="D145" s="97"/>
      <c r="E145" s="97"/>
      <c r="F145" s="9"/>
      <c r="G145" s="9"/>
      <c r="H145" s="9"/>
      <c r="I145" s="9"/>
    </row>
  </sheetData>
  <mergeCells count="84">
    <mergeCell ref="I121:I122"/>
    <mergeCell ref="J121:J122"/>
    <mergeCell ref="K121:K122"/>
    <mergeCell ref="A127:A128"/>
    <mergeCell ref="E128:G128"/>
    <mergeCell ref="A110:K110"/>
    <mergeCell ref="A114:K114"/>
    <mergeCell ref="A115:K115"/>
    <mergeCell ref="B121:B122"/>
    <mergeCell ref="C121:C122"/>
    <mergeCell ref="D121:D122"/>
    <mergeCell ref="E121:E122"/>
    <mergeCell ref="F121:F122"/>
    <mergeCell ref="G121:G122"/>
    <mergeCell ref="H121:H122"/>
    <mergeCell ref="H99:H100"/>
    <mergeCell ref="I99:I100"/>
    <mergeCell ref="J99:J100"/>
    <mergeCell ref="K99:K100"/>
    <mergeCell ref="A104:K104"/>
    <mergeCell ref="A105:K105"/>
    <mergeCell ref="H94:H95"/>
    <mergeCell ref="I94:I95"/>
    <mergeCell ref="J94:J95"/>
    <mergeCell ref="K94:K95"/>
    <mergeCell ref="B99:B100"/>
    <mergeCell ref="C99:C100"/>
    <mergeCell ref="D99:D100"/>
    <mergeCell ref="E99:E100"/>
    <mergeCell ref="F99:F100"/>
    <mergeCell ref="G99:G100"/>
    <mergeCell ref="B66:B67"/>
    <mergeCell ref="C66:C67"/>
    <mergeCell ref="A72:K72"/>
    <mergeCell ref="A73:K73"/>
    <mergeCell ref="B94:B95"/>
    <mergeCell ref="C94:C95"/>
    <mergeCell ref="D94:D95"/>
    <mergeCell ref="E94:E95"/>
    <mergeCell ref="F94:F95"/>
    <mergeCell ref="G94:G95"/>
    <mergeCell ref="H49:H50"/>
    <mergeCell ref="I49:I50"/>
    <mergeCell ref="J49:J50"/>
    <mergeCell ref="K49:K50"/>
    <mergeCell ref="A55:K55"/>
    <mergeCell ref="B62:B63"/>
    <mergeCell ref="C62:C63"/>
    <mergeCell ref="G44:G45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18:H19"/>
    <mergeCell ref="I18:I19"/>
    <mergeCell ref="J18:K18"/>
    <mergeCell ref="A21:K21"/>
    <mergeCell ref="A22:K22"/>
    <mergeCell ref="B44:B45"/>
    <mergeCell ref="C44:C45"/>
    <mergeCell ref="D44:D45"/>
    <mergeCell ref="E44:E45"/>
    <mergeCell ref="F44:F45"/>
    <mergeCell ref="A8:K8"/>
    <mergeCell ref="A9:K9"/>
    <mergeCell ref="B12:J12"/>
    <mergeCell ref="B13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44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2020-05-11T11:44:45Z</dcterms:modified>
</cp:coreProperties>
</file>