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18.05.2020" sheetId="171" r:id="rId1"/>
  </sheets>
  <definedNames>
    <definedName name="_xlnm.Print_Area" localSheetId="0">'18.05.2020'!$A$1:$L$57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<sst xmlns="http://schemas.openxmlformats.org/spreadsheetml/2006/main" count="143" uniqueCount="39">
  <si>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</si>
  <si>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</si>
  <si>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</si>
  <si>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</si>
  <si>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</si>
  <si>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</si>
  <si>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</si>
  <si>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</si>
  <si>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</si>
  <si>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</si>
  <si>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</si>
  <si>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</si>
  <si>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</si>
  <si>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</si>
  <si>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</si>
  <si>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</si>
  <si>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</si>
  <si>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</si>
  <si>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</si>
  <si>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</si>
  <si>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</si>
  <si>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</si>
  <si>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</si>
  <si>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</si>
  <si>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</si>
  <si>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</si>
  <si>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</si>
  <si>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</si>
  <si>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</si>
  <si>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</si>
  <si>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</si>
  <si>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</si>
  <si>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</si>
  <si>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</si>
  <si>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</si>
  <si>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</si>
  <si>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</si>
  <si>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18.05.2020</t>
  </si>
  <si>
    <t>Цены на 15.05.2020,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</si>
</sst>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1" zoomScaleNormal="100" zoomScaleSheetLayoutView="100" workbookViewId="0">
      <selection activeCell="G44" sqref="G44:H44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34</v>
      </c>
      <c r="D4" s="96"/>
      <c r="E4" s="97" t="s">
        <v>38</v>
      </c>
      <c r="F4" s="98"/>
      <c r="G4" s="99" t="s">
        <v>4</v>
      </c>
      <c r="H4" s="100"/>
      <c r="I4" s="99" t="s">
        <v>5</v>
      </c>
      <c r="J4" s="100"/>
      <c r="K4" s="95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38.5</v>
      </c>
      <c r="F7" s="154"/>
      <c r="G7" s="153">
        <v>38.5</v>
      </c>
      <c r="H7" s="154"/>
      <c r="I7" s="128">
        <f>G7/E7*100</f>
        <v>100</v>
      </c>
      <c r="J7" s="135"/>
      <c r="K7" s="105">
        <f>G7/C7*100</f>
        <v>95.061728395061735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41.5</v>
      </c>
      <c r="F8" s="154"/>
      <c r="G8" s="153">
        <v>41.5</v>
      </c>
      <c r="H8" s="154"/>
      <c r="I8" s="128">
        <f>G8/E8*100</f>
        <v>100</v>
      </c>
      <c r="J8" s="135"/>
      <c r="K8" s="105">
        <f>G8/C8*100</f>
        <v>91.208791208791212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34</v>
      </c>
      <c r="D11" s="96"/>
      <c r="E11" s="97" t="s">
        <v>38</v>
      </c>
      <c r="F11" s="98"/>
      <c r="G11" s="99" t="s">
        <v>4</v>
      </c>
      <c r="H11" s="100"/>
      <c r="I11" s="99" t="s">
        <v>14</v>
      </c>
      <c r="J11" s="100"/>
      <c r="K11" s="95" t="s">
        <v>35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7">
        <v>5</v>
      </c>
      <c r="H12" s="88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36</v>
      </c>
      <c r="F13" s="144"/>
      <c r="G13" s="143" t="s">
        <v>36</v>
      </c>
      <c r="H13" s="144"/>
      <c r="I13" s="145" t="s">
        <v>36</v>
      </c>
      <c r="J13" s="146"/>
      <c r="K13" s="147" t="s">
        <v>36</v>
      </c>
      <c r="L13" s="148"/>
      <c r="M13" s="10"/>
    </row>
    <row r="14" spans="1:15" ht="14.25" x14ac:dyDescent="0.2">
      <c r="A14" s="36">
        <v>2</v>
      </c>
      <c r="B14" s="37" t="s">
        <v>33</v>
      </c>
      <c r="C14" s="149">
        <v>40.6</v>
      </c>
      <c r="D14" s="150"/>
      <c r="E14" s="61">
        <v>41.1</v>
      </c>
      <c r="F14" s="61">
        <v>41.65</v>
      </c>
      <c r="G14" s="61">
        <v>41.1</v>
      </c>
      <c r="H14" s="61">
        <v>41.65</v>
      </c>
      <c r="I14" s="128">
        <f>G14/E14*100</f>
        <v>100</v>
      </c>
      <c r="J14" s="135"/>
      <c r="K14" s="105">
        <f>G14/C14*100</f>
        <v>101.23152709359606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44.4</v>
      </c>
      <c r="F15" s="152"/>
      <c r="G15" s="151">
        <v>44.4</v>
      </c>
      <c r="H15" s="152"/>
      <c r="I15" s="128">
        <f>G15/E15*100</f>
        <v>100</v>
      </c>
      <c r="J15" s="135"/>
      <c r="K15" s="105">
        <f>G15/C15*100</f>
        <v>102.06896551724138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52.3</v>
      </c>
      <c r="F16" s="134"/>
      <c r="G16" s="133">
        <v>52.3</v>
      </c>
      <c r="H16" s="134"/>
      <c r="I16" s="128">
        <f>G16/E16*100</f>
        <v>100</v>
      </c>
      <c r="J16" s="135"/>
      <c r="K16" s="105">
        <f>G16/C16*100</f>
        <v>105.87044534412955</v>
      </c>
      <c r="L16" s="136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>G18/E18*100</f>
        <v>98.979591836734713</v>
      </c>
      <c r="J18" s="140"/>
      <c r="K18" s="137">
        <f>G18/C18*100</f>
        <v>102.87878787878788</v>
      </c>
      <c r="L18" s="138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34</v>
      </c>
      <c r="D20" s="96"/>
      <c r="E20" s="97" t="s">
        <v>38</v>
      </c>
      <c r="F20" s="98"/>
      <c r="G20" s="99" t="s">
        <v>4</v>
      </c>
      <c r="H20" s="100"/>
      <c r="I20" s="122" t="s">
        <v>5</v>
      </c>
      <c r="J20" s="122"/>
      <c r="K20" s="95" t="s">
        <v>35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7">
        <v>5</v>
      </c>
      <c r="H21" s="88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7" t="s">
        <v>36</v>
      </c>
      <c r="H22" s="127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71"/>
      <c r="H24" s="60">
        <v>46.74</v>
      </c>
      <c r="I24" s="128">
        <f>H24/F24*100</f>
        <v>100</v>
      </c>
      <c r="J24" s="129"/>
      <c r="K24" s="105">
        <f>H24/D24*100</f>
        <v>103.31564986737401</v>
      </c>
      <c r="L24" s="130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  <c r="Q25" s="1">
        <v>6</v>
      </c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47.12</v>
      </c>
      <c r="F26" s="58">
        <v>47.63</v>
      </c>
      <c r="G26" s="58">
        <v>47.12</v>
      </c>
      <c r="H26" s="58">
        <v>47.63</v>
      </c>
      <c r="I26" s="68">
        <f>G26/E26*100</f>
        <v>100</v>
      </c>
      <c r="J26" s="68">
        <f>H26/F26*100</f>
        <v>100</v>
      </c>
      <c r="K26" s="27">
        <f>G26/C26*100</f>
        <v>99.851663488027114</v>
      </c>
      <c r="L26" s="40">
        <f>H26/D26*100</f>
        <v>99.874187460683601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34</v>
      </c>
      <c r="D28" s="96"/>
      <c r="E28" s="97" t="s">
        <v>38</v>
      </c>
      <c r="F28" s="98"/>
      <c r="G28" s="99" t="s">
        <v>4</v>
      </c>
      <c r="H28" s="100"/>
      <c r="I28" s="122" t="s">
        <v>5</v>
      </c>
      <c r="J28" s="122"/>
      <c r="K28" s="95" t="s">
        <v>35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40.79</v>
      </c>
      <c r="F31" s="81"/>
      <c r="G31" s="80">
        <v>40.79</v>
      </c>
      <c r="H31" s="81"/>
      <c r="I31" s="123">
        <f>G31/E31*100</f>
        <v>100</v>
      </c>
      <c r="J31" s="123"/>
      <c r="K31" s="124">
        <f>G31/C31*100</f>
        <v>101.21588089330025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43.79</v>
      </c>
      <c r="F32" s="90"/>
      <c r="G32" s="90">
        <v>43.79</v>
      </c>
      <c r="H32" s="90"/>
      <c r="I32" s="82">
        <f>G32/E32*100</f>
        <v>100</v>
      </c>
      <c r="J32" s="82"/>
      <c r="K32" s="124">
        <f>G32/C32*100</f>
        <v>98.848758465011286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45.9</v>
      </c>
      <c r="F34" s="94"/>
      <c r="G34" s="94">
        <v>45.9</v>
      </c>
      <c r="H34" s="94"/>
      <c r="I34" s="76">
        <f>G34/E34*100</f>
        <v>100</v>
      </c>
      <c r="J34" s="76"/>
      <c r="K34" s="77">
        <f>G34/C34*100</f>
        <v>97.45222929936304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34</v>
      </c>
      <c r="D37" s="96"/>
      <c r="E37" s="97" t="s">
        <v>38</v>
      </c>
      <c r="F37" s="98"/>
      <c r="G37" s="99" t="s">
        <v>4</v>
      </c>
      <c r="H37" s="100"/>
      <c r="I37" s="122" t="s">
        <v>5</v>
      </c>
      <c r="J37" s="122"/>
      <c r="K37" s="95" t="s">
        <v>35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 t="s">
        <v>9</v>
      </c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35.9</v>
      </c>
      <c r="F40" s="90"/>
      <c r="G40" s="90">
        <v>35.9</v>
      </c>
      <c r="H40" s="90"/>
      <c r="I40" s="82">
        <f>G40/E40*100</f>
        <v>100</v>
      </c>
      <c r="J40" s="82"/>
      <c r="K40" s="83">
        <f>G40/C40*100</f>
        <v>94.498552250592255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39.1</v>
      </c>
      <c r="F41" s="90"/>
      <c r="G41" s="90">
        <v>39.1</v>
      </c>
      <c r="H41" s="90"/>
      <c r="I41" s="82">
        <f>G41/E41*100</f>
        <v>100</v>
      </c>
      <c r="J41" s="82"/>
      <c r="K41" s="83">
        <f>G41/C41*100</f>
        <v>97.774443610902722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41.8</v>
      </c>
      <c r="F42" s="94"/>
      <c r="G42" s="94">
        <v>41.8</v>
      </c>
      <c r="H42" s="94"/>
      <c r="I42" s="76">
        <f>G42/E42*100</f>
        <v>100</v>
      </c>
      <c r="J42" s="76"/>
      <c r="K42" s="77">
        <f>G42/C42*100</f>
        <v>95.433789954337897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34</v>
      </c>
      <c r="D44" s="96"/>
      <c r="E44" s="97" t="s">
        <v>38</v>
      </c>
      <c r="F44" s="98"/>
      <c r="G44" s="99" t="s">
        <v>4</v>
      </c>
      <c r="H44" s="100"/>
      <c r="I44" s="111" t="s">
        <v>5</v>
      </c>
      <c r="J44" s="111"/>
      <c r="K44" s="95" t="s">
        <v>35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0">
        <v>41.49</v>
      </c>
      <c r="G47" s="60">
        <v>40.99</v>
      </c>
      <c r="H47" s="72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43.99</v>
      </c>
      <c r="F48" s="81"/>
      <c r="G48" s="80">
        <v>43.99</v>
      </c>
      <c r="H48" s="81"/>
      <c r="I48" s="105">
        <f>G48/E48*100</f>
        <v>100</v>
      </c>
      <c r="J48" s="106"/>
      <c r="K48" s="83">
        <f>G48/C48*100</f>
        <v>100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49.99</v>
      </c>
      <c r="F49" s="81"/>
      <c r="G49" s="80">
        <v>49.99</v>
      </c>
      <c r="H49" s="81"/>
      <c r="I49" s="105">
        <f>G49/E49*100</f>
        <v>100</v>
      </c>
      <c r="J49" s="106"/>
      <c r="K49" s="83">
        <f>G49/C49*100</f>
        <v>100</v>
      </c>
      <c r="L49" s="84"/>
      <c r="M49" s="2"/>
    </row>
    <row r="50" spans="1:13" s="4" customFormat="1" ht="15" thickBot="1" x14ac:dyDescent="0.25">
      <c r="A50" s="38">
        <v>5</v>
      </c>
      <c r="B50" s="39" t="s">
        <v>29</v>
      </c>
      <c r="C50" s="73">
        <v>46.99</v>
      </c>
      <c r="D50" s="73"/>
      <c r="E50" s="94">
        <v>46.99</v>
      </c>
      <c r="F50" s="94"/>
      <c r="G50" s="94">
        <v>46.99</v>
      </c>
      <c r="H50" s="94"/>
      <c r="I50" s="77">
        <f>G50/E50*100</f>
        <v>100</v>
      </c>
      <c r="J50" s="77"/>
      <c r="K50" s="77">
        <f>G50/C50*100</f>
        <v>100</v>
      </c>
      <c r="L50" s="78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34</v>
      </c>
      <c r="D52" s="96"/>
      <c r="E52" s="97" t="s">
        <v>38</v>
      </c>
      <c r="F52" s="98"/>
      <c r="G52" s="99" t="s">
        <v>4</v>
      </c>
      <c r="H52" s="100"/>
      <c r="I52" s="101" t="s">
        <v>5</v>
      </c>
      <c r="J52" s="101"/>
      <c r="K52" s="95" t="s">
        <v>35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36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41.65</v>
      </c>
      <c r="F55" s="81"/>
      <c r="G55" s="80">
        <v>41.65</v>
      </c>
      <c r="H55" s="81"/>
      <c r="I55" s="82">
        <f>G55/E55*100</f>
        <v>100</v>
      </c>
      <c r="J55" s="82"/>
      <c r="K55" s="83">
        <f>G55/C55*100</f>
        <v>103.60696517412936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44.4</v>
      </c>
      <c r="F56" s="81"/>
      <c r="G56" s="80">
        <v>44.4</v>
      </c>
      <c r="H56" s="81"/>
      <c r="I56" s="82">
        <f>G56/E56*100</f>
        <v>100</v>
      </c>
      <c r="J56" s="82"/>
      <c r="K56" s="83">
        <f>G56/C56*100</f>
        <v>102.30414746543779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46.45</v>
      </c>
      <c r="F57" s="75"/>
      <c r="G57" s="74">
        <v>46.45</v>
      </c>
      <c r="H57" s="75"/>
      <c r="I57" s="76">
        <f>G57/E57*100</f>
        <v>100</v>
      </c>
      <c r="J57" s="76"/>
      <c r="K57" s="77">
        <f>G57/C57*100</f>
        <v>103.22222222222224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18.05.2020</vt:lpstr>
      <vt:lpstr>'18.05.2020'!Область_печати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2020-05-18T05:34:55Z</dcterms:modified>
</cp:coreProperties>
</file>