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940" windowHeight="6135"/>
  </bookViews>
  <sheets>
    <sheet name="16.11.2020" sheetId="171" r:id="rId1"/>
  </sheets>
  <definedNames>
    <definedName name="_xlnm.Print_Area" localSheetId="0">'16.11.2020'!$A$1:$L$57</definedName>
  </definedNames>
  <calcPr calcId="152511"/>
</workbook>
</file>

<file path=xl/calcChain.xml><?xml version="1.0" encoding="utf-8"?>
<calcChain xmlns="http://schemas.openxmlformats.org/spreadsheetml/2006/main">
  <c r="K14" i="171" l="1"/>
  <c r="I14" i="171"/>
  <c r="I24" i="171" l="1"/>
  <c r="I55" i="171" l="1"/>
  <c r="I50" i="171" l="1"/>
  <c r="I49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K50" i="171"/>
  <c r="K49" i="171"/>
  <c r="K48" i="171"/>
  <c r="I48" i="171"/>
  <c r="L47" i="171"/>
  <c r="K47" i="171"/>
  <c r="J47" i="171"/>
  <c r="I47" i="171"/>
  <c r="K42" i="171"/>
  <c r="I42" i="171"/>
  <c r="K41" i="171"/>
  <c r="I41" i="171"/>
  <c r="K40" i="171"/>
  <c r="I40" i="171"/>
  <c r="I35" i="171"/>
  <c r="K34" i="171"/>
  <c r="I34" i="171"/>
  <c r="K32" i="171"/>
  <c r="I32" i="171"/>
  <c r="K31" i="171"/>
  <c r="L26" i="171"/>
  <c r="K26" i="171"/>
  <c r="J26" i="171"/>
  <c r="I26" i="171"/>
  <c r="K25" i="171"/>
  <c r="I25" i="171"/>
  <c r="K24" i="171"/>
  <c r="K23" i="171"/>
  <c r="I23" i="171"/>
  <c r="K18" i="171"/>
  <c r="I18" i="171"/>
  <c r="K16" i="171"/>
  <c r="I16" i="171"/>
  <c r="K15" i="171"/>
  <c r="I15" i="171"/>
  <c r="K8" i="171"/>
  <c r="I8" i="171"/>
  <c r="K7" i="171"/>
</calcChain>
</file>

<file path=xl/sharedStrings.xml><?xml version="1.0" encoding="utf-8"?>
<sst xmlns="http://schemas.openxmlformats.org/spreadsheetml/2006/main" count="143" uniqueCount="39">
  <si>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</si>
  <si>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</si>
  <si>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</si>
  <si>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</si>
  <si>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</si>
  <si>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</si>
  <si>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</si>
  <si>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</si>
  <si>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</si>
  <si>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</si>
  <si>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</si>
  <si>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</si>
  <si>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</si>
  <si>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</si>
  <si>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</si>
  <si>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</si>
  <si>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</si>
  <si>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</si>
  <si>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</si>
  <si>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</si>
  <si>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</si>
  <si>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</si>
  <si>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</si>
  <si>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</si>
  <si>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</si>
  <si>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 xml:space="preserve">                                                                                                     </t>
  </si>
  <si>
    <t>ДТ летн</t>
  </si>
  <si>
    <t>АИ-98 (экто100)</t>
  </si>
  <si>
    <t>ДТ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</si>
  <si>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</si>
  <si>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</si>
  <si>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</si>
  <si>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</si>
  <si>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>Цены на 24.12.2018,
 в руб/л</t>
  </si>
  <si>
    <t>Рост (снижение) 
за период с 24.12.2018</t>
  </si>
  <si>
    <t xml:space="preserve"> - </t>
  </si>
  <si>
    <t xml:space="preserve">ДТ  </t>
  </si>
  <si>
    <t>по состоянию на 16.11.2020</t>
  </si>
  <si>
    <t>Цены на 13.11.2020,
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</si>
</sst>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6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33" xfId="2" applyFont="1" applyBorder="1" applyAlignment="1">
      <alignment wrapText="1"/>
    </xf>
    <xf numFmtId="0" fontId="4" fillId="0" borderId="35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7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40" xfId="1" applyFont="1" applyFill="1" applyBorder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6" xfId="1" applyNumberFormat="1" applyFont="1" applyFill="1" applyBorder="1" applyAlignment="1">
      <alignment horizontal="center" wrapText="1"/>
    </xf>
    <xf numFmtId="0" fontId="1" fillId="2" borderId="29" xfId="1" applyFont="1" applyFill="1" applyBorder="1" applyAlignment="1">
      <alignment horizontal="center" wrapText="1"/>
    </xf>
    <xf numFmtId="0" fontId="1" fillId="2" borderId="30" xfId="1" applyFont="1" applyFill="1" applyBorder="1"/>
    <xf numFmtId="164" fontId="1" fillId="2" borderId="12" xfId="1" applyNumberFormat="1" applyFont="1" applyFill="1" applyBorder="1" applyAlignment="1">
      <alignment horizontal="center"/>
    </xf>
    <xf numFmtId="0" fontId="1" fillId="2" borderId="34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29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3" fillId="2" borderId="39" xfId="1" applyFont="1" applyFill="1" applyBorder="1"/>
    <xf numFmtId="0" fontId="1" fillId="2" borderId="41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164" fontId="1" fillId="2" borderId="20" xfId="1" applyNumberFormat="1" applyFont="1" applyFill="1" applyBorder="1" applyAlignment="1">
      <alignment horizontal="center"/>
    </xf>
    <xf numFmtId="0" fontId="1" fillId="0" borderId="0" xfId="1" applyFont="1" applyFill="1"/>
    <xf numFmtId="0" fontId="1" fillId="0" borderId="40" xfId="1" applyFont="1" applyFill="1" applyBorder="1"/>
    <xf numFmtId="2" fontId="1" fillId="2" borderId="20" xfId="1" applyNumberFormat="1" applyFont="1" applyFill="1" applyBorder="1" applyAlignment="1">
      <alignment horizontal="center"/>
    </xf>
    <xf numFmtId="0" fontId="8" fillId="0" borderId="0" xfId="2" applyFont="1"/>
    <xf numFmtId="2" fontId="1" fillId="2" borderId="20" xfId="1" applyNumberFormat="1" applyFont="1" applyFill="1" applyBorder="1" applyAlignment="1">
      <alignment horizontal="center"/>
    </xf>
    <xf numFmtId="164" fontId="1" fillId="0" borderId="24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 wrapText="1"/>
    </xf>
    <xf numFmtId="2" fontId="6" fillId="2" borderId="20" xfId="2" applyNumberFormat="1" applyFont="1" applyFill="1" applyBorder="1" applyAlignment="1">
      <alignment horizontal="center"/>
    </xf>
    <xf numFmtId="2" fontId="7" fillId="2" borderId="20" xfId="2" applyNumberFormat="1" applyFont="1" applyFill="1" applyBorder="1" applyAlignment="1">
      <alignment horizontal="center"/>
    </xf>
    <xf numFmtId="0" fontId="1" fillId="2" borderId="20" xfId="2" applyFill="1" applyBorder="1"/>
    <xf numFmtId="2" fontId="1" fillId="0" borderId="20" xfId="1" applyNumberFormat="1" applyFont="1" applyFill="1" applyBorder="1" applyAlignment="1">
      <alignment horizontal="center" wrapText="1"/>
    </xf>
    <xf numFmtId="2" fontId="1" fillId="0" borderId="24" xfId="1" applyNumberFormat="1" applyFont="1" applyFill="1" applyBorder="1" applyAlignment="1">
      <alignment horizontal="center" wrapText="1"/>
    </xf>
    <xf numFmtId="2" fontId="1" fillId="0" borderId="20" xfId="2" applyNumberFormat="1" applyFont="1" applyFill="1" applyBorder="1" applyAlignment="1">
      <alignment horizontal="center"/>
    </xf>
    <xf numFmtId="0" fontId="1" fillId="0" borderId="20" xfId="2" applyFont="1" applyFill="1" applyBorder="1"/>
    <xf numFmtId="0" fontId="1" fillId="0" borderId="0" xfId="2" applyFont="1" applyFill="1"/>
    <xf numFmtId="2" fontId="1" fillId="0" borderId="20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/>
    </xf>
    <xf numFmtId="2" fontId="1" fillId="0" borderId="22" xfId="1" applyNumberFormat="1" applyFont="1" applyFill="1" applyBorder="1" applyAlignment="1">
      <alignment horizontal="center"/>
    </xf>
    <xf numFmtId="164" fontId="1" fillId="0" borderId="21" xfId="1" applyNumberFormat="1" applyFont="1" applyFill="1" applyBorder="1" applyAlignment="1">
      <alignment horizontal="center"/>
    </xf>
    <xf numFmtId="164" fontId="1" fillId="0" borderId="22" xfId="1" applyNumberFormat="1" applyFont="1" applyFill="1" applyBorder="1" applyAlignment="1">
      <alignment horizontal="center"/>
    </xf>
    <xf numFmtId="164" fontId="1" fillId="2" borderId="21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/>
    </xf>
    <xf numFmtId="2" fontId="1" fillId="0" borderId="26" xfId="1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64" fontId="1" fillId="0" borderId="15" xfId="1" applyNumberFormat="1" applyFont="1" applyFill="1" applyBorder="1" applyAlignment="1">
      <alignment horizontal="center"/>
    </xf>
    <xf numFmtId="164" fontId="1" fillId="0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42" xfId="1" applyNumberFormat="1" applyFont="1" applyFill="1" applyBorder="1" applyAlignment="1">
      <alignment horizontal="center"/>
    </xf>
    <xf numFmtId="2" fontId="1" fillId="2" borderId="43" xfId="1" applyNumberFormat="1" applyFont="1" applyFill="1" applyBorder="1" applyAlignment="1">
      <alignment horizontal="center"/>
    </xf>
    <xf numFmtId="2" fontId="1" fillId="0" borderId="42" xfId="1" applyNumberFormat="1" applyFont="1" applyFill="1" applyBorder="1" applyAlignment="1">
      <alignment horizontal="center"/>
    </xf>
    <xf numFmtId="2" fontId="1" fillId="0" borderId="43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2" fontId="1" fillId="0" borderId="21" xfId="1" applyNumberFormat="1" applyFont="1" applyFill="1" applyBorder="1" applyAlignment="1">
      <alignment horizontal="center" wrapText="1"/>
    </xf>
    <xf numFmtId="2" fontId="1" fillId="0" borderId="22" xfId="1" applyNumberFormat="1" applyFont="1" applyFill="1" applyBorder="1" applyAlignment="1">
      <alignment horizontal="center" wrapText="1"/>
    </xf>
    <xf numFmtId="2" fontId="1" fillId="2" borderId="31" xfId="1" applyNumberFormat="1" applyFont="1" applyFill="1" applyBorder="1" applyAlignment="1">
      <alignment horizontal="center"/>
    </xf>
    <xf numFmtId="2" fontId="1" fillId="2" borderId="32" xfId="1" applyNumberFormat="1" applyFont="1" applyFill="1" applyBorder="1" applyAlignment="1">
      <alignment horizontal="center"/>
    </xf>
    <xf numFmtId="2" fontId="1" fillId="0" borderId="31" xfId="1" applyNumberFormat="1" applyFont="1" applyFill="1" applyBorder="1" applyAlignment="1">
      <alignment horizontal="center"/>
    </xf>
    <xf numFmtId="2" fontId="1" fillId="0" borderId="32" xfId="1" applyNumberFormat="1" applyFont="1" applyFill="1" applyBorder="1" applyAlignment="1">
      <alignment horizontal="center"/>
    </xf>
    <xf numFmtId="164" fontId="1" fillId="0" borderId="31" xfId="1" applyNumberFormat="1" applyFont="1" applyFill="1" applyBorder="1" applyAlignment="1">
      <alignment horizontal="center"/>
    </xf>
    <xf numFmtId="164" fontId="1" fillId="0" borderId="32" xfId="1" applyNumberFormat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top" wrapText="1"/>
    </xf>
    <xf numFmtId="0" fontId="1" fillId="0" borderId="14" xfId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 vertical="top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2" fontId="1" fillId="0" borderId="20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0" borderId="24" xfId="1" applyNumberFormat="1" applyFont="1" applyFill="1" applyBorder="1" applyAlignment="1">
      <alignment horizontal="center" vertical="top" wrapText="1"/>
    </xf>
    <xf numFmtId="164" fontId="1" fillId="0" borderId="24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36" xfId="1" applyNumberFormat="1" applyFont="1" applyFill="1" applyBorder="1" applyAlignment="1">
      <alignment horizontal="center"/>
    </xf>
    <xf numFmtId="0" fontId="1" fillId="2" borderId="31" xfId="1" applyFont="1" applyFill="1" applyBorder="1" applyAlignment="1">
      <alignment horizontal="center"/>
    </xf>
    <xf numFmtId="0" fontId="1" fillId="2" borderId="32" xfId="1" applyFont="1" applyFill="1" applyBorder="1" applyAlignment="1">
      <alignment horizontal="center"/>
    </xf>
    <xf numFmtId="164" fontId="1" fillId="0" borderId="30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0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8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0" fontId="1" fillId="0" borderId="14" xfId="1" applyFont="1" applyFill="1" applyBorder="1" applyAlignment="1">
      <alignment horizontal="center" vertical="center" wrapText="1"/>
    </xf>
    <xf numFmtId="2" fontId="1" fillId="0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  <xf numFmtId="2" fontId="1" fillId="0" borderId="25" xfId="1" applyNumberFormat="1" applyFont="1" applyFill="1" applyBorder="1" applyAlignment="1">
      <alignment horizontal="center" vertical="top" wrapText="1"/>
    </xf>
    <xf numFmtId="2" fontId="1" fillId="0" borderId="26" xfId="1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8"/>
  <sheetViews>
    <sheetView tabSelected="1" view="pageBreakPreview" topLeftCell="A30" zoomScaleSheetLayoutView="100" workbookViewId="0">
      <selection activeCell="J43" sqref="J43"/>
    </sheetView>
  </sheetViews>
  <sheetFormatPr defaultRowHeight="12.75" x14ac:dyDescent="0.2"/>
  <cols>
    <col min="1" max="1" width="3.85546875" style="25" customWidth="1"/>
    <col min="2" max="2" width="21" style="25" customWidth="1"/>
    <col min="3" max="6" width="7.42578125" style="25" customWidth="1"/>
    <col min="7" max="7" width="7.28515625" style="70" customWidth="1"/>
    <col min="8" max="8" width="7.42578125" style="70" customWidth="1"/>
    <col min="9" max="9" width="8.140625" style="25" customWidth="1"/>
    <col min="10" max="10" width="7.7109375" style="25" customWidth="1"/>
    <col min="11" max="11" width="8.42578125" style="25" customWidth="1"/>
    <col min="12" max="12" width="7" style="25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20"/>
    </row>
    <row r="2" spans="1:15" ht="18" customHeight="1" x14ac:dyDescent="0.25">
      <c r="A2" s="72" t="s">
        <v>37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20"/>
    </row>
    <row r="3" spans="1:15" ht="19.5" customHeight="1" thickBot="1" x14ac:dyDescent="0.25">
      <c r="A3" s="29" t="s">
        <v>1</v>
      </c>
      <c r="B3" s="23"/>
      <c r="C3" s="23"/>
      <c r="D3" s="23"/>
      <c r="E3" s="23"/>
      <c r="F3" s="23"/>
      <c r="G3" s="55"/>
      <c r="H3" s="55"/>
      <c r="I3" s="55"/>
      <c r="J3" s="55"/>
      <c r="K3" s="23"/>
      <c r="L3" s="23"/>
      <c r="M3" s="2"/>
    </row>
    <row r="4" spans="1:15" ht="39" customHeight="1" thickBot="1" x14ac:dyDescent="0.25">
      <c r="A4" s="30" t="s">
        <v>2</v>
      </c>
      <c r="B4" s="31" t="s">
        <v>3</v>
      </c>
      <c r="C4" s="73" t="s">
        <v>33</v>
      </c>
      <c r="D4" s="74"/>
      <c r="E4" s="75" t="s">
        <v>38</v>
      </c>
      <c r="F4" s="76"/>
      <c r="G4" s="77" t="s">
        <v>4</v>
      </c>
      <c r="H4" s="78"/>
      <c r="I4" s="77" t="s">
        <v>5</v>
      </c>
      <c r="J4" s="78"/>
      <c r="K4" s="73" t="s">
        <v>34</v>
      </c>
      <c r="L4" s="79"/>
      <c r="M4" s="3" t="s">
        <v>6</v>
      </c>
      <c r="O4" s="4" t="s">
        <v>7</v>
      </c>
    </row>
    <row r="5" spans="1:15" ht="15" thickBot="1" x14ac:dyDescent="0.25">
      <c r="A5" s="32">
        <v>1</v>
      </c>
      <c r="B5" s="33">
        <v>2</v>
      </c>
      <c r="C5" s="80">
        <v>3</v>
      </c>
      <c r="D5" s="81"/>
      <c r="E5" s="80">
        <v>4</v>
      </c>
      <c r="F5" s="81"/>
      <c r="G5" s="82">
        <v>5</v>
      </c>
      <c r="H5" s="83"/>
      <c r="I5" s="82">
        <v>6</v>
      </c>
      <c r="J5" s="83"/>
      <c r="K5" s="80">
        <v>7</v>
      </c>
      <c r="L5" s="84"/>
      <c r="M5" s="5">
        <v>8</v>
      </c>
    </row>
    <row r="6" spans="1:15" ht="14.25" x14ac:dyDescent="0.2">
      <c r="A6" s="34">
        <v>1</v>
      </c>
      <c r="B6" s="35" t="s">
        <v>8</v>
      </c>
      <c r="C6" s="85" t="s">
        <v>9</v>
      </c>
      <c r="D6" s="86"/>
      <c r="E6" s="85" t="s">
        <v>9</v>
      </c>
      <c r="F6" s="86"/>
      <c r="G6" s="87" t="s">
        <v>35</v>
      </c>
      <c r="H6" s="88"/>
      <c r="I6" s="87" t="s">
        <v>9</v>
      </c>
      <c r="J6" s="88"/>
      <c r="K6" s="85" t="s">
        <v>9</v>
      </c>
      <c r="L6" s="89"/>
      <c r="M6" s="6"/>
    </row>
    <row r="7" spans="1:15" ht="15" customHeight="1" x14ac:dyDescent="0.2">
      <c r="A7" s="36">
        <v>2</v>
      </c>
      <c r="B7" s="37" t="s">
        <v>10</v>
      </c>
      <c r="C7" s="90">
        <v>40.5</v>
      </c>
      <c r="D7" s="91"/>
      <c r="E7" s="90">
        <v>44.5</v>
      </c>
      <c r="F7" s="91"/>
      <c r="G7" s="92">
        <v>44.5</v>
      </c>
      <c r="H7" s="93"/>
      <c r="I7" s="94">
        <f>G7/E7*100</f>
        <v>100</v>
      </c>
      <c r="J7" s="95"/>
      <c r="K7" s="96">
        <f>G7/C7*100</f>
        <v>109.87654320987654</v>
      </c>
      <c r="L7" s="97"/>
      <c r="M7" s="7"/>
    </row>
    <row r="8" spans="1:15" ht="14.25" x14ac:dyDescent="0.2">
      <c r="A8" s="36">
        <v>3</v>
      </c>
      <c r="B8" s="37" t="s">
        <v>11</v>
      </c>
      <c r="C8" s="90">
        <v>45.5</v>
      </c>
      <c r="D8" s="91"/>
      <c r="E8" s="90">
        <v>47.5</v>
      </c>
      <c r="F8" s="91"/>
      <c r="G8" s="92">
        <v>47.5</v>
      </c>
      <c r="H8" s="93"/>
      <c r="I8" s="94">
        <f>G8/E8*100</f>
        <v>100</v>
      </c>
      <c r="J8" s="95"/>
      <c r="K8" s="96">
        <f>G8/C8*100</f>
        <v>104.39560439560441</v>
      </c>
      <c r="L8" s="97"/>
      <c r="M8" s="7"/>
    </row>
    <row r="9" spans="1:15" ht="15.75" thickBot="1" x14ac:dyDescent="0.3">
      <c r="A9" s="38">
        <v>4</v>
      </c>
      <c r="B9" s="39" t="s">
        <v>12</v>
      </c>
      <c r="C9" s="98" t="s">
        <v>9</v>
      </c>
      <c r="D9" s="99"/>
      <c r="E9" s="98" t="s">
        <v>9</v>
      </c>
      <c r="F9" s="99"/>
      <c r="G9" s="100" t="s">
        <v>9</v>
      </c>
      <c r="H9" s="101"/>
      <c r="I9" s="100" t="s">
        <v>9</v>
      </c>
      <c r="J9" s="102"/>
      <c r="K9" s="98" t="s">
        <v>9</v>
      </c>
      <c r="L9" s="99"/>
      <c r="M9" s="8"/>
    </row>
    <row r="10" spans="1:15" ht="28.5" customHeight="1" thickBot="1" x14ac:dyDescent="0.25">
      <c r="A10" s="29" t="s">
        <v>13</v>
      </c>
      <c r="B10" s="23"/>
      <c r="C10" s="23"/>
      <c r="D10" s="23"/>
      <c r="E10" s="23"/>
      <c r="F10" s="23"/>
      <c r="G10" s="55"/>
      <c r="H10" s="55"/>
      <c r="I10" s="55"/>
      <c r="J10" s="55"/>
      <c r="K10" s="23"/>
      <c r="L10" s="23"/>
      <c r="M10" s="2"/>
    </row>
    <row r="11" spans="1:15" ht="39.75" customHeight="1" thickBot="1" x14ac:dyDescent="0.25">
      <c r="A11" s="30" t="s">
        <v>2</v>
      </c>
      <c r="B11" s="31" t="s">
        <v>3</v>
      </c>
      <c r="C11" s="73" t="s">
        <v>33</v>
      </c>
      <c r="D11" s="74"/>
      <c r="E11" s="75" t="s">
        <v>38</v>
      </c>
      <c r="F11" s="76"/>
      <c r="G11" s="77" t="s">
        <v>4</v>
      </c>
      <c r="H11" s="78"/>
      <c r="I11" s="77" t="s">
        <v>14</v>
      </c>
      <c r="J11" s="78"/>
      <c r="K11" s="73" t="s">
        <v>34</v>
      </c>
      <c r="L11" s="79"/>
      <c r="M11" s="12" t="s">
        <v>6</v>
      </c>
    </row>
    <row r="12" spans="1:15" ht="15" thickBot="1" x14ac:dyDescent="0.25">
      <c r="A12" s="32">
        <v>1</v>
      </c>
      <c r="B12" s="33">
        <v>2</v>
      </c>
      <c r="C12" s="80">
        <v>3</v>
      </c>
      <c r="D12" s="81"/>
      <c r="E12" s="80">
        <v>4</v>
      </c>
      <c r="F12" s="81"/>
      <c r="G12" s="82">
        <v>5</v>
      </c>
      <c r="H12" s="83"/>
      <c r="I12" s="82">
        <v>6</v>
      </c>
      <c r="J12" s="83"/>
      <c r="K12" s="80">
        <v>7</v>
      </c>
      <c r="L12" s="84"/>
      <c r="M12" s="9">
        <v>8</v>
      </c>
    </row>
    <row r="13" spans="1:15" ht="14.25" x14ac:dyDescent="0.2">
      <c r="A13" s="34">
        <v>1</v>
      </c>
      <c r="B13" s="35" t="s">
        <v>8</v>
      </c>
      <c r="C13" s="85">
        <v>38.200000000000003</v>
      </c>
      <c r="D13" s="86"/>
      <c r="E13" s="85" t="s">
        <v>35</v>
      </c>
      <c r="F13" s="86"/>
      <c r="G13" s="87" t="s">
        <v>35</v>
      </c>
      <c r="H13" s="88"/>
      <c r="I13" s="103" t="s">
        <v>35</v>
      </c>
      <c r="J13" s="104"/>
      <c r="K13" s="105" t="s">
        <v>35</v>
      </c>
      <c r="L13" s="106"/>
      <c r="M13" s="10"/>
    </row>
    <row r="14" spans="1:15" ht="14.25" x14ac:dyDescent="0.2">
      <c r="A14" s="36">
        <v>2</v>
      </c>
      <c r="B14" s="37" t="s">
        <v>32</v>
      </c>
      <c r="C14" s="90">
        <v>40.6</v>
      </c>
      <c r="D14" s="91"/>
      <c r="E14" s="62">
        <v>42.6</v>
      </c>
      <c r="F14" s="62">
        <v>42.95</v>
      </c>
      <c r="G14" s="66">
        <v>42.6</v>
      </c>
      <c r="H14" s="66">
        <v>42.95</v>
      </c>
      <c r="I14" s="94">
        <f>G14/E14*100</f>
        <v>100</v>
      </c>
      <c r="J14" s="95"/>
      <c r="K14" s="96">
        <f>G14/C14*100</f>
        <v>104.92610837438423</v>
      </c>
      <c r="L14" s="97"/>
      <c r="M14" s="10"/>
    </row>
    <row r="15" spans="1:15" ht="14.25" x14ac:dyDescent="0.2">
      <c r="A15" s="36">
        <v>3</v>
      </c>
      <c r="B15" s="37" t="s">
        <v>11</v>
      </c>
      <c r="C15" s="90">
        <v>43.5</v>
      </c>
      <c r="D15" s="91"/>
      <c r="E15" s="107">
        <v>46</v>
      </c>
      <c r="F15" s="108"/>
      <c r="G15" s="109">
        <v>46</v>
      </c>
      <c r="H15" s="110"/>
      <c r="I15" s="94">
        <f>G15/E15*100</f>
        <v>100</v>
      </c>
      <c r="J15" s="95"/>
      <c r="K15" s="96">
        <f>G15/C15*100</f>
        <v>105.74712643678161</v>
      </c>
      <c r="L15" s="97"/>
      <c r="M15" s="10"/>
    </row>
    <row r="16" spans="1:15" ht="15.75" customHeight="1" x14ac:dyDescent="0.2">
      <c r="A16" s="36">
        <v>4</v>
      </c>
      <c r="B16" s="37" t="s">
        <v>15</v>
      </c>
      <c r="C16" s="111">
        <v>49.4</v>
      </c>
      <c r="D16" s="112"/>
      <c r="E16" s="111">
        <v>52.8</v>
      </c>
      <c r="F16" s="113"/>
      <c r="G16" s="114">
        <v>52.8</v>
      </c>
      <c r="H16" s="115"/>
      <c r="I16" s="94">
        <f>G16/E16*100</f>
        <v>100</v>
      </c>
      <c r="J16" s="95"/>
      <c r="K16" s="96">
        <f>G16/C16*100</f>
        <v>106.8825910931174</v>
      </c>
      <c r="L16" s="97"/>
      <c r="M16" s="10"/>
    </row>
    <row r="17" spans="1:253" ht="15" thickBot="1" x14ac:dyDescent="0.25">
      <c r="A17" s="38">
        <v>5</v>
      </c>
      <c r="B17" s="39" t="s">
        <v>30</v>
      </c>
      <c r="C17" s="22">
        <v>45</v>
      </c>
      <c r="D17" s="22">
        <v>46.8</v>
      </c>
      <c r="E17" s="22">
        <v>46.5</v>
      </c>
      <c r="F17" s="22">
        <v>48.7</v>
      </c>
      <c r="G17" s="67">
        <v>46.5</v>
      </c>
      <c r="H17" s="67">
        <v>48.7</v>
      </c>
      <c r="I17" s="60">
        <f>G17/E17*100</f>
        <v>100</v>
      </c>
      <c r="J17" s="60">
        <f>H17/F17*100</f>
        <v>100</v>
      </c>
      <c r="K17" s="27">
        <f>G17/C17*100</f>
        <v>103.33333333333334</v>
      </c>
      <c r="L17" s="40">
        <f>H17/D17*100</f>
        <v>104.05982905982907</v>
      </c>
      <c r="M17" s="10"/>
    </row>
    <row r="18" spans="1:253" ht="15" hidden="1" customHeight="1" thickBot="1" x14ac:dyDescent="0.25">
      <c r="A18" s="41">
        <v>5</v>
      </c>
      <c r="B18" s="42" t="s">
        <v>26</v>
      </c>
      <c r="C18" s="116">
        <v>33</v>
      </c>
      <c r="D18" s="117"/>
      <c r="E18" s="116">
        <v>34.299999999999997</v>
      </c>
      <c r="F18" s="117"/>
      <c r="G18" s="118">
        <v>33.950000000000003</v>
      </c>
      <c r="H18" s="119"/>
      <c r="I18" s="120">
        <f>G18/E18*100</f>
        <v>98.979591836734713</v>
      </c>
      <c r="J18" s="121"/>
      <c r="K18" s="116">
        <f>G18/C18*100</f>
        <v>102.87878787878788</v>
      </c>
      <c r="L18" s="117"/>
      <c r="M18" s="11"/>
    </row>
    <row r="19" spans="1:253" ht="32.25" customHeight="1" thickBot="1" x14ac:dyDescent="0.25">
      <c r="A19" s="29" t="s">
        <v>31</v>
      </c>
      <c r="B19" s="23"/>
      <c r="C19" s="23"/>
      <c r="D19" s="23"/>
      <c r="E19" s="23"/>
      <c r="F19" s="23"/>
      <c r="G19" s="55"/>
      <c r="H19" s="55"/>
      <c r="I19" s="55"/>
      <c r="J19" s="55"/>
      <c r="K19" s="23"/>
      <c r="L19" s="23"/>
      <c r="M19" s="2"/>
    </row>
    <row r="20" spans="1:253" ht="41.25" customHeight="1" thickBot="1" x14ac:dyDescent="0.25">
      <c r="A20" s="30" t="s">
        <v>2</v>
      </c>
      <c r="B20" s="31" t="s">
        <v>3</v>
      </c>
      <c r="C20" s="73" t="s">
        <v>33</v>
      </c>
      <c r="D20" s="74"/>
      <c r="E20" s="75" t="s">
        <v>38</v>
      </c>
      <c r="F20" s="76"/>
      <c r="G20" s="77" t="s">
        <v>4</v>
      </c>
      <c r="H20" s="78"/>
      <c r="I20" s="122" t="s">
        <v>5</v>
      </c>
      <c r="J20" s="122"/>
      <c r="K20" s="73" t="s">
        <v>34</v>
      </c>
      <c r="L20" s="79"/>
      <c r="M20" s="12" t="s">
        <v>6</v>
      </c>
    </row>
    <row r="21" spans="1:253" ht="15" thickBot="1" x14ac:dyDescent="0.25">
      <c r="A21" s="32">
        <v>1</v>
      </c>
      <c r="B21" s="33">
        <v>2</v>
      </c>
      <c r="C21" s="80">
        <v>3</v>
      </c>
      <c r="D21" s="81"/>
      <c r="E21" s="80">
        <v>4</v>
      </c>
      <c r="F21" s="81"/>
      <c r="G21" s="82">
        <v>5</v>
      </c>
      <c r="H21" s="83"/>
      <c r="I21" s="82">
        <v>6</v>
      </c>
      <c r="J21" s="83"/>
      <c r="K21" s="80">
        <v>7</v>
      </c>
      <c r="L21" s="84"/>
      <c r="M21" s="9">
        <v>8</v>
      </c>
    </row>
    <row r="22" spans="1:253" ht="14.25" x14ac:dyDescent="0.2">
      <c r="A22" s="34">
        <v>1</v>
      </c>
      <c r="B22" s="35" t="s">
        <v>8</v>
      </c>
      <c r="C22" s="123" t="s">
        <v>9</v>
      </c>
      <c r="D22" s="123"/>
      <c r="E22" s="123" t="s">
        <v>9</v>
      </c>
      <c r="F22" s="123"/>
      <c r="G22" s="124" t="s">
        <v>35</v>
      </c>
      <c r="H22" s="124"/>
      <c r="I22" s="125" t="s">
        <v>9</v>
      </c>
      <c r="J22" s="125"/>
      <c r="K22" s="126" t="s">
        <v>9</v>
      </c>
      <c r="L22" s="127"/>
      <c r="M22" s="13"/>
    </row>
    <row r="23" spans="1:253" ht="15" x14ac:dyDescent="0.25">
      <c r="A23" s="36">
        <v>2</v>
      </c>
      <c r="B23" s="37" t="s">
        <v>16</v>
      </c>
      <c r="C23" s="21"/>
      <c r="D23" s="21">
        <v>41.24</v>
      </c>
      <c r="E23" s="63"/>
      <c r="F23" s="64">
        <v>43.71</v>
      </c>
      <c r="G23" s="68"/>
      <c r="H23" s="68">
        <v>43.71</v>
      </c>
      <c r="I23" s="94">
        <f>H23/F23*100</f>
        <v>100</v>
      </c>
      <c r="J23" s="128"/>
      <c r="K23" s="96">
        <f>H23/D23*100</f>
        <v>105.98933074684771</v>
      </c>
      <c r="L23" s="129"/>
      <c r="M23" s="13"/>
    </row>
    <row r="24" spans="1:253" ht="15" x14ac:dyDescent="0.25">
      <c r="A24" s="36">
        <v>3</v>
      </c>
      <c r="B24" s="37" t="s">
        <v>17</v>
      </c>
      <c r="C24" s="21">
        <v>44.74</v>
      </c>
      <c r="D24" s="21">
        <v>45.24</v>
      </c>
      <c r="E24" s="65"/>
      <c r="F24" s="21">
        <v>47.64</v>
      </c>
      <c r="G24" s="69"/>
      <c r="H24" s="68">
        <v>47.64</v>
      </c>
      <c r="I24" s="94">
        <f>H24/F24*100</f>
        <v>100</v>
      </c>
      <c r="J24" s="128"/>
      <c r="K24" s="96">
        <f>H24/D24*100</f>
        <v>105.30503978779842</v>
      </c>
      <c r="L24" s="129"/>
      <c r="M24" s="14"/>
    </row>
    <row r="25" spans="1:253" ht="15" x14ac:dyDescent="0.25">
      <c r="A25" s="44">
        <v>4</v>
      </c>
      <c r="B25" s="37" t="s">
        <v>27</v>
      </c>
      <c r="C25" s="57"/>
      <c r="D25" s="59">
        <v>50.34</v>
      </c>
      <c r="E25" s="65"/>
      <c r="F25" s="61">
        <v>52.87</v>
      </c>
      <c r="G25" s="69"/>
      <c r="H25" s="71">
        <v>52.87</v>
      </c>
      <c r="I25" s="94">
        <f>H25/F25*100</f>
        <v>100</v>
      </c>
      <c r="J25" s="128"/>
      <c r="K25" s="96">
        <f>H25/D25*100</f>
        <v>105.02582439411998</v>
      </c>
      <c r="L25" s="129"/>
      <c r="M25" s="15"/>
    </row>
    <row r="26" spans="1:253" ht="15" thickBot="1" x14ac:dyDescent="0.25">
      <c r="A26" s="38">
        <v>5</v>
      </c>
      <c r="B26" s="39" t="s">
        <v>29</v>
      </c>
      <c r="C26" s="22">
        <v>47.19</v>
      </c>
      <c r="D26" s="22">
        <v>47.69</v>
      </c>
      <c r="E26" s="22">
        <v>47.72</v>
      </c>
      <c r="F26" s="22">
        <v>48.23</v>
      </c>
      <c r="G26" s="67">
        <v>47.72</v>
      </c>
      <c r="H26" s="67">
        <v>48.23</v>
      </c>
      <c r="I26" s="60">
        <f>G26/E26*100</f>
        <v>100</v>
      </c>
      <c r="J26" s="60">
        <f>H26/F26*100</f>
        <v>100</v>
      </c>
      <c r="K26" s="27">
        <f>G26/C26*100</f>
        <v>101.12311930493749</v>
      </c>
      <c r="L26" s="40">
        <f>H26/D26*100</f>
        <v>101.13231285384776</v>
      </c>
      <c r="M26" s="16"/>
    </row>
    <row r="27" spans="1:253" ht="28.5" customHeight="1" thickBot="1" x14ac:dyDescent="0.25">
      <c r="A27" s="29" t="s">
        <v>18</v>
      </c>
      <c r="B27" s="23"/>
      <c r="C27" s="23"/>
      <c r="D27" s="23"/>
      <c r="E27" s="23"/>
      <c r="F27" s="23"/>
      <c r="G27" s="55"/>
      <c r="H27" s="55"/>
      <c r="I27" s="55"/>
      <c r="J27" s="55"/>
      <c r="K27" s="23"/>
      <c r="L27" s="23"/>
      <c r="M27" s="2"/>
    </row>
    <row r="28" spans="1:253" ht="39" customHeight="1" thickBot="1" x14ac:dyDescent="0.25">
      <c r="A28" s="30" t="s">
        <v>2</v>
      </c>
      <c r="B28" s="31" t="s">
        <v>3</v>
      </c>
      <c r="C28" s="73" t="s">
        <v>33</v>
      </c>
      <c r="D28" s="74"/>
      <c r="E28" s="75" t="s">
        <v>38</v>
      </c>
      <c r="F28" s="76"/>
      <c r="G28" s="77" t="s">
        <v>4</v>
      </c>
      <c r="H28" s="78"/>
      <c r="I28" s="122" t="s">
        <v>5</v>
      </c>
      <c r="J28" s="122"/>
      <c r="K28" s="73" t="s">
        <v>34</v>
      </c>
      <c r="L28" s="79"/>
      <c r="M28" s="12" t="s">
        <v>6</v>
      </c>
    </row>
    <row r="29" spans="1:253" ht="15" thickBot="1" x14ac:dyDescent="0.25">
      <c r="A29" s="32">
        <v>1</v>
      </c>
      <c r="B29" s="33">
        <v>2</v>
      </c>
      <c r="C29" s="80">
        <v>3</v>
      </c>
      <c r="D29" s="81"/>
      <c r="E29" s="80">
        <v>4</v>
      </c>
      <c r="F29" s="81"/>
      <c r="G29" s="82">
        <v>5</v>
      </c>
      <c r="H29" s="83"/>
      <c r="I29" s="82">
        <v>6</v>
      </c>
      <c r="J29" s="83"/>
      <c r="K29" s="80">
        <v>7</v>
      </c>
      <c r="L29" s="84"/>
      <c r="M29" s="9">
        <v>8</v>
      </c>
    </row>
    <row r="30" spans="1:253" ht="14.25" x14ac:dyDescent="0.2">
      <c r="A30" s="34">
        <v>1</v>
      </c>
      <c r="B30" s="35" t="s">
        <v>8</v>
      </c>
      <c r="C30" s="130" t="s">
        <v>9</v>
      </c>
      <c r="D30" s="130"/>
      <c r="E30" s="130" t="s">
        <v>9</v>
      </c>
      <c r="F30" s="130"/>
      <c r="G30" s="131" t="s">
        <v>9</v>
      </c>
      <c r="H30" s="131"/>
      <c r="I30" s="125" t="s">
        <v>9</v>
      </c>
      <c r="J30" s="125"/>
      <c r="K30" s="126" t="s">
        <v>9</v>
      </c>
      <c r="L30" s="127"/>
      <c r="M30" s="10"/>
    </row>
    <row r="31" spans="1:253" ht="13.5" customHeight="1" x14ac:dyDescent="0.2">
      <c r="A31" s="45">
        <v>2</v>
      </c>
      <c r="B31" s="46" t="s">
        <v>10</v>
      </c>
      <c r="C31" s="132">
        <v>40.299999999999997</v>
      </c>
      <c r="D31" s="132"/>
      <c r="E31" s="133">
        <v>42.55</v>
      </c>
      <c r="F31" s="134"/>
      <c r="G31" s="135">
        <v>42.55</v>
      </c>
      <c r="H31" s="136"/>
      <c r="I31" s="137">
        <f>G31/E31*100</f>
        <v>100</v>
      </c>
      <c r="J31" s="137"/>
      <c r="K31" s="138">
        <f>G31/C31*100</f>
        <v>105.58312655086849</v>
      </c>
      <c r="L31" s="139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6">
        <v>3</v>
      </c>
      <c r="B32" s="37" t="s">
        <v>11</v>
      </c>
      <c r="C32" s="132">
        <v>44.3</v>
      </c>
      <c r="D32" s="132"/>
      <c r="E32" s="132">
        <v>46</v>
      </c>
      <c r="F32" s="132"/>
      <c r="G32" s="140">
        <v>46</v>
      </c>
      <c r="H32" s="140"/>
      <c r="I32" s="141">
        <f>G32/E32*100</f>
        <v>100</v>
      </c>
      <c r="J32" s="141"/>
      <c r="K32" s="138">
        <f>G32/C32*100</f>
        <v>103.83747178329573</v>
      </c>
      <c r="L32" s="139"/>
      <c r="M32" s="10"/>
    </row>
    <row r="33" spans="1:18" ht="14.25" x14ac:dyDescent="0.2">
      <c r="A33" s="44">
        <v>4</v>
      </c>
      <c r="B33" s="37" t="s">
        <v>15</v>
      </c>
      <c r="C33" s="133" t="s">
        <v>9</v>
      </c>
      <c r="D33" s="134"/>
      <c r="E33" s="133" t="s">
        <v>9</v>
      </c>
      <c r="F33" s="134"/>
      <c r="G33" s="135" t="s">
        <v>9</v>
      </c>
      <c r="H33" s="136"/>
      <c r="I33" s="135" t="s">
        <v>9</v>
      </c>
      <c r="J33" s="136"/>
      <c r="K33" s="135" t="s">
        <v>9</v>
      </c>
      <c r="L33" s="136"/>
      <c r="M33" s="19"/>
    </row>
    <row r="34" spans="1:18" ht="15" thickBot="1" x14ac:dyDescent="0.25">
      <c r="A34" s="38">
        <v>5</v>
      </c>
      <c r="B34" s="39" t="s">
        <v>12</v>
      </c>
      <c r="C34" s="142">
        <v>47.1</v>
      </c>
      <c r="D34" s="142"/>
      <c r="E34" s="142">
        <v>46.5</v>
      </c>
      <c r="F34" s="142"/>
      <c r="G34" s="143">
        <v>46.5</v>
      </c>
      <c r="H34" s="143"/>
      <c r="I34" s="144">
        <f>G34/E34*100</f>
        <v>100</v>
      </c>
      <c r="J34" s="144"/>
      <c r="K34" s="145">
        <f>G34/C34*100</f>
        <v>98.726114649681534</v>
      </c>
      <c r="L34" s="146"/>
      <c r="M34" s="11"/>
    </row>
    <row r="35" spans="1:18" ht="15" hidden="1" customHeight="1" thickBot="1" x14ac:dyDescent="0.25">
      <c r="A35" s="47">
        <v>5</v>
      </c>
      <c r="B35" s="42" t="s">
        <v>20</v>
      </c>
      <c r="C35" s="147"/>
      <c r="D35" s="148"/>
      <c r="E35" s="116">
        <v>31.1</v>
      </c>
      <c r="F35" s="117"/>
      <c r="G35" s="118">
        <v>31.1</v>
      </c>
      <c r="H35" s="119"/>
      <c r="I35" s="149">
        <f>G35/E35*100</f>
        <v>100</v>
      </c>
      <c r="J35" s="149"/>
      <c r="K35" s="147"/>
      <c r="L35" s="148"/>
      <c r="M35" s="11"/>
    </row>
    <row r="36" spans="1:18" ht="25.5" customHeight="1" thickBot="1" x14ac:dyDescent="0.25">
      <c r="A36" s="29" t="s">
        <v>21</v>
      </c>
      <c r="B36" s="23"/>
      <c r="C36" s="23"/>
      <c r="D36" s="23"/>
      <c r="E36" s="23"/>
      <c r="F36" s="23"/>
      <c r="G36" s="55"/>
      <c r="H36" s="55"/>
      <c r="I36" s="55"/>
      <c r="J36" s="55"/>
      <c r="K36" s="23"/>
      <c r="L36" s="23"/>
      <c r="M36" s="2"/>
    </row>
    <row r="37" spans="1:18" ht="44.25" customHeight="1" thickBot="1" x14ac:dyDescent="0.25">
      <c r="A37" s="30" t="s">
        <v>2</v>
      </c>
      <c r="B37" s="31" t="s">
        <v>3</v>
      </c>
      <c r="C37" s="73" t="s">
        <v>33</v>
      </c>
      <c r="D37" s="74"/>
      <c r="E37" s="75" t="s">
        <v>38</v>
      </c>
      <c r="F37" s="76"/>
      <c r="G37" s="77" t="s">
        <v>4</v>
      </c>
      <c r="H37" s="78"/>
      <c r="I37" s="122" t="s">
        <v>5</v>
      </c>
      <c r="J37" s="122"/>
      <c r="K37" s="73" t="s">
        <v>34</v>
      </c>
      <c r="L37" s="79"/>
      <c r="M37" s="2"/>
      <c r="R37" s="26"/>
    </row>
    <row r="38" spans="1:18" ht="15" thickBot="1" x14ac:dyDescent="0.25">
      <c r="A38" s="32">
        <v>1</v>
      </c>
      <c r="B38" s="33">
        <v>2</v>
      </c>
      <c r="C38" s="80">
        <v>3</v>
      </c>
      <c r="D38" s="81"/>
      <c r="E38" s="80">
        <v>4</v>
      </c>
      <c r="F38" s="81"/>
      <c r="G38" s="82">
        <v>5</v>
      </c>
      <c r="H38" s="83"/>
      <c r="I38" s="82">
        <v>6</v>
      </c>
      <c r="J38" s="83"/>
      <c r="K38" s="80">
        <v>7</v>
      </c>
      <c r="L38" s="84"/>
      <c r="M38" s="2"/>
    </row>
    <row r="39" spans="1:18" ht="14.25" x14ac:dyDescent="0.2">
      <c r="A39" s="34">
        <v>1</v>
      </c>
      <c r="B39" s="35" t="s">
        <v>8</v>
      </c>
      <c r="C39" s="130" t="s">
        <v>9</v>
      </c>
      <c r="D39" s="130"/>
      <c r="E39" s="130" t="s">
        <v>9</v>
      </c>
      <c r="F39" s="130"/>
      <c r="G39" s="131" t="s">
        <v>35</v>
      </c>
      <c r="H39" s="131"/>
      <c r="I39" s="125" t="s">
        <v>9</v>
      </c>
      <c r="J39" s="125"/>
      <c r="K39" s="126" t="s">
        <v>9</v>
      </c>
      <c r="L39" s="127"/>
      <c r="M39" s="2"/>
    </row>
    <row r="40" spans="1:18" ht="14.25" x14ac:dyDescent="0.2">
      <c r="A40" s="36">
        <v>2</v>
      </c>
      <c r="B40" s="37" t="s">
        <v>10</v>
      </c>
      <c r="C40" s="132">
        <v>37.99</v>
      </c>
      <c r="D40" s="132"/>
      <c r="E40" s="132">
        <v>38.99</v>
      </c>
      <c r="F40" s="132"/>
      <c r="G40" s="140">
        <v>38.99</v>
      </c>
      <c r="H40" s="140"/>
      <c r="I40" s="141">
        <f>G40/E40*100</f>
        <v>100</v>
      </c>
      <c r="J40" s="141"/>
      <c r="K40" s="150">
        <f>G40/C40*100</f>
        <v>102.63227165043432</v>
      </c>
      <c r="L40" s="151"/>
      <c r="M40" s="2"/>
    </row>
    <row r="41" spans="1:18" ht="14.25" x14ac:dyDescent="0.2">
      <c r="A41" s="36">
        <v>3</v>
      </c>
      <c r="B41" s="37" t="s">
        <v>11</v>
      </c>
      <c r="C41" s="132">
        <v>39.99</v>
      </c>
      <c r="D41" s="132"/>
      <c r="E41" s="132">
        <v>42.19</v>
      </c>
      <c r="F41" s="132"/>
      <c r="G41" s="140">
        <v>42.19</v>
      </c>
      <c r="H41" s="140"/>
      <c r="I41" s="141">
        <f>G41/E41*100</f>
        <v>100</v>
      </c>
      <c r="J41" s="141"/>
      <c r="K41" s="150">
        <f>G41/C41*100</f>
        <v>105.50137534383595</v>
      </c>
      <c r="L41" s="151"/>
      <c r="M41" s="2"/>
    </row>
    <row r="42" spans="1:18" ht="15" thickBot="1" x14ac:dyDescent="0.25">
      <c r="A42" s="38">
        <v>4</v>
      </c>
      <c r="B42" s="39" t="s">
        <v>28</v>
      </c>
      <c r="C42" s="142">
        <v>43.8</v>
      </c>
      <c r="D42" s="142"/>
      <c r="E42" s="142">
        <v>43</v>
      </c>
      <c r="F42" s="142"/>
      <c r="G42" s="143">
        <v>43</v>
      </c>
      <c r="H42" s="143"/>
      <c r="I42" s="144">
        <f>G42/E42*100</f>
        <v>100</v>
      </c>
      <c r="J42" s="144"/>
      <c r="K42" s="145">
        <f>G42/C42*100</f>
        <v>98.173515981735164</v>
      </c>
      <c r="L42" s="146"/>
      <c r="M42" s="2"/>
    </row>
    <row r="43" spans="1:18" ht="25.5" customHeight="1" thickBot="1" x14ac:dyDescent="0.25">
      <c r="A43" s="29" t="s">
        <v>22</v>
      </c>
      <c r="B43" s="23"/>
      <c r="C43" s="23"/>
      <c r="D43" s="23"/>
      <c r="E43" s="23"/>
      <c r="F43" s="23"/>
      <c r="G43" s="55"/>
      <c r="H43" s="55"/>
      <c r="I43" s="55"/>
      <c r="J43" s="55"/>
      <c r="K43" s="23"/>
      <c r="L43" s="23"/>
      <c r="M43" s="2"/>
    </row>
    <row r="44" spans="1:18" ht="42.75" customHeight="1" thickBot="1" x14ac:dyDescent="0.25">
      <c r="A44" s="30" t="s">
        <v>2</v>
      </c>
      <c r="B44" s="31" t="s">
        <v>3</v>
      </c>
      <c r="C44" s="73" t="s">
        <v>33</v>
      </c>
      <c r="D44" s="74"/>
      <c r="E44" s="75" t="s">
        <v>38</v>
      </c>
      <c r="F44" s="76"/>
      <c r="G44" s="77" t="s">
        <v>4</v>
      </c>
      <c r="H44" s="78"/>
      <c r="I44" s="152" t="s">
        <v>5</v>
      </c>
      <c r="J44" s="152"/>
      <c r="K44" s="73" t="s">
        <v>34</v>
      </c>
      <c r="L44" s="79"/>
      <c r="M44" s="2"/>
    </row>
    <row r="45" spans="1:18" ht="15" customHeight="1" thickBot="1" x14ac:dyDescent="0.25">
      <c r="A45" s="32">
        <v>1</v>
      </c>
      <c r="B45" s="33">
        <v>2</v>
      </c>
      <c r="C45" s="80">
        <v>3</v>
      </c>
      <c r="D45" s="81"/>
      <c r="E45" s="80">
        <v>4</v>
      </c>
      <c r="F45" s="81"/>
      <c r="G45" s="82">
        <v>5</v>
      </c>
      <c r="H45" s="83"/>
      <c r="I45" s="80">
        <v>6</v>
      </c>
      <c r="J45" s="81"/>
      <c r="K45" s="80">
        <v>7</v>
      </c>
      <c r="L45" s="84"/>
      <c r="M45" s="2"/>
    </row>
    <row r="46" spans="1:18" ht="14.25" x14ac:dyDescent="0.2">
      <c r="A46" s="48">
        <v>1</v>
      </c>
      <c r="B46" s="49" t="s">
        <v>8</v>
      </c>
      <c r="C46" s="153" t="s">
        <v>9</v>
      </c>
      <c r="D46" s="153"/>
      <c r="E46" s="153" t="s">
        <v>9</v>
      </c>
      <c r="F46" s="153"/>
      <c r="G46" s="154" t="s">
        <v>9</v>
      </c>
      <c r="H46" s="154"/>
      <c r="I46" s="155" t="s">
        <v>9</v>
      </c>
      <c r="J46" s="155"/>
      <c r="K46" s="155" t="s">
        <v>9</v>
      </c>
      <c r="L46" s="156"/>
      <c r="M46" s="2"/>
    </row>
    <row r="47" spans="1:18" ht="14.25" x14ac:dyDescent="0.2">
      <c r="A47" s="45">
        <v>2</v>
      </c>
      <c r="B47" s="46" t="s">
        <v>23</v>
      </c>
      <c r="C47" s="21">
        <v>39.99</v>
      </c>
      <c r="D47" s="57">
        <v>40.99</v>
      </c>
      <c r="E47" s="21">
        <v>42.49</v>
      </c>
      <c r="F47" s="61">
        <v>43.49</v>
      </c>
      <c r="G47" s="68">
        <v>42.49</v>
      </c>
      <c r="H47" s="71">
        <v>43.49</v>
      </c>
      <c r="I47" s="54">
        <f>G47/E47*100</f>
        <v>100</v>
      </c>
      <c r="J47" s="28">
        <f>H47/F47*100</f>
        <v>100</v>
      </c>
      <c r="K47" s="28">
        <f>G47/C47*100</f>
        <v>106.25156289072268</v>
      </c>
      <c r="L47" s="43">
        <f>H47/D47*100</f>
        <v>106.09904854842644</v>
      </c>
      <c r="M47" s="2"/>
    </row>
    <row r="48" spans="1:18" ht="14.25" x14ac:dyDescent="0.2">
      <c r="A48" s="36">
        <v>3</v>
      </c>
      <c r="B48" s="37" t="s">
        <v>11</v>
      </c>
      <c r="C48" s="133">
        <v>43.99</v>
      </c>
      <c r="D48" s="134"/>
      <c r="E48" s="133">
        <v>45.99</v>
      </c>
      <c r="F48" s="134"/>
      <c r="G48" s="135">
        <v>45.99</v>
      </c>
      <c r="H48" s="136"/>
      <c r="I48" s="96">
        <f>G48/E48*100</f>
        <v>100</v>
      </c>
      <c r="J48" s="157"/>
      <c r="K48" s="150">
        <f>G48/C48*100</f>
        <v>104.54648783814504</v>
      </c>
      <c r="L48" s="151"/>
      <c r="M48" s="2"/>
    </row>
    <row r="49" spans="1:13" ht="14.25" x14ac:dyDescent="0.2">
      <c r="A49" s="36">
        <v>4</v>
      </c>
      <c r="B49" s="37" t="s">
        <v>27</v>
      </c>
      <c r="C49" s="133">
        <v>49.99</v>
      </c>
      <c r="D49" s="134"/>
      <c r="E49" s="133">
        <v>53.49</v>
      </c>
      <c r="F49" s="134"/>
      <c r="G49" s="135">
        <v>53.49</v>
      </c>
      <c r="H49" s="136"/>
      <c r="I49" s="96">
        <f>G49/E49*100</f>
        <v>100</v>
      </c>
      <c r="J49" s="157"/>
      <c r="K49" s="150">
        <f>G49/C49*100</f>
        <v>107.001400280056</v>
      </c>
      <c r="L49" s="151"/>
      <c r="M49" s="2"/>
    </row>
    <row r="50" spans="1:13" s="4" customFormat="1" ht="15" thickBot="1" x14ac:dyDescent="0.25">
      <c r="A50" s="38">
        <v>5</v>
      </c>
      <c r="B50" s="39" t="s">
        <v>36</v>
      </c>
      <c r="C50" s="142">
        <v>46.99</v>
      </c>
      <c r="D50" s="142"/>
      <c r="E50" s="142">
        <v>47.49</v>
      </c>
      <c r="F50" s="142"/>
      <c r="G50" s="143">
        <v>47.49</v>
      </c>
      <c r="H50" s="143"/>
      <c r="I50" s="145">
        <f>G50/E50*100</f>
        <v>100</v>
      </c>
      <c r="J50" s="145"/>
      <c r="K50" s="145">
        <f>G50/C50*100</f>
        <v>101.06405618216642</v>
      </c>
      <c r="L50" s="146"/>
      <c r="M50" s="58"/>
    </row>
    <row r="51" spans="1:13" ht="24.75" customHeight="1" thickBot="1" x14ac:dyDescent="0.25">
      <c r="A51" s="50" t="s">
        <v>24</v>
      </c>
      <c r="B51" s="24"/>
      <c r="C51" s="24"/>
      <c r="D51" s="24"/>
      <c r="E51" s="24"/>
      <c r="F51" s="24"/>
      <c r="G51" s="56"/>
      <c r="H51" s="56"/>
      <c r="I51" s="56"/>
      <c r="J51" s="56"/>
      <c r="K51" s="24"/>
      <c r="L51" s="51"/>
    </row>
    <row r="52" spans="1:13" ht="42" customHeight="1" thickBot="1" x14ac:dyDescent="0.25">
      <c r="A52" s="52" t="s">
        <v>2</v>
      </c>
      <c r="B52" s="53" t="s">
        <v>3</v>
      </c>
      <c r="C52" s="73" t="s">
        <v>33</v>
      </c>
      <c r="D52" s="74"/>
      <c r="E52" s="75" t="s">
        <v>38</v>
      </c>
      <c r="F52" s="76"/>
      <c r="G52" s="77" t="s">
        <v>4</v>
      </c>
      <c r="H52" s="78"/>
      <c r="I52" s="158" t="s">
        <v>5</v>
      </c>
      <c r="J52" s="158"/>
      <c r="K52" s="73" t="s">
        <v>34</v>
      </c>
      <c r="L52" s="79"/>
    </row>
    <row r="53" spans="1:13" ht="13.5" thickBot="1" x14ac:dyDescent="0.25">
      <c r="A53" s="32">
        <v>1</v>
      </c>
      <c r="B53" s="33">
        <v>2</v>
      </c>
      <c r="C53" s="80">
        <v>3</v>
      </c>
      <c r="D53" s="81"/>
      <c r="E53" s="80">
        <v>4</v>
      </c>
      <c r="F53" s="81"/>
      <c r="G53" s="82">
        <v>5</v>
      </c>
      <c r="H53" s="83"/>
      <c r="I53" s="82">
        <v>6</v>
      </c>
      <c r="J53" s="83"/>
      <c r="K53" s="80">
        <v>7</v>
      </c>
      <c r="L53" s="84"/>
    </row>
    <row r="54" spans="1:13" x14ac:dyDescent="0.2">
      <c r="A54" s="36">
        <v>1</v>
      </c>
      <c r="B54" s="37" t="s">
        <v>8</v>
      </c>
      <c r="C54" s="132" t="s">
        <v>9</v>
      </c>
      <c r="D54" s="132"/>
      <c r="E54" s="132" t="s">
        <v>9</v>
      </c>
      <c r="F54" s="132"/>
      <c r="G54" s="140" t="s">
        <v>35</v>
      </c>
      <c r="H54" s="140"/>
      <c r="I54" s="159" t="s">
        <v>9</v>
      </c>
      <c r="J54" s="159"/>
      <c r="K54" s="160" t="s">
        <v>9</v>
      </c>
      <c r="L54" s="161"/>
    </row>
    <row r="55" spans="1:13" x14ac:dyDescent="0.2">
      <c r="A55" s="36">
        <v>2</v>
      </c>
      <c r="B55" s="37" t="s">
        <v>10</v>
      </c>
      <c r="C55" s="132">
        <v>40.200000000000003</v>
      </c>
      <c r="D55" s="132"/>
      <c r="E55" s="133">
        <v>42.8</v>
      </c>
      <c r="F55" s="134"/>
      <c r="G55" s="135">
        <v>42.8</v>
      </c>
      <c r="H55" s="136"/>
      <c r="I55" s="141">
        <f>G55/E55*100</f>
        <v>100</v>
      </c>
      <c r="J55" s="141"/>
      <c r="K55" s="150">
        <f>G55/C55*100</f>
        <v>106.46766169154228</v>
      </c>
      <c r="L55" s="151"/>
    </row>
    <row r="56" spans="1:13" x14ac:dyDescent="0.2">
      <c r="A56" s="36">
        <v>3</v>
      </c>
      <c r="B56" s="37" t="s">
        <v>11</v>
      </c>
      <c r="C56" s="132">
        <v>43.4</v>
      </c>
      <c r="D56" s="132"/>
      <c r="E56" s="133">
        <v>45.7</v>
      </c>
      <c r="F56" s="134"/>
      <c r="G56" s="135">
        <v>45.7</v>
      </c>
      <c r="H56" s="136"/>
      <c r="I56" s="141">
        <f>G56/E56*100</f>
        <v>100</v>
      </c>
      <c r="J56" s="141"/>
      <c r="K56" s="150">
        <f>G56/C56*100</f>
        <v>105.29953917050692</v>
      </c>
      <c r="L56" s="151"/>
    </row>
    <row r="57" spans="1:13" ht="13.5" thickBot="1" x14ac:dyDescent="0.25">
      <c r="A57" s="38">
        <v>4</v>
      </c>
      <c r="B57" s="39" t="s">
        <v>12</v>
      </c>
      <c r="C57" s="142">
        <v>45</v>
      </c>
      <c r="D57" s="142"/>
      <c r="E57" s="162">
        <v>46.45</v>
      </c>
      <c r="F57" s="163"/>
      <c r="G57" s="164">
        <v>46.45</v>
      </c>
      <c r="H57" s="165"/>
      <c r="I57" s="144">
        <f>G57/E57*100</f>
        <v>100</v>
      </c>
      <c r="J57" s="144"/>
      <c r="K57" s="145">
        <f>G57/C57*100</f>
        <v>103.22222222222224</v>
      </c>
      <c r="L57" s="146"/>
    </row>
    <row r="58" spans="1:13" x14ac:dyDescent="0.2">
      <c r="E58" s="25" t="s">
        <v>25</v>
      </c>
    </row>
  </sheetData>
  <mergeCells count="216"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0:D50"/>
    <mergeCell ref="E50:F50"/>
    <mergeCell ref="G50:H50"/>
    <mergeCell ref="I50:J50"/>
    <mergeCell ref="K50:L50"/>
    <mergeCell ref="C52:D52"/>
    <mergeCell ref="E52:F52"/>
    <mergeCell ref="G52:H52"/>
    <mergeCell ref="I52:J52"/>
    <mergeCell ref="K52:L52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13:D13"/>
    <mergeCell ref="E13:F13"/>
    <mergeCell ref="G13:H13"/>
    <mergeCell ref="I13:J13"/>
    <mergeCell ref="K13:L13"/>
    <mergeCell ref="C14:D14"/>
    <mergeCell ref="I14:J14"/>
    <mergeCell ref="K14:L14"/>
    <mergeCell ref="C15:D15"/>
    <mergeCell ref="E15:F15"/>
    <mergeCell ref="G15:H15"/>
    <mergeCell ref="I15:J15"/>
    <mergeCell ref="K15:L15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1" manualBreakCount="1">
    <brk id="5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16.11.2020</vt:lpstr>
      <vt:lpstr>'16.11.2020'!Область_печати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2020-11-16T06:25:28Z</dcterms:modified>
</cp:coreProperties>
</file>