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03.04.2020" sheetId="171" r:id="rId1"/>
  </sheets>
  <definedNames>
    <definedName name="_xlnm.Print_Area" localSheetId="0">'03.04.2020'!$A$1:$L$57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<sst xmlns="http://schemas.openxmlformats.org/spreadsheetml/2006/main" count="143" uniqueCount="39">
  <si>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</si>
  <si>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</si>
  <si>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</si>
  <si>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</si>
  <si>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</si>
  <si>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</si>
  <si>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</si>
  <si>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</si>
  <si>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</si>
  <si>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</si>
  <si>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</si>
  <si>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</si>
  <si>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</si>
  <si>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</si>
  <si>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</si>
  <si>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</si>
  <si>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</si>
  <si>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</si>
  <si>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</si>
  <si>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</si>
  <si>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</si>
  <si>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</si>
  <si>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</si>
  <si>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</si>
  <si>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</si>
  <si>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</si>
  <si>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</si>
  <si>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</si>
  <si>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</si>
  <si>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</si>
  <si>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</si>
  <si>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</si>
  <si>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</si>
  <si>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</si>
  <si>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</si>
  <si>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</si>
  <si>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</si>
  <si>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03.04.2020</t>
  </si>
  <si>
    <t>Цены на 30.03.2020,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</si>
</sst>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T17" sqref="T17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70" customWidth="1"/>
    <col min="8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41.9</v>
      </c>
      <c r="F7" s="154"/>
      <c r="G7" s="153">
        <v>41.9</v>
      </c>
      <c r="H7" s="154"/>
      <c r="I7" s="128">
        <f>G7/E7*100</f>
        <v>100</v>
      </c>
      <c r="J7" s="135"/>
      <c r="K7" s="105">
        <f>G7/C7*100</f>
        <v>103.45679012345678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44.9</v>
      </c>
      <c r="F8" s="154"/>
      <c r="G8" s="153">
        <v>44.9</v>
      </c>
      <c r="H8" s="154"/>
      <c r="I8" s="128">
        <f>G8/E8*100</f>
        <v>100</v>
      </c>
      <c r="J8" s="135"/>
      <c r="K8" s="105">
        <f>G8/C8*100</f>
        <v>98.681318681318672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61">
        <v>41.1</v>
      </c>
      <c r="H14" s="61">
        <v>41.65</v>
      </c>
      <c r="I14" s="128">
        <f t="shared" ref="I14:I18" si="0">G14/E14*100</f>
        <v>100</v>
      </c>
      <c r="J14" s="135"/>
      <c r="K14" s="105">
        <f t="shared" ref="K14:K18" si="1"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 t="shared" si="0"/>
        <v>100</v>
      </c>
      <c r="J15" s="135"/>
      <c r="K15" s="105">
        <f t="shared" si="1"/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 t="shared" si="0"/>
        <v>100</v>
      </c>
      <c r="J16" s="135"/>
      <c r="K16" s="105">
        <f t="shared" si="1"/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9">
        <f>G17/E17*100</f>
        <v>100</v>
      </c>
      <c r="J17" s="69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 t="shared" si="0"/>
        <v>98.979591836734713</v>
      </c>
      <c r="J18" s="140"/>
      <c r="K18" s="137">
        <f t="shared" si="1"/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68"/>
      <c r="H24" s="60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1">
        <v>52.37</v>
      </c>
      <c r="G25" s="68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47.12</v>
      </c>
      <c r="H26" s="58">
        <v>47.63</v>
      </c>
      <c r="I26" s="69">
        <f>G26/E26*100</f>
        <v>97.921862011637572</v>
      </c>
      <c r="J26" s="69">
        <f>H26/F26*100</f>
        <v>97.94365617931318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40.79</v>
      </c>
      <c r="F31" s="81"/>
      <c r="G31" s="80">
        <v>40.79</v>
      </c>
      <c r="H31" s="81"/>
      <c r="I31" s="123">
        <f>G31/E31*100</f>
        <v>100</v>
      </c>
      <c r="J31" s="123"/>
      <c r="K31" s="124">
        <f>G31/C31*100</f>
        <v>101.21588089330025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43.79</v>
      </c>
      <c r="F32" s="90"/>
      <c r="G32" s="90">
        <v>43.79</v>
      </c>
      <c r="H32" s="90"/>
      <c r="I32" s="82">
        <f>G32/E32*100</f>
        <v>100</v>
      </c>
      <c r="J32" s="82"/>
      <c r="K32" s="124">
        <f>G32/C32*100</f>
        <v>98.848758465011286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45.9</v>
      </c>
      <c r="F34" s="94"/>
      <c r="G34" s="94">
        <v>45.9</v>
      </c>
      <c r="H34" s="94"/>
      <c r="I34" s="76">
        <f>G34/E34*100</f>
        <v>100</v>
      </c>
      <c r="J34" s="76"/>
      <c r="K34" s="77">
        <f>G34/C34*100</f>
        <v>97.45222929936304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37.1</v>
      </c>
      <c r="F40" s="90"/>
      <c r="G40" s="90">
        <v>37.1</v>
      </c>
      <c r="H40" s="90"/>
      <c r="I40" s="82">
        <f>G40/E40*100</f>
        <v>100</v>
      </c>
      <c r="J40" s="82"/>
      <c r="K40" s="83">
        <f>G40/C40*100</f>
        <v>97.657278231113452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39.1</v>
      </c>
      <c r="F41" s="90"/>
      <c r="G41" s="90">
        <v>39.1</v>
      </c>
      <c r="H41" s="90"/>
      <c r="I41" s="82">
        <f>G41/E41*100</f>
        <v>100</v>
      </c>
      <c r="J41" s="82"/>
      <c r="K41" s="83">
        <f>G41/C41*100</f>
        <v>97.774443610902722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43.3</v>
      </c>
      <c r="F42" s="94"/>
      <c r="G42" s="94">
        <v>43.3</v>
      </c>
      <c r="H42" s="94"/>
      <c r="I42" s="76">
        <f>G42/E42*100</f>
        <v>100</v>
      </c>
      <c r="J42" s="76"/>
      <c r="K42" s="77">
        <f>G42/C42*100</f>
        <v>98.858447488584474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1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43.99</v>
      </c>
      <c r="F48" s="81"/>
      <c r="G48" s="80">
        <v>43.99</v>
      </c>
      <c r="H48" s="81"/>
      <c r="I48" s="105">
        <f>G48/E48*100</f>
        <v>100</v>
      </c>
      <c r="J48" s="106"/>
      <c r="K48" s="83">
        <f>G48/C48*100</f>
        <v>100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49.99</v>
      </c>
      <c r="F49" s="81"/>
      <c r="G49" s="80">
        <v>49.99</v>
      </c>
      <c r="H49" s="81"/>
      <c r="I49" s="105">
        <f>G49/E49*100</f>
        <v>100</v>
      </c>
      <c r="J49" s="106"/>
      <c r="K49" s="83">
        <f>G49/C49*100</f>
        <v>100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42.05</v>
      </c>
      <c r="F55" s="81"/>
      <c r="G55" s="80">
        <v>42.05</v>
      </c>
      <c r="H55" s="81"/>
      <c r="I55" s="82">
        <f>G55/E55*100</f>
        <v>100</v>
      </c>
      <c r="J55" s="82"/>
      <c r="K55" s="83">
        <f>G55/C55*100</f>
        <v>104.60199004975124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44.9</v>
      </c>
      <c r="F56" s="81"/>
      <c r="G56" s="80">
        <v>44.9</v>
      </c>
      <c r="H56" s="81"/>
      <c r="I56" s="82">
        <f>G56/E56*100</f>
        <v>100</v>
      </c>
      <c r="J56" s="82"/>
      <c r="K56" s="83">
        <f>G56/C56*100</f>
        <v>103.45622119815667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46.95</v>
      </c>
      <c r="F57" s="75"/>
      <c r="G57" s="74">
        <v>46.45</v>
      </c>
      <c r="H57" s="75"/>
      <c r="I57" s="76">
        <f>G57/E57*100</f>
        <v>98.935037273695428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03.04.2020</vt:lpstr>
      <vt:lpstr>'03.04.2020'!Область_печати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2020-04-03T07:18:22Z</dcterms:modified>
</cp:coreProperties>
</file>