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30.04.2020" sheetId="171" r:id="rId1"/>
  </sheets>
  <definedNames>
    <definedName name="_xlnm.Print_Area" localSheetId="0">'30.04.2020'!$A$1:$L$57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<sst xmlns="http://schemas.openxmlformats.org/spreadsheetml/2006/main" count="143" uniqueCount="39">
  <si>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</si>
  <si>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</si>
  <si>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</si>
  <si>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</si>
  <si>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</si>
  <si>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</si>
  <si>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</si>
  <si>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</si>
  <si>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</si>
  <si>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</si>
  <si>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</si>
  <si>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</si>
  <si>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</si>
  <si>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</si>
  <si>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</si>
  <si>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</si>
  <si>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</si>
  <si>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</si>
  <si>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</si>
  <si>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</si>
  <si>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</si>
  <si>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</si>
  <si>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</si>
  <si>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</si>
  <si>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</si>
  <si>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</si>
  <si>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</si>
  <si>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</si>
  <si>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</si>
  <si>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</si>
  <si>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</si>
  <si>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</si>
  <si>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</si>
  <si>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</si>
  <si>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</si>
  <si>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</si>
  <si>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</si>
  <si>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30.04.2020</t>
  </si>
  <si>
    <t>Цены на 27.04.2020,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</si>
</sst>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1" zoomScaleNormal="100" zoomScaleSheetLayoutView="100" workbookViewId="0">
      <selection activeCell="J43" sqref="J43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41.9</v>
      </c>
      <c r="F7" s="154"/>
      <c r="G7" s="153">
        <v>41.9</v>
      </c>
      <c r="H7" s="154"/>
      <c r="I7" s="128">
        <f>G7/E7*100</f>
        <v>100</v>
      </c>
      <c r="J7" s="135"/>
      <c r="K7" s="105">
        <f>G7/C7*100</f>
        <v>103.45679012345678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44.9</v>
      </c>
      <c r="F8" s="154"/>
      <c r="G8" s="153">
        <v>44.9</v>
      </c>
      <c r="H8" s="154"/>
      <c r="I8" s="128">
        <f>G8/E8*100</f>
        <v>100</v>
      </c>
      <c r="J8" s="135"/>
      <c r="K8" s="105">
        <f>G8/C8*100</f>
        <v>98.681318681318672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41.1</v>
      </c>
      <c r="F14" s="61">
        <v>41.65</v>
      </c>
      <c r="G14" s="61">
        <v>41.1</v>
      </c>
      <c r="H14" s="61">
        <v>41.65</v>
      </c>
      <c r="I14" s="128">
        <f>G14/E14*100</f>
        <v>100</v>
      </c>
      <c r="J14" s="135"/>
      <c r="K14" s="105">
        <f>G14/C14*100</f>
        <v>101.23152709359606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>G15/E15*100</f>
        <v>100</v>
      </c>
      <c r="J15" s="135"/>
      <c r="K15" s="105">
        <f>G15/C15*100</f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2"/>
      <c r="H24" s="60">
        <v>46.74</v>
      </c>
      <c r="I24" s="128">
        <f>H24/F24*100</f>
        <v>100</v>
      </c>
      <c r="J24" s="129"/>
      <c r="K24" s="105">
        <f>H24/D24*100</f>
        <v>103.31564986737401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2"/>
      <c r="H25" s="71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40.79</v>
      </c>
      <c r="F31" s="81"/>
      <c r="G31" s="80">
        <v>40.79</v>
      </c>
      <c r="H31" s="81"/>
      <c r="I31" s="123">
        <f>G31/E31*100</f>
        <v>100</v>
      </c>
      <c r="J31" s="123"/>
      <c r="K31" s="124">
        <f>G31/C31*100</f>
        <v>101.21588089330025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43.79</v>
      </c>
      <c r="F32" s="90"/>
      <c r="G32" s="90">
        <v>43.79</v>
      </c>
      <c r="H32" s="90"/>
      <c r="I32" s="82">
        <f>G32/E32*100</f>
        <v>100</v>
      </c>
      <c r="J32" s="82"/>
      <c r="K32" s="124">
        <f>G32/C32*100</f>
        <v>98.848758465011286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45.9</v>
      </c>
      <c r="F34" s="94"/>
      <c r="G34" s="94">
        <v>45.9</v>
      </c>
      <c r="H34" s="94"/>
      <c r="I34" s="76">
        <f>G34/E34*100</f>
        <v>100</v>
      </c>
      <c r="J34" s="76"/>
      <c r="K34" s="77">
        <f>G34/C34*100</f>
        <v>97.45222929936304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9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35.9</v>
      </c>
      <c r="F40" s="90"/>
      <c r="G40" s="90">
        <v>35.9</v>
      </c>
      <c r="H40" s="90"/>
      <c r="I40" s="82">
        <f>G40/E40*100</f>
        <v>100</v>
      </c>
      <c r="J40" s="82"/>
      <c r="K40" s="83">
        <f>G40/C40*100</f>
        <v>94.498552250592255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39.1</v>
      </c>
      <c r="F41" s="90"/>
      <c r="G41" s="90">
        <v>39.1</v>
      </c>
      <c r="H41" s="90"/>
      <c r="I41" s="82">
        <f>G41/E41*100</f>
        <v>100</v>
      </c>
      <c r="J41" s="82"/>
      <c r="K41" s="83">
        <f>G41/C41*100</f>
        <v>97.774443610902722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42.5</v>
      </c>
      <c r="F42" s="94"/>
      <c r="G42" s="94">
        <v>42.5</v>
      </c>
      <c r="H42" s="94"/>
      <c r="I42" s="76">
        <f>G42/E42*100</f>
        <v>100</v>
      </c>
      <c r="J42" s="76"/>
      <c r="K42" s="77">
        <f>G42/C42*100</f>
        <v>97.031963470319639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0">
        <v>41.49</v>
      </c>
      <c r="G47" s="60">
        <v>40.99</v>
      </c>
      <c r="H47" s="71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43.99</v>
      </c>
      <c r="F48" s="81"/>
      <c r="G48" s="80">
        <v>43.99</v>
      </c>
      <c r="H48" s="81"/>
      <c r="I48" s="105">
        <f>G48/E48*100</f>
        <v>100</v>
      </c>
      <c r="J48" s="106"/>
      <c r="K48" s="83">
        <f>G48/C48*100</f>
        <v>100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49.99</v>
      </c>
      <c r="F49" s="81"/>
      <c r="G49" s="80">
        <v>49.99</v>
      </c>
      <c r="H49" s="81"/>
      <c r="I49" s="105">
        <f>G49/E49*100</f>
        <v>100</v>
      </c>
      <c r="J49" s="106"/>
      <c r="K49" s="83">
        <f>G49/C49*100</f>
        <v>100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41.65</v>
      </c>
      <c r="F55" s="81"/>
      <c r="G55" s="80">
        <v>41.65</v>
      </c>
      <c r="H55" s="81"/>
      <c r="I55" s="82">
        <f>G55/E55*100</f>
        <v>100</v>
      </c>
      <c r="J55" s="82"/>
      <c r="K55" s="83">
        <f>G55/C55*100</f>
        <v>103.60696517412936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44.4</v>
      </c>
      <c r="F56" s="81"/>
      <c r="G56" s="80">
        <v>44.4</v>
      </c>
      <c r="H56" s="81"/>
      <c r="I56" s="82">
        <f>G56/E56*100</f>
        <v>100</v>
      </c>
      <c r="J56" s="82"/>
      <c r="K56" s="83">
        <f>G56/C56*100</f>
        <v>102.30414746543779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30.04.2020</vt:lpstr>
      <vt:lpstr>'30.04.2020'!Область_печати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2020-04-30T06:45:22Z</dcterms:modified>
</cp:coreProperties>
</file>