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" windowHeight="0"/>
  </bookViews>
  <sheets>
    <sheet name="24.07.2020" sheetId="171" r:id="rId1"/>
  </sheets>
  <definedNames>
    <definedName name="_xlnm.Print_Area" localSheetId="0">'24.07.2020'!$A$1:$L$57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<sst xmlns="http://schemas.openxmlformats.org/spreadsheetml/2006/main" count="143" uniqueCount="39">
  <si>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</si>
  <si>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</si>
  <si>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</si>
  <si>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</si>
  <si>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</si>
  <si>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</si>
  <si>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</si>
  <si>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</si>
  <si>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</si>
  <si>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</si>
  <si>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</si>
  <si>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</si>
  <si>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</si>
  <si>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</si>
  <si>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</si>
  <si>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</si>
  <si>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</si>
  <si>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</si>
  <si>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</si>
  <si>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</si>
  <si>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</si>
  <si>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</si>
  <si>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</si>
  <si>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</si>
  <si>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</si>
  <si>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</si>
  <si>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</si>
  <si>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</si>
  <si>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</si>
  <si>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</si>
  <si>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</si>
  <si>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</si>
  <si>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</si>
  <si>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</si>
  <si>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</si>
  <si>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</si>
  <si>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</si>
  <si>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24.07.2020</t>
  </si>
  <si>
    <t>Цены на 20.07.2020,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</si>
</sst>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9" sqref="G9:H9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8" customWidth="1"/>
    <col min="8" max="8" width="7.42578125" style="68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33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34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43.5</v>
      </c>
      <c r="F7" s="154"/>
      <c r="G7" s="153">
        <v>43.5</v>
      </c>
      <c r="H7" s="154"/>
      <c r="I7" s="128">
        <f>G7/E7*100</f>
        <v>100</v>
      </c>
      <c r="J7" s="135"/>
      <c r="K7" s="105">
        <f>G7/C7*100</f>
        <v>107.40740740740742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45.5</v>
      </c>
      <c r="F8" s="154"/>
      <c r="G8" s="153">
        <v>46.5</v>
      </c>
      <c r="H8" s="154"/>
      <c r="I8" s="128">
        <f>G8/E8*100</f>
        <v>102.19780219780219</v>
      </c>
      <c r="J8" s="135"/>
      <c r="K8" s="105">
        <f>G8/C8*100</f>
        <v>102.19780219780219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33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34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35</v>
      </c>
      <c r="F13" s="144"/>
      <c r="G13" s="143" t="s">
        <v>35</v>
      </c>
      <c r="H13" s="144"/>
      <c r="I13" s="145" t="s">
        <v>35</v>
      </c>
      <c r="J13" s="146"/>
      <c r="K13" s="147" t="s">
        <v>35</v>
      </c>
      <c r="L13" s="148"/>
      <c r="M13" s="10"/>
    </row>
    <row r="14" spans="1:15" ht="14.25" x14ac:dyDescent="0.2">
      <c r="A14" s="36">
        <v>2</v>
      </c>
      <c r="B14" s="37" t="s">
        <v>32</v>
      </c>
      <c r="C14" s="149">
        <v>40.6</v>
      </c>
      <c r="D14" s="150"/>
      <c r="E14" s="60">
        <v>41.65</v>
      </c>
      <c r="F14" s="60">
        <v>41.95</v>
      </c>
      <c r="G14" s="60">
        <v>41.65</v>
      </c>
      <c r="H14" s="60">
        <v>42.95</v>
      </c>
      <c r="I14" s="128">
        <f>G14/E14*100</f>
        <v>100</v>
      </c>
      <c r="J14" s="135"/>
      <c r="K14" s="105">
        <f>G14/C14*100</f>
        <v>102.58620689655172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45.9</v>
      </c>
      <c r="F15" s="152"/>
      <c r="G15" s="151">
        <v>45.9</v>
      </c>
      <c r="H15" s="152"/>
      <c r="I15" s="128">
        <f>G15/E15*100</f>
        <v>100</v>
      </c>
      <c r="J15" s="135"/>
      <c r="K15" s="105">
        <f>G15/C15*100</f>
        <v>105.51724137931033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3">
        <v>52.3</v>
      </c>
      <c r="H16" s="134"/>
      <c r="I16" s="128">
        <f>G16/E16*100</f>
        <v>100</v>
      </c>
      <c r="J16" s="135"/>
      <c r="K16" s="105">
        <f>G16/C16*100</f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7">
        <f>G17/E17*100</f>
        <v>100</v>
      </c>
      <c r="J17" s="67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>G18/E18*100</f>
        <v>98.979591836734713</v>
      </c>
      <c r="J18" s="140"/>
      <c r="K18" s="137">
        <f>G18/C18*100</f>
        <v>102.87878787878788</v>
      </c>
      <c r="L18" s="138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33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34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35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43.41</v>
      </c>
      <c r="G23" s="70"/>
      <c r="H23" s="7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6"/>
      <c r="F24" s="59">
        <v>47.34</v>
      </c>
      <c r="G24" s="71"/>
      <c r="H24" s="70">
        <v>47.34</v>
      </c>
      <c r="I24" s="128">
        <f>H24/F24*100</f>
        <v>100</v>
      </c>
      <c r="J24" s="129"/>
      <c r="K24" s="105">
        <f>H24/D24*100</f>
        <v>104.64190981432363</v>
      </c>
      <c r="L24" s="130"/>
      <c r="M24" s="14"/>
    </row>
    <row r="25" spans="1:253" ht="15" x14ac:dyDescent="0.25">
      <c r="A25" s="44">
        <v>4</v>
      </c>
      <c r="B25" s="37" t="s">
        <v>27</v>
      </c>
      <c r="C25" s="61"/>
      <c r="D25" s="65">
        <v>50.34</v>
      </c>
      <c r="E25" s="66"/>
      <c r="F25" s="69">
        <v>52.37</v>
      </c>
      <c r="G25" s="71"/>
      <c r="H25" s="72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7">
        <f>G26/E26*100</f>
        <v>100</v>
      </c>
      <c r="J26" s="67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33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34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42.39</v>
      </c>
      <c r="F31" s="81"/>
      <c r="G31" s="80">
        <v>42.39</v>
      </c>
      <c r="H31" s="81"/>
      <c r="I31" s="123">
        <f>G31/E31*100</f>
        <v>100</v>
      </c>
      <c r="J31" s="123"/>
      <c r="K31" s="124">
        <f>G31/C31*100</f>
        <v>105.1861042183623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46.4</v>
      </c>
      <c r="F32" s="90"/>
      <c r="G32" s="90">
        <v>46.95</v>
      </c>
      <c r="H32" s="90"/>
      <c r="I32" s="82">
        <f>G32/E32*100</f>
        <v>101.18534482758621</v>
      </c>
      <c r="J32" s="82"/>
      <c r="K32" s="124">
        <f>G32/C32*100</f>
        <v>105.98194130925509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46.5</v>
      </c>
      <c r="F34" s="94"/>
      <c r="G34" s="94">
        <v>46.5</v>
      </c>
      <c r="H34" s="94"/>
      <c r="I34" s="76">
        <f>G34/E34*100</f>
        <v>100</v>
      </c>
      <c r="J34" s="76"/>
      <c r="K34" s="77">
        <f>G34/C34*100</f>
        <v>98.726114649681534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33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34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 t="s">
        <v>35</v>
      </c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39</v>
      </c>
      <c r="F40" s="90"/>
      <c r="G40" s="90">
        <v>39</v>
      </c>
      <c r="H40" s="90"/>
      <c r="I40" s="82">
        <f>G40/E40*100</f>
        <v>100</v>
      </c>
      <c r="J40" s="82"/>
      <c r="K40" s="83">
        <f>G40/C40*100</f>
        <v>102.65859436693867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42.9</v>
      </c>
      <c r="F41" s="90"/>
      <c r="G41" s="90">
        <v>42.9</v>
      </c>
      <c r="H41" s="90"/>
      <c r="I41" s="82">
        <f>G41/E41*100</f>
        <v>100</v>
      </c>
      <c r="J41" s="82"/>
      <c r="K41" s="83">
        <f>G41/C41*100</f>
        <v>107.27681920480119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42.5</v>
      </c>
      <c r="F42" s="94"/>
      <c r="G42" s="94">
        <v>42.5</v>
      </c>
      <c r="H42" s="94"/>
      <c r="I42" s="76">
        <f>G42/E42*100</f>
        <v>100</v>
      </c>
      <c r="J42" s="76"/>
      <c r="K42" s="77">
        <f>G42/C42*100</f>
        <v>97.031963470319639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33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34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1">
        <v>40.99</v>
      </c>
      <c r="E47" s="59">
        <v>42.49</v>
      </c>
      <c r="F47" s="69">
        <v>43.49</v>
      </c>
      <c r="G47" s="70">
        <v>42.49</v>
      </c>
      <c r="H47" s="72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46.99</v>
      </c>
      <c r="F48" s="81"/>
      <c r="G48" s="80">
        <v>46.99</v>
      </c>
      <c r="H48" s="81"/>
      <c r="I48" s="105">
        <f>G48/E48*100</f>
        <v>100</v>
      </c>
      <c r="J48" s="106"/>
      <c r="K48" s="83">
        <f>G48/C48*100</f>
        <v>106.81973175721755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51.99</v>
      </c>
      <c r="F49" s="81"/>
      <c r="G49" s="80">
        <v>51.99</v>
      </c>
      <c r="H49" s="81"/>
      <c r="I49" s="105">
        <f>G49/E49*100</f>
        <v>100</v>
      </c>
      <c r="J49" s="106"/>
      <c r="K49" s="83">
        <f>G49/C49*100</f>
        <v>104.00080016003201</v>
      </c>
      <c r="L49" s="84"/>
      <c r="M49" s="2"/>
    </row>
    <row r="50" spans="1:13" s="4" customFormat="1" ht="15" thickBot="1" x14ac:dyDescent="0.25">
      <c r="A50" s="38">
        <v>5</v>
      </c>
      <c r="B50" s="39" t="s">
        <v>36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4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33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34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35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42</v>
      </c>
      <c r="F55" s="81"/>
      <c r="G55" s="80">
        <v>42</v>
      </c>
      <c r="H55" s="81"/>
      <c r="I55" s="82">
        <f>G55/E55*100</f>
        <v>100</v>
      </c>
      <c r="J55" s="82"/>
      <c r="K55" s="83">
        <f>G55/C55*100</f>
        <v>104.4776119402985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44.8</v>
      </c>
      <c r="F56" s="81"/>
      <c r="G56" s="80">
        <v>44.8</v>
      </c>
      <c r="H56" s="81"/>
      <c r="I56" s="82">
        <f>G56/E56*100</f>
        <v>100</v>
      </c>
      <c r="J56" s="82"/>
      <c r="K56" s="83">
        <f>G56/C56*100</f>
        <v>103.2258064516129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4">
        <v>46.45</v>
      </c>
      <c r="H57" s="75"/>
      <c r="I57" s="76">
        <f>G57/E57*100</f>
        <v>100</v>
      </c>
      <c r="J57" s="76"/>
      <c r="K57" s="77">
        <f>G57/C57*100</f>
        <v>103.22222222222224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24.07.2020</vt:lpstr>
      <vt:lpstr>'24.07.2020'!Область_печати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2020-07-24T08:33:22Z</dcterms:modified>
</cp:coreProperties>
</file>