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2" activeTab="0"/>
  </bookViews>
  <sheets>
    <sheet name="Лист1" sheetId="1" r:id="rId1"/>
  </sheets>
  <definedNames>
    <definedName name="_xlnm.Print_Area" localSheetId="0">'Лист1'!$A$1:$B$79</definedName>
  </definedNames>
  <calcPr fullCalcOnLoad="1"/>
</workbook>
</file>

<file path=xl/sharedStrings.xml><?xml version="1.0" encoding="utf-8"?>
<sst xmlns="http://schemas.openxmlformats.org/spreadsheetml/2006/main" count="76" uniqueCount="60">
  <si>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</si>
  <si>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Мероприятия в сфере экспертизы и ценообразования в строительстве</t>
  </si>
  <si>
    <t>Наименование</t>
  </si>
  <si>
    <t>Плата за негативное воздействие на окружающую среду</t>
  </si>
  <si>
    <t>Муниципальная программа города Чебоксары "Модернизация и развитие сферы жилищно-коммунального хозяйства"</t>
  </si>
  <si>
    <t>Обеспечение мероприятий по капитальному ремонту многоквартирных домов, находящихся в муниципальной собственности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</si>
  <si>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</si>
  <si>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Поощрение победителей ежегодного смотра-конкурса "Дом образцового содержания"</t>
  </si>
  <si>
    <t>Строительство (реконструкция) объектов водоотведения (очистных сооружений и др.) муниципальных образований</t>
  </si>
  <si>
    <t>Обеспечение деятельности Управления ЖКХ, энергетики, транспорта и связи администрации города  Чебоксары</t>
  </si>
  <si>
    <t>Обеспечение деятельности МБУ "ЖКХ и благоустройства"</t>
  </si>
  <si>
    <t>Налог на объекты внешнего благоустройства</t>
  </si>
  <si>
    <t>Земельный налог</t>
  </si>
  <si>
    <t>Муниципальная программа города Чебоксары "Обеспечение граждан в городе Чебоксары доступным и комфортным жильем"</t>
  </si>
  <si>
    <t>Обеспечение мероприятий по переселению граждан из аварийного и ветхого жилищного фонда</t>
  </si>
  <si>
    <t>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</si>
  <si>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Предоставление жилых помещений по договорам социального найма гражданам,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</si>
  <si>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Обеспечение деятельности МБУ "Управление жилищным фондом города Чебоксары"</t>
  </si>
  <si>
    <t>Муниципальная программа города Чебоксары "Формирование современной городской среды"</t>
  </si>
  <si>
    <t>Поощрение победителей ежегодного районного (городского) смотра-конкурса на лучшее озеленение и благоустройство</t>
  </si>
  <si>
    <t>Уличное освещение</t>
  </si>
  <si>
    <t>Озеленение</t>
  </si>
  <si>
    <t>Реализация мероприятий по благоустройству территории</t>
  </si>
  <si>
    <t>Организация и содержание мест захоронений</t>
  </si>
  <si>
    <t>Приобретение и обустройство детских игровых, спортивных площадок и малых архитектурных форм</t>
  </si>
  <si>
    <t>Приобретение дорожно-коммунальной техники для муниципальных нужд</t>
  </si>
  <si>
    <t>Поощрение победителей городского конкурса "Лучший дворник района"</t>
  </si>
  <si>
    <t>Реализация проектов развития общественной инфраструктуры, основанных на местных инициативах</t>
  </si>
  <si>
    <t>Благоустройство дворовых и общественных территорий муниципальных образований Чувашской Республики в рамках поддержки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</si>
  <si>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</si>
  <si>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</si>
  <si>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</si>
  <si>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Установка приборов учета потребления энергетических ресурсов, воды, газа в муниципальном жилищном фонде</t>
  </si>
  <si>
    <t>Сумма                            (млн. рублей)</t>
  </si>
  <si>
    <t xml:space="preserve">Расшифровка плановых назначений по разделу </t>
  </si>
  <si>
    <t>Противооползневые мероприятия в районе расположения домов №№2, 4 и 6 по ул. Маяковского г. Чебоксары</t>
  </si>
  <si>
    <t xml:space="preserve">Строительство снегоплавильной станции в городе Чебоксары  </t>
  </si>
  <si>
    <t>Строительство площадки под складирование снега в г.Чебоксары</t>
  </si>
  <si>
    <t>Приобретение земельного участка для размещения кладбища</t>
  </si>
  <si>
    <t>Муниципальная программа города Чебоксары "Развитие имущественных и земельных отношений"</t>
  </si>
  <si>
    <t>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</si>
  <si>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Капитальный ремонт жилищного фонда, в том числе многоквартирных домов</t>
  </si>
  <si>
    <t>Реализация мероприятий по благоустройству населенных пунктов в рамках празднования 100-летия образования Чувашской автономной области</t>
  </si>
  <si>
    <t>'Реализация комплекса мероприятий по благоустройству дворовых территорий и тротуаров</t>
  </si>
  <si>
    <t>Создание памятных (мемориальных) объектов и объектов городской скульптуры</t>
  </si>
  <si>
    <t>Резервный фонд</t>
  </si>
  <si>
    <t>Муниципальная программа "Цифровое общество Чувашии"</t>
  </si>
  <si>
    <t>Реализация мероприятий в области информатизации</t>
  </si>
  <si>
    <t>Строительство наружного освещения  г. Чебоксары</t>
  </si>
  <si>
    <t>Строительство внутрипоселковых газораспределительных сетей в Заволжье</t>
  </si>
  <si>
    <t>в том числе:</t>
  </si>
  <si>
    <t xml:space="preserve">Строительство водопровода от повысительной насосной станции Северо-Западного района г. Чебоксары до д. Чандрово </t>
  </si>
  <si>
    <t>строительство многоквартирного жилого дома по ул. Н.И. Ашмарина г. Чебоксары</t>
  </si>
  <si>
    <t>Всего</t>
  </si>
  <si>
    <t>"Жилищно-коммунальное хозяйство" на 01.10.2020 года</t>
  </si>
  <si>
    <t>Поощрение победителей регионального этапа Всероссийского конкурса "Лучшая муниципальная практика"</t>
  </si>
  <si>
    <t>Муниципальная программа "Развитие потенциала муниципального управления"</t>
  </si>
  <si>
    <t>Муниципальная программа "Управление общественными финансами и муниципальным долгом"</t>
  </si>
  <si>
    <t>Муниципальная программа "Комплексное развитие сельских территорий Чувашской Республики"</t>
  </si>
  <si>
    <t>Реализация проектов, направленных на благоустройство и развитие территорий населенных пунктов Чувашской Республики, за счет дотации на поддержку мер по обеспечению сбалансированности бюджетов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</si>
</sst>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BFBFBF"/>
      </left>
      <right style="thin"/>
      <top>
        <color rgb="FF000000"/>
      </top>
      <bottom style="thin">
        <color rgb="FFD9D9D9"/>
      </bottom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4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0" borderId="1">
      <alignment horizontal="left" vertical="top" wrapText="1"/>
      <protection/>
    </xf>
    <xf numFmtId="1" fontId="45" fillId="0" borderId="2">
      <alignment horizontal="center" vertical="top" shrinkToFit="1"/>
      <protection/>
    </xf>
    <xf numFmtId="0" fontId="46" fillId="0" borderId="2">
      <alignment vertical="top" wrapText="1"/>
      <protection/>
    </xf>
    <xf numFmtId="0" fontId="46" fillId="0" borderId="2">
      <alignment horizontal="left"/>
      <protection/>
    </xf>
    <xf numFmtId="4" fontId="46" fillId="27" borderId="2">
      <alignment horizontal="right" vertical="top" shrinkToFit="1"/>
      <protection/>
    </xf>
    <xf numFmtId="0" fontId="46" fillId="0" borderId="2">
      <alignment vertical="top" wrapText="1"/>
      <protection/>
    </xf>
    <xf numFmtId="0" fontId="46" fillId="0" borderId="2">
      <alignment vertical="top" wrapText="1"/>
      <protection/>
    </xf>
    <xf numFmtId="4" fontId="46" fillId="28" borderId="2">
      <alignment horizontal="right" vertical="top" shrinkToFit="1"/>
      <protection/>
    </xf>
    <xf numFmtId="4" fontId="46" fillId="28" borderId="2">
      <alignment horizontal="right" vertical="top" shrinkToFit="1"/>
      <protection/>
    </xf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47" fillId="35" borderId="3" applyNumberFormat="0" applyAlignment="0" applyProtection="0"/>
    <xf numFmtId="0" fontId="48" fillId="35" borderId="3" applyNumberFormat="0" applyAlignment="0" applyProtection="0"/>
    <xf numFmtId="0" fontId="49" fillId="36" borderId="4" applyNumberFormat="0" applyAlignment="0" applyProtection="0"/>
    <xf numFmtId="0" fontId="50" fillId="36" borderId="4" applyNumberFormat="0" applyAlignment="0" applyProtection="0"/>
    <xf numFmtId="0" fontId="51" fillId="36" borderId="3" applyNumberFormat="0" applyAlignment="0" applyProtection="0"/>
    <xf numFmtId="0" fontId="52" fillId="36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8" applyNumberFormat="0" applyFill="0" applyAlignment="0" applyProtection="0"/>
    <xf numFmtId="0" fontId="58" fillId="37" borderId="9" applyNumberFormat="0" applyAlignment="0" applyProtection="0"/>
    <xf numFmtId="0" fontId="59" fillId="37" borderId="9" applyNumberFormat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38" borderId="0" applyNumberFormat="0" applyBorder="0" applyAlignment="0" applyProtection="0"/>
    <xf numFmtId="0" fontId="6" fillId="39" borderId="0">
      <alignment/>
      <protection/>
    </xf>
    <xf numFmtId="0" fontId="63" fillId="40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10" applyNumberFormat="0" applyFont="0" applyAlignment="0" applyProtection="0"/>
    <xf numFmtId="0" fontId="7" fillId="27" borderId="10" applyNumberFormat="0" applyFont="0" applyAlignment="0" applyProtection="0"/>
    <xf numFmtId="9" fontId="1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177" fontId="0" fillId="0" borderId="0" xfId="0" applyNumberFormat="1" applyAlignment="1">
      <alignment/>
    </xf>
    <xf numFmtId="0" fontId="0" fillId="42" borderId="0" xfId="0" applyFill="1" applyAlignment="1">
      <alignment/>
    </xf>
    <xf numFmtId="177" fontId="0" fillId="42" borderId="0" xfId="0" applyNumberFormat="1" applyFill="1" applyAlignment="1">
      <alignment/>
    </xf>
    <xf numFmtId="0" fontId="73" fillId="0" borderId="12" xfId="0" applyFont="1" applyBorder="1" applyAlignment="1">
      <alignment horizontal="center" vertical="top"/>
    </xf>
    <xf numFmtId="0" fontId="3" fillId="43" borderId="12" xfId="0" applyFont="1" applyFill="1" applyBorder="1" applyAlignment="1">
      <alignment vertical="top" wrapText="1"/>
    </xf>
    <xf numFmtId="0" fontId="74" fillId="43" borderId="12" xfId="56" applyNumberFormat="1" applyFont="1" applyFill="1" applyBorder="1" applyAlignment="1" applyProtection="1">
      <alignment horizontal="justify" vertical="top" wrapText="1"/>
      <protection/>
    </xf>
    <xf numFmtId="176" fontId="0" fillId="42" borderId="0" xfId="0" applyNumberFormat="1" applyFill="1" applyAlignment="1">
      <alignment/>
    </xf>
    <xf numFmtId="176" fontId="0" fillId="0" borderId="0" xfId="0" applyNumberFormat="1" applyAlignment="1">
      <alignment/>
    </xf>
    <xf numFmtId="0" fontId="75" fillId="0" borderId="2" xfId="56" applyNumberFormat="1" applyFont="1" applyFill="1" applyAlignment="1" applyProtection="1">
      <alignment horizontal="justify" vertical="top" wrapText="1"/>
      <protection/>
    </xf>
    <xf numFmtId="0" fontId="75" fillId="0" borderId="2" xfId="56" applyNumberFormat="1" applyFont="1" applyFill="1" applyAlignment="1" applyProtection="1">
      <alignment horizontal="justify" vertical="center" wrapText="1"/>
      <protection/>
    </xf>
    <xf numFmtId="4" fontId="0" fillId="42" borderId="0" xfId="0" applyNumberFormat="1" applyFill="1" applyAlignment="1">
      <alignment/>
    </xf>
    <xf numFmtId="4" fontId="0" fillId="0" borderId="0" xfId="0" applyNumberFormat="1" applyAlignment="1">
      <alignment/>
    </xf>
    <xf numFmtId="0" fontId="75" fillId="0" borderId="2" xfId="56" applyNumberFormat="1" applyFont="1" applyFill="1" applyAlignment="1" applyProtection="1">
      <alignment horizontal="left" vertical="center" wrapText="1" indent="2"/>
      <protection/>
    </xf>
    <xf numFmtId="0" fontId="75" fillId="0" borderId="12" xfId="0" applyNumberFormat="1" applyFont="1" applyFill="1" applyBorder="1" applyAlignment="1">
      <alignment horizontal="justify" vertical="top" wrapText="1"/>
    </xf>
    <xf numFmtId="0" fontId="75" fillId="0" borderId="0" xfId="0" applyNumberFormat="1" applyFont="1" applyFill="1" applyBorder="1" applyAlignment="1">
      <alignment horizontal="justify" vertical="top" wrapText="1"/>
    </xf>
    <xf numFmtId="0" fontId="74" fillId="0" borderId="2" xfId="56" applyNumberFormat="1" applyFont="1" applyFill="1" applyAlignment="1" applyProtection="1">
      <alignment horizontal="justify" vertical="top" wrapText="1"/>
      <protection/>
    </xf>
    <xf numFmtId="0" fontId="75" fillId="0" borderId="13" xfId="56" applyNumberFormat="1" applyFont="1" applyFill="1" applyBorder="1" applyAlignment="1" applyProtection="1">
      <alignment horizontal="justify" vertical="center" wrapText="1"/>
      <protection/>
    </xf>
    <xf numFmtId="0" fontId="73" fillId="0" borderId="12" xfId="0" applyFont="1" applyFill="1" applyBorder="1" applyAlignment="1">
      <alignment/>
    </xf>
    <xf numFmtId="0" fontId="76" fillId="0" borderId="12" xfId="0" applyFont="1" applyFill="1" applyBorder="1" applyAlignment="1">
      <alignment/>
    </xf>
    <xf numFmtId="0" fontId="75" fillId="0" borderId="12" xfId="56" applyNumberFormat="1" applyFont="1" applyFill="1" applyBorder="1" applyAlignment="1" applyProtection="1">
      <alignment horizontal="justify" vertical="center" wrapText="1"/>
      <protection/>
    </xf>
    <xf numFmtId="176" fontId="0" fillId="44" borderId="0" xfId="0" applyNumberFormat="1" applyFill="1" applyAlignment="1">
      <alignment/>
    </xf>
    <xf numFmtId="177" fontId="0" fillId="44" borderId="0" xfId="0" applyNumberFormat="1" applyFill="1" applyAlignment="1">
      <alignment/>
    </xf>
    <xf numFmtId="0" fontId="0" fillId="44" borderId="0" xfId="0" applyFill="1" applyAlignment="1">
      <alignment/>
    </xf>
    <xf numFmtId="0" fontId="75" fillId="0" borderId="14" xfId="56" applyNumberFormat="1" applyFont="1" applyFill="1" applyBorder="1" applyAlignment="1" applyProtection="1">
      <alignment horizontal="justify" vertical="top" wrapText="1"/>
      <protection/>
    </xf>
    <xf numFmtId="0" fontId="75" fillId="0" borderId="13" xfId="56" applyNumberFormat="1" applyFont="1" applyFill="1" applyBorder="1" applyAlignment="1" applyProtection="1" quotePrefix="1">
      <alignment horizontal="justify" vertical="center" wrapText="1"/>
      <protection/>
    </xf>
    <xf numFmtId="0" fontId="73" fillId="0" borderId="12" xfId="0" applyFont="1" applyFill="1" applyBorder="1" applyAlignment="1">
      <alignment wrapText="1"/>
    </xf>
    <xf numFmtId="0" fontId="75" fillId="0" borderId="15" xfId="51" applyNumberFormat="1" applyFont="1" applyFill="1" applyBorder="1" applyProtection="1" quotePrefix="1">
      <alignment horizontal="left" vertical="top" wrapText="1"/>
      <protection/>
    </xf>
    <xf numFmtId="176" fontId="76" fillId="0" borderId="14" xfId="58" applyNumberFormat="1" applyFont="1" applyFill="1" applyBorder="1" applyAlignment="1" applyProtection="1">
      <alignment horizontal="right" vertical="top" shrinkToFit="1"/>
      <protection/>
    </xf>
    <xf numFmtId="176" fontId="76" fillId="0" borderId="2" xfId="58" applyNumberFormat="1" applyFont="1" applyFill="1" applyAlignment="1" applyProtection="1">
      <alignment horizontal="right" vertical="top" shrinkToFit="1"/>
      <protection/>
    </xf>
    <xf numFmtId="176" fontId="8" fillId="0" borderId="2" xfId="58" applyNumberFormat="1" applyFont="1" applyFill="1" applyAlignment="1" applyProtection="1">
      <alignment horizontal="right" vertical="top" shrinkToFit="1"/>
      <protection/>
    </xf>
    <xf numFmtId="176" fontId="8" fillId="0" borderId="13" xfId="58" applyNumberFormat="1" applyFont="1" applyFill="1" applyBorder="1" applyAlignment="1" applyProtection="1">
      <alignment horizontal="right" vertical="top" shrinkToFit="1"/>
      <protection/>
    </xf>
    <xf numFmtId="176" fontId="73" fillId="0" borderId="2" xfId="58" applyNumberFormat="1" applyFont="1" applyFill="1" applyAlignment="1" applyProtection="1">
      <alignment horizontal="right" vertical="top" shrinkToFit="1"/>
      <protection/>
    </xf>
    <xf numFmtId="176" fontId="76" fillId="0" borderId="13" xfId="58" applyNumberFormat="1" applyFont="1" applyFill="1" applyBorder="1" applyAlignment="1" applyProtection="1">
      <alignment horizontal="right" vertical="top" shrinkToFit="1"/>
      <protection/>
    </xf>
    <xf numFmtId="176" fontId="73" fillId="0" borderId="12" xfId="0" applyNumberFormat="1" applyFont="1" applyFill="1" applyBorder="1" applyAlignment="1">
      <alignment/>
    </xf>
    <xf numFmtId="176" fontId="76" fillId="0" borderId="12" xfId="0" applyNumberFormat="1" applyFont="1" applyFill="1" applyBorder="1" applyAlignment="1">
      <alignment/>
    </xf>
    <xf numFmtId="176" fontId="8" fillId="0" borderId="12" xfId="58" applyNumberFormat="1" applyFont="1" applyFill="1" applyBorder="1" applyAlignment="1" applyProtection="1">
      <alignment horizontal="right" vertical="top" shrinkToFit="1"/>
      <protection/>
    </xf>
    <xf numFmtId="0" fontId="5" fillId="0" borderId="0" xfId="0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center" vertical="top" wrapText="1"/>
    </xf>
    <xf numFmtId="176" fontId="9" fillId="0" borderId="16" xfId="0" applyNumberFormat="1" applyFont="1" applyFill="1" applyBorder="1" applyAlignment="1">
      <alignment horizontal="right" vertical="top"/>
    </xf>
    <xf numFmtId="176" fontId="73" fillId="0" borderId="12" xfId="58" applyNumberFormat="1" applyFont="1" applyFill="1" applyBorder="1" applyAlignment="1" applyProtection="1">
      <alignment horizontal="right" vertical="top" shrinkToFit="1"/>
      <protection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center" vertical="top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80" xfId="51"/>
    <cellStyle name="xl26" xfId="52"/>
    <cellStyle name="xl32" xfId="53"/>
    <cellStyle name="xl37" xfId="54"/>
    <cellStyle name="xl40" xfId="55"/>
    <cellStyle name="xl60" xfId="56"/>
    <cellStyle name="xl61" xfId="57"/>
    <cellStyle name="xl63" xfId="58"/>
    <cellStyle name="xl64" xfId="59"/>
    <cellStyle name="Акцент1" xfId="60"/>
    <cellStyle name="Акцент1 2" xfId="61"/>
    <cellStyle name="Акцент2" xfId="62"/>
    <cellStyle name="Акцент2 2" xfId="63"/>
    <cellStyle name="Акцент3" xfId="64"/>
    <cellStyle name="Акцент3 2" xfId="65"/>
    <cellStyle name="Акцент4" xfId="66"/>
    <cellStyle name="Акцент4 2" xfId="67"/>
    <cellStyle name="Акцент5" xfId="68"/>
    <cellStyle name="Акцент5 2" xfId="69"/>
    <cellStyle name="Акцент6" xfId="70"/>
    <cellStyle name="Акцент6 2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ейтральный" xfId="89"/>
    <cellStyle name="Нейтральный 2" xfId="90"/>
    <cellStyle name="Обычный 2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tabSelected="1" view="pageBreakPreview" zoomScaleNormal="85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72.57421875" style="0" customWidth="1"/>
    <col min="2" max="2" width="17.00390625" style="42" customWidth="1"/>
    <col min="3" max="3" width="13.57421875" style="0" customWidth="1"/>
    <col min="4" max="4" width="15.28125" style="0" customWidth="1"/>
  </cols>
  <sheetData>
    <row r="2" spans="1:2" ht="19.5" customHeight="1">
      <c r="A2" s="43" t="s">
        <v>34</v>
      </c>
      <c r="B2" s="43"/>
    </row>
    <row r="3" spans="1:2" ht="20.25" customHeight="1">
      <c r="A3" s="43" t="s">
        <v>54</v>
      </c>
      <c r="B3" s="43"/>
    </row>
    <row r="4" spans="1:2" ht="14.25">
      <c r="A4" s="1"/>
      <c r="B4" s="38"/>
    </row>
    <row r="5" spans="1:2" ht="35.25" customHeight="1">
      <c r="A5" s="5" t="s">
        <v>2</v>
      </c>
      <c r="B5" s="39" t="s">
        <v>33</v>
      </c>
    </row>
    <row r="6" spans="1:4" ht="15">
      <c r="A6" s="6" t="s">
        <v>53</v>
      </c>
      <c r="B6" s="40">
        <f>B7+B28+B38+B64+B66+B68+B72+B75</f>
        <v>1526.5800000000002</v>
      </c>
      <c r="D6" s="13"/>
    </row>
    <row r="7" spans="1:4" ht="33.75" customHeight="1">
      <c r="A7" s="7" t="s">
        <v>4</v>
      </c>
      <c r="B7" s="41">
        <f>B8+B9+B10+B11+B12+B15+B16+B19+B20+B21+B22+B23+B24+B25+B26+B27</f>
        <v>251.67999999999998</v>
      </c>
      <c r="C7" s="9"/>
      <c r="D7" s="13"/>
    </row>
    <row r="8" spans="1:4" s="24" customFormat="1" ht="30.75">
      <c r="A8" s="25" t="s">
        <v>32</v>
      </c>
      <c r="B8" s="29">
        <v>0.2</v>
      </c>
      <c r="C8" s="22"/>
      <c r="D8" s="23"/>
    </row>
    <row r="9" spans="1:2" s="24" customFormat="1" ht="32.25" customHeight="1">
      <c r="A9" s="10" t="s">
        <v>5</v>
      </c>
      <c r="B9" s="30">
        <v>35</v>
      </c>
    </row>
    <row r="10" spans="1:2" s="24" customFormat="1" ht="65.25" customHeight="1">
      <c r="A10" s="10" t="s">
        <v>6</v>
      </c>
      <c r="B10" s="30">
        <v>8.5</v>
      </c>
    </row>
    <row r="11" spans="1:2" s="24" customFormat="1" ht="30.75">
      <c r="A11" s="10" t="s">
        <v>7</v>
      </c>
      <c r="B11" s="30">
        <v>0.18</v>
      </c>
    </row>
    <row r="12" spans="1:3" s="3" customFormat="1" ht="30.75">
      <c r="A12" s="10" t="s">
        <v>49</v>
      </c>
      <c r="B12" s="30">
        <f>B13+B14</f>
        <v>77</v>
      </c>
      <c r="C12" s="8"/>
    </row>
    <row r="13" spans="1:2" s="3" customFormat="1" ht="15">
      <c r="A13" s="11" t="s">
        <v>30</v>
      </c>
      <c r="B13" s="30">
        <v>45.9</v>
      </c>
    </row>
    <row r="14" spans="1:2" s="3" customFormat="1" ht="15">
      <c r="A14" s="11" t="s">
        <v>31</v>
      </c>
      <c r="B14" s="30">
        <v>31.1</v>
      </c>
    </row>
    <row r="15" spans="1:3" s="3" customFormat="1" ht="30.75">
      <c r="A15" s="15" t="s">
        <v>8</v>
      </c>
      <c r="B15" s="30">
        <v>5</v>
      </c>
      <c r="C15" s="8"/>
    </row>
    <row r="16" spans="1:3" s="3" customFormat="1" ht="30.75">
      <c r="A16" s="16" t="s">
        <v>51</v>
      </c>
      <c r="B16" s="30">
        <f>B17+B18</f>
        <v>0.30000000000000004</v>
      </c>
      <c r="C16" s="8"/>
    </row>
    <row r="17" spans="1:3" s="3" customFormat="1" ht="15">
      <c r="A17" s="11" t="s">
        <v>30</v>
      </c>
      <c r="B17" s="30">
        <v>0.2</v>
      </c>
      <c r="C17" s="8"/>
    </row>
    <row r="18" spans="1:3" s="3" customFormat="1" ht="15">
      <c r="A18" s="11" t="s">
        <v>31</v>
      </c>
      <c r="B18" s="30">
        <v>0.1</v>
      </c>
      <c r="C18" s="8"/>
    </row>
    <row r="19" spans="1:3" ht="30.75" customHeight="1">
      <c r="A19" s="10" t="s">
        <v>35</v>
      </c>
      <c r="B19" s="30">
        <v>0.6</v>
      </c>
      <c r="C19" s="9"/>
    </row>
    <row r="20" spans="1:3" ht="15">
      <c r="A20" s="10" t="s">
        <v>36</v>
      </c>
      <c r="B20" s="30">
        <v>5.5</v>
      </c>
      <c r="C20" s="9"/>
    </row>
    <row r="21" spans="1:3" ht="15">
      <c r="A21" s="10" t="s">
        <v>37</v>
      </c>
      <c r="B21" s="30">
        <v>0.1</v>
      </c>
      <c r="C21" s="9"/>
    </row>
    <row r="22" spans="1:2" s="24" customFormat="1" ht="30.75">
      <c r="A22" s="10" t="s">
        <v>9</v>
      </c>
      <c r="B22" s="30">
        <v>12</v>
      </c>
    </row>
    <row r="23" spans="1:2" s="24" customFormat="1" ht="17.25" customHeight="1">
      <c r="A23" s="10" t="s">
        <v>10</v>
      </c>
      <c r="B23" s="30">
        <v>66.9</v>
      </c>
    </row>
    <row r="24" spans="1:2" s="24" customFormat="1" ht="17.25" customHeight="1">
      <c r="A24" s="10" t="s">
        <v>11</v>
      </c>
      <c r="B24" s="30">
        <v>10</v>
      </c>
    </row>
    <row r="25" spans="1:2" s="24" customFormat="1" ht="16.5" customHeight="1">
      <c r="A25" s="10" t="s">
        <v>3</v>
      </c>
      <c r="B25" s="30">
        <v>14</v>
      </c>
    </row>
    <row r="26" spans="1:2" s="24" customFormat="1" ht="18.75" customHeight="1">
      <c r="A26" s="10" t="s">
        <v>12</v>
      </c>
      <c r="B26" s="30">
        <v>16.3</v>
      </c>
    </row>
    <row r="27" spans="1:2" ht="40.5" customHeight="1">
      <c r="A27" s="10" t="s">
        <v>41</v>
      </c>
      <c r="B27" s="30">
        <v>0.1</v>
      </c>
    </row>
    <row r="28" spans="1:4" s="3" customFormat="1" ht="32.25" customHeight="1">
      <c r="A28" s="17" t="s">
        <v>13</v>
      </c>
      <c r="B28" s="33">
        <f>B29+B30+B33+B35+B36+B37</f>
        <v>115.30000000000001</v>
      </c>
      <c r="D28" s="12"/>
    </row>
    <row r="29" spans="1:2" s="3" customFormat="1" ht="0.75" customHeight="1" hidden="1">
      <c r="A29" s="11" t="s">
        <v>1</v>
      </c>
      <c r="B29" s="30"/>
    </row>
    <row r="30" spans="1:3" s="3" customFormat="1" ht="30.75">
      <c r="A30" s="11" t="s">
        <v>14</v>
      </c>
      <c r="B30" s="30">
        <f>21.6+4.3</f>
        <v>25.900000000000002</v>
      </c>
      <c r="C30" s="8"/>
    </row>
    <row r="31" spans="1:2" s="3" customFormat="1" ht="15">
      <c r="A31" s="14" t="s">
        <v>50</v>
      </c>
      <c r="B31" s="30"/>
    </row>
    <row r="32" spans="1:2" s="3" customFormat="1" ht="30.75">
      <c r="A32" s="14" t="s">
        <v>52</v>
      </c>
      <c r="B32" s="30">
        <v>4.3</v>
      </c>
    </row>
    <row r="33" spans="1:3" s="3" customFormat="1" ht="82.5" customHeight="1">
      <c r="A33" s="11" t="s">
        <v>15</v>
      </c>
      <c r="B33" s="30">
        <f>B34</f>
        <v>52</v>
      </c>
      <c r="C33" s="8"/>
    </row>
    <row r="34" spans="1:2" s="3" customFormat="1" ht="20.25" customHeight="1">
      <c r="A34" s="11" t="s">
        <v>30</v>
      </c>
      <c r="B34" s="30">
        <v>52</v>
      </c>
    </row>
    <row r="35" spans="1:2" s="3" customFormat="1" ht="65.25" customHeight="1">
      <c r="A35" s="11" t="s">
        <v>16</v>
      </c>
      <c r="B35" s="30">
        <v>2.3</v>
      </c>
    </row>
    <row r="36" spans="1:4" s="3" customFormat="1" ht="46.5">
      <c r="A36" s="11" t="s">
        <v>0</v>
      </c>
      <c r="B36" s="30">
        <v>15</v>
      </c>
      <c r="D36" s="4"/>
    </row>
    <row r="37" spans="1:2" s="3" customFormat="1" ht="30.75">
      <c r="A37" s="11" t="s">
        <v>17</v>
      </c>
      <c r="B37" s="30">
        <v>20.1</v>
      </c>
    </row>
    <row r="38" spans="1:2" s="3" customFormat="1" ht="30.75">
      <c r="A38" s="17" t="s">
        <v>18</v>
      </c>
      <c r="B38" s="33">
        <f>B39+B40+B41+B42+B43+B45+B46+B47+B48+B49++B50+B53+B57+B60+B63</f>
        <v>1073</v>
      </c>
    </row>
    <row r="39" spans="1:3" s="24" customFormat="1" ht="30.75">
      <c r="A39" s="11" t="s">
        <v>19</v>
      </c>
      <c r="B39" s="30">
        <v>0.3</v>
      </c>
      <c r="C39" s="23"/>
    </row>
    <row r="40" spans="1:3" s="24" customFormat="1" ht="15">
      <c r="A40" s="11" t="s">
        <v>20</v>
      </c>
      <c r="B40" s="30">
        <v>179.6</v>
      </c>
      <c r="C40" s="23"/>
    </row>
    <row r="41" spans="1:3" s="24" customFormat="1" ht="15">
      <c r="A41" s="11" t="s">
        <v>21</v>
      </c>
      <c r="B41" s="30">
        <v>179.2</v>
      </c>
      <c r="C41" s="23"/>
    </row>
    <row r="42" spans="1:3" s="24" customFormat="1" ht="15">
      <c r="A42" s="11" t="s">
        <v>22</v>
      </c>
      <c r="B42" s="30">
        <v>116.1</v>
      </c>
      <c r="C42" s="23"/>
    </row>
    <row r="43" spans="1:3" s="24" customFormat="1" ht="15">
      <c r="A43" s="11" t="s">
        <v>23</v>
      </c>
      <c r="B43" s="30">
        <v>18.7</v>
      </c>
      <c r="C43" s="23"/>
    </row>
    <row r="44" spans="1:3" ht="30.75" hidden="1">
      <c r="A44" s="11" t="s">
        <v>24</v>
      </c>
      <c r="B44" s="30"/>
      <c r="C44" s="2"/>
    </row>
    <row r="45" spans="1:3" ht="15">
      <c r="A45" s="10" t="s">
        <v>48</v>
      </c>
      <c r="B45" s="30">
        <v>5.2</v>
      </c>
      <c r="C45" s="2"/>
    </row>
    <row r="46" spans="1:3" ht="15">
      <c r="A46" s="11" t="s">
        <v>38</v>
      </c>
      <c r="B46" s="30">
        <v>1.9</v>
      </c>
      <c r="C46" s="2"/>
    </row>
    <row r="47" spans="1:3" s="24" customFormat="1" ht="30.75">
      <c r="A47" s="11" t="s">
        <v>24</v>
      </c>
      <c r="B47" s="30">
        <v>3.7</v>
      </c>
      <c r="C47" s="23"/>
    </row>
    <row r="48" spans="1:3" s="24" customFormat="1" ht="30.75">
      <c r="A48" s="11" t="s">
        <v>25</v>
      </c>
      <c r="B48" s="30">
        <v>32.2</v>
      </c>
      <c r="C48" s="23"/>
    </row>
    <row r="49" spans="1:4" s="24" customFormat="1" ht="15.75" customHeight="1">
      <c r="A49" s="11" t="s">
        <v>26</v>
      </c>
      <c r="B49" s="30">
        <v>0.5</v>
      </c>
      <c r="D49" s="23"/>
    </row>
    <row r="50" spans="1:2" s="24" customFormat="1" ht="30.75">
      <c r="A50" s="11" t="s">
        <v>27</v>
      </c>
      <c r="B50" s="30">
        <v>3.9</v>
      </c>
    </row>
    <row r="51" spans="1:2" s="24" customFormat="1" ht="15">
      <c r="A51" s="11" t="s">
        <v>30</v>
      </c>
      <c r="B51" s="30">
        <v>0.7</v>
      </c>
    </row>
    <row r="52" spans="1:2" s="24" customFormat="1" ht="15">
      <c r="A52" s="11" t="s">
        <v>31</v>
      </c>
      <c r="B52" s="30">
        <v>3.2</v>
      </c>
    </row>
    <row r="53" spans="1:2" s="24" customFormat="1" ht="85.5" customHeight="1">
      <c r="A53" s="11" t="s">
        <v>28</v>
      </c>
      <c r="B53" s="30">
        <v>154.4</v>
      </c>
    </row>
    <row r="54" spans="1:4" s="24" customFormat="1" ht="15">
      <c r="A54" s="11" t="s">
        <v>29</v>
      </c>
      <c r="B54" s="31">
        <v>144.4</v>
      </c>
      <c r="D54" s="23"/>
    </row>
    <row r="55" spans="1:2" s="24" customFormat="1" ht="15">
      <c r="A55" s="11" t="s">
        <v>30</v>
      </c>
      <c r="B55" s="31">
        <v>1</v>
      </c>
    </row>
    <row r="56" spans="1:2" s="24" customFormat="1" ht="15">
      <c r="A56" s="18" t="s">
        <v>31</v>
      </c>
      <c r="B56" s="32">
        <v>8.8</v>
      </c>
    </row>
    <row r="57" spans="1:2" s="24" customFormat="1" ht="46.5">
      <c r="A57" s="26" t="s">
        <v>42</v>
      </c>
      <c r="B57" s="32">
        <f>B58+B59</f>
        <v>50</v>
      </c>
    </row>
    <row r="58" spans="1:2" s="24" customFormat="1" ht="15">
      <c r="A58" s="11" t="s">
        <v>30</v>
      </c>
      <c r="B58" s="32">
        <v>25</v>
      </c>
    </row>
    <row r="59" spans="1:2" s="24" customFormat="1" ht="15">
      <c r="A59" s="18" t="s">
        <v>31</v>
      </c>
      <c r="B59" s="32">
        <v>25</v>
      </c>
    </row>
    <row r="60" spans="1:2" s="24" customFormat="1" ht="35.25" customHeight="1">
      <c r="A60" s="18" t="s">
        <v>43</v>
      </c>
      <c r="B60" s="32">
        <v>326.4</v>
      </c>
    </row>
    <row r="61" spans="1:2" s="24" customFormat="1" ht="21.75" customHeight="1">
      <c r="A61" s="11" t="s">
        <v>30</v>
      </c>
      <c r="B61" s="32">
        <v>299.7</v>
      </c>
    </row>
    <row r="62" spans="1:2" s="24" customFormat="1" ht="24" customHeight="1">
      <c r="A62" s="18" t="s">
        <v>31</v>
      </c>
      <c r="B62" s="32">
        <v>26.7</v>
      </c>
    </row>
    <row r="63" spans="1:2" s="24" customFormat="1" ht="36.75" customHeight="1">
      <c r="A63" s="26" t="s">
        <v>44</v>
      </c>
      <c r="B63" s="32">
        <v>0.9</v>
      </c>
    </row>
    <row r="64" spans="1:2" ht="30.75">
      <c r="A64" s="17" t="s">
        <v>39</v>
      </c>
      <c r="B64" s="33">
        <f>B65</f>
        <v>3</v>
      </c>
    </row>
    <row r="65" spans="1:2" ht="46.5">
      <c r="A65" s="11" t="s">
        <v>40</v>
      </c>
      <c r="B65" s="30">
        <v>3</v>
      </c>
    </row>
    <row r="66" spans="1:2" ht="37.5" customHeight="1">
      <c r="A66" s="17" t="s">
        <v>57</v>
      </c>
      <c r="B66" s="33">
        <f>B67</f>
        <v>1.8</v>
      </c>
    </row>
    <row r="67" spans="1:2" ht="15">
      <c r="A67" s="18" t="s">
        <v>45</v>
      </c>
      <c r="B67" s="34">
        <v>1.8</v>
      </c>
    </row>
    <row r="68" spans="1:2" ht="15">
      <c r="A68" s="19" t="s">
        <v>46</v>
      </c>
      <c r="B68" s="35">
        <f>B69</f>
        <v>0.4</v>
      </c>
    </row>
    <row r="69" spans="1:2" ht="15">
      <c r="A69" s="20" t="s">
        <v>47</v>
      </c>
      <c r="B69" s="36">
        <f>B70+B71</f>
        <v>0.4</v>
      </c>
    </row>
    <row r="70" spans="1:2" ht="15">
      <c r="A70" s="21" t="s">
        <v>30</v>
      </c>
      <c r="B70" s="37"/>
    </row>
    <row r="71" spans="1:2" ht="15">
      <c r="A71" s="21" t="s">
        <v>31</v>
      </c>
      <c r="B71" s="37">
        <v>0.4</v>
      </c>
    </row>
    <row r="72" spans="1:2" s="24" customFormat="1" ht="30.75">
      <c r="A72" s="27" t="s">
        <v>56</v>
      </c>
      <c r="B72" s="35">
        <f>B73</f>
        <v>0.2</v>
      </c>
    </row>
    <row r="73" spans="1:2" s="24" customFormat="1" ht="30.75">
      <c r="A73" s="28" t="s">
        <v>55</v>
      </c>
      <c r="B73" s="36">
        <f>B74</f>
        <v>0.2</v>
      </c>
    </row>
    <row r="74" spans="1:2" s="24" customFormat="1" ht="15">
      <c r="A74" s="21" t="s">
        <v>30</v>
      </c>
      <c r="B74" s="37">
        <v>0.2</v>
      </c>
    </row>
    <row r="75" spans="1:2" ht="30.75">
      <c r="A75" s="27" t="s">
        <v>58</v>
      </c>
      <c r="B75" s="35">
        <f>B76</f>
        <v>81.2</v>
      </c>
    </row>
    <row r="76" spans="1:2" ht="78">
      <c r="A76" s="28" t="s">
        <v>59</v>
      </c>
      <c r="B76" s="36">
        <f>B77</f>
        <v>81.2</v>
      </c>
    </row>
    <row r="77" spans="1:2" ht="15">
      <c r="A77" s="21" t="s">
        <v>30</v>
      </c>
      <c r="B77" s="37">
        <v>81.2</v>
      </c>
    </row>
  </sheetData>
  <sheetProtection/>
  <mergeCells count="2">
    <mergeCell ref="A2:B2"/>
    <mergeCell ref="A3:B3"/>
  </mergeCells>
  <printOptions/>
  <pageMargins left="1.1811023622047245" right="0.5905511811023623" top="0.7480314960629921" bottom="0.7480314960629921" header="0.31496062992125984" footer="0.31496062992125984"/>
  <pageSetup fitToHeight="0" fitToWidth="1" horizontalDpi="600" verticalDpi="600" orientation="portrait" paperSize="9" scale="92" r:id="rId1"/>
  <rowBreaks count="2" manualBreakCount="2">
    <brk id="32" max="1" man="1"/>
    <brk id="6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2014-10-08T09:44:42Z</cp:lastPrinted>
  <dcterms:created xsi:type="dcterms:W3CDTF">2006-09-16T00:00:00Z</dcterms:created>
  <dcterms:modified xsi:type="dcterms:W3CDTF">2020-10-12T08:07:31Z</dcterms:modified>
  <cp:category/>
  <cp:version/>
  <cp:contentType/>
  <cp:contentStatus/>
</cp:coreProperties>
</file>