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прил.1!$A$1:$S$38</definedName>
  </definedNames>
  <calcPr calcId="124519"/>
</workbook>
</file>

<file path=xl/calcChain.xml><?xml version="1.0" encoding="utf-8"?>
<calcChain xmlns="http://schemas.openxmlformats.org/spreadsheetml/2006/main">
  <c r="S19" i="1"/>
  <c r="R19"/>
  <c r="Q19"/>
  <c r="P19"/>
  <c r="O19"/>
  <c r="N19"/>
  <c r="M19"/>
  <c r="L19"/>
  <c r="J19"/>
  <c r="P37"/>
  <c r="O37"/>
  <c r="N37"/>
  <c r="M37"/>
  <c r="L37"/>
  <c r="K37"/>
  <c r="J37"/>
  <c r="I37"/>
  <c r="H37"/>
  <c r="G37"/>
  <c r="F37"/>
  <c r="E37"/>
  <c r="D37"/>
  <c r="C37"/>
  <c r="B37"/>
  <c r="K19"/>
  <c r="I19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<sst xmlns="http://schemas.openxmlformats.org/spreadsheetml/2006/main" count="79" uniqueCount="39">
  <si>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</si>
  <si>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</si>
  <si>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</si>
  <si>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</si>
  <si>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</si>
  <si>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</si>
  <si>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</si>
  <si>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</si>
  <si>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</si>
  <si>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</si>
  <si>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</si>
  <si>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</si>
  <si>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</si>
  <si>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</si>
  <si>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</si>
  <si>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</si>
  <si>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 т.ч. просроченная (за октябрь и ранее)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</si>
  <si>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</si>
  <si>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</si>
  <si>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</si>
  <si>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</si>
  <si>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</si>
  <si>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</si>
  <si>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</si>
  <si>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</si>
  <si>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</si>
  <si>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</si>
  <si>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</si>
  <si>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</si>
  <si>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</si>
  <si>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</si>
  <si>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</si>
  <si>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</si>
  <si>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</si>
  <si>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в т.ч. просроченная (за январь и ранее)</t>
  </si>
  <si>
    <t>по данным МУП "Теплоэнерго" на 01.11.2019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</si>
  <si>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апреля 2020 года</t>
  </si>
  <si>
    <r>
      <t xml:space="preserve">начислено населению за </t>
    </r>
    <r>
      <rPr>
        <b/>
        <sz val="11"/>
        <rFont val="Arial"/>
        <family val="2"/>
        <charset val="204"/>
      </rPr>
      <t>январь-март 2020</t>
    </r>
  </si>
  <si>
    <r>
      <t>оплачено населением в</t>
    </r>
    <r>
      <rPr>
        <b/>
        <sz val="11"/>
        <rFont val="Arial"/>
        <family val="2"/>
        <charset val="204"/>
      </rPr>
      <t xml:space="preserve"> январь-март  2020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</si>
</sst>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topLeftCell="A2" zoomScale="74" zoomScaleSheetLayoutView="74" workbookViewId="0">
      <selection activeCell="Q29" sqref="Q29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3"/>
      <c r="N1" s="33"/>
      <c r="O1" s="33"/>
    </row>
    <row r="2" spans="1:19" ht="15.75" customHeight="1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9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9" ht="25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3" t="s">
        <v>22</v>
      </c>
      <c r="B6" s="23" t="s">
        <v>23</v>
      </c>
      <c r="C6" s="23"/>
      <c r="D6" s="23" t="s">
        <v>9</v>
      </c>
      <c r="E6" s="23"/>
      <c r="F6" s="23"/>
      <c r="G6" s="23"/>
      <c r="H6" s="23"/>
      <c r="I6" s="23"/>
      <c r="J6" s="23"/>
      <c r="K6" s="23"/>
      <c r="L6" s="24" t="s">
        <v>33</v>
      </c>
      <c r="M6" s="25"/>
      <c r="N6" s="25"/>
      <c r="O6" s="25"/>
      <c r="P6" s="25"/>
      <c r="Q6" s="25"/>
      <c r="R6" s="25"/>
      <c r="S6" s="26"/>
    </row>
    <row r="7" spans="1:19" ht="55.7" customHeight="1">
      <c r="A7" s="23"/>
      <c r="B7" s="23"/>
      <c r="C7" s="23"/>
      <c r="D7" s="23" t="s">
        <v>7</v>
      </c>
      <c r="E7" s="23"/>
      <c r="F7" s="23" t="s">
        <v>3</v>
      </c>
      <c r="G7" s="23"/>
      <c r="H7" s="23" t="s">
        <v>15</v>
      </c>
      <c r="I7" s="23"/>
      <c r="J7" s="23"/>
      <c r="K7" s="23"/>
      <c r="L7" s="24" t="s">
        <v>17</v>
      </c>
      <c r="M7" s="27"/>
      <c r="N7" s="27"/>
      <c r="O7" s="28"/>
      <c r="P7" s="24" t="s">
        <v>18</v>
      </c>
      <c r="Q7" s="27"/>
      <c r="R7" s="27"/>
      <c r="S7" s="28"/>
    </row>
    <row r="8" spans="1:19" ht="68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 t="s">
        <v>19</v>
      </c>
      <c r="M8" s="23"/>
      <c r="N8" s="23" t="s">
        <v>20</v>
      </c>
      <c r="O8" s="23"/>
      <c r="P8" s="23" t="s">
        <v>19</v>
      </c>
      <c r="Q8" s="23"/>
      <c r="R8" s="23" t="s">
        <v>20</v>
      </c>
      <c r="S8" s="23"/>
    </row>
    <row r="9" spans="1:19" s="3" customFormat="1" ht="92.25" customHeight="1">
      <c r="A9" s="23"/>
      <c r="B9" s="6" t="s">
        <v>4</v>
      </c>
      <c r="C9" s="6" t="s">
        <v>16</v>
      </c>
      <c r="D9" s="6" t="s">
        <v>4</v>
      </c>
      <c r="E9" s="6" t="s">
        <v>16</v>
      </c>
      <c r="F9" s="6" t="s">
        <v>4</v>
      </c>
      <c r="G9" s="6" t="s">
        <v>16</v>
      </c>
      <c r="H9" s="6" t="s">
        <v>4</v>
      </c>
      <c r="I9" s="6" t="s">
        <v>34</v>
      </c>
      <c r="J9" s="6" t="s">
        <v>37</v>
      </c>
      <c r="K9" s="6" t="s">
        <v>38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24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4.5" customHeight="1">
      <c r="A11" s="8" t="s">
        <v>25</v>
      </c>
      <c r="B11" s="12">
        <v>12292</v>
      </c>
      <c r="C11" s="12">
        <v>11800</v>
      </c>
      <c r="D11" s="12">
        <v>0</v>
      </c>
      <c r="E11" s="12">
        <v>0</v>
      </c>
      <c r="F11" s="12">
        <v>0</v>
      </c>
      <c r="G11" s="12">
        <v>0</v>
      </c>
      <c r="H11" s="12">
        <v>11985</v>
      </c>
      <c r="I11" s="12">
        <v>1959</v>
      </c>
      <c r="J11" s="12">
        <v>5757</v>
      </c>
      <c r="K11" s="12">
        <v>5583</v>
      </c>
      <c r="L11" s="12">
        <v>0</v>
      </c>
      <c r="M11" s="12">
        <v>0</v>
      </c>
      <c r="N11" s="12">
        <v>4</v>
      </c>
      <c r="O11" s="12">
        <v>59.3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35.25" customHeight="1">
      <c r="A12" s="8" t="s">
        <v>26</v>
      </c>
      <c r="B12" s="12">
        <v>46022</v>
      </c>
      <c r="C12" s="12">
        <v>40813</v>
      </c>
      <c r="D12" s="12">
        <v>377</v>
      </c>
      <c r="E12" s="12">
        <v>200</v>
      </c>
      <c r="F12" s="12">
        <v>28313</v>
      </c>
      <c r="G12" s="12">
        <v>26369</v>
      </c>
      <c r="H12" s="12">
        <v>3374</v>
      </c>
      <c r="I12" s="12">
        <v>2423</v>
      </c>
      <c r="J12" s="12">
        <v>1882</v>
      </c>
      <c r="K12" s="12">
        <v>1872</v>
      </c>
      <c r="L12" s="12">
        <v>66</v>
      </c>
      <c r="M12" s="12">
        <v>276</v>
      </c>
      <c r="N12" s="12">
        <v>9</v>
      </c>
      <c r="O12" s="12">
        <v>38</v>
      </c>
      <c r="P12" s="12">
        <v>0</v>
      </c>
      <c r="Q12" s="12">
        <v>0</v>
      </c>
      <c r="R12" s="12">
        <v>9</v>
      </c>
      <c r="S12" s="12">
        <v>11223</v>
      </c>
    </row>
    <row r="13" spans="1:19" s="3" customFormat="1" ht="37.5" customHeight="1">
      <c r="A13" s="8" t="s">
        <v>27</v>
      </c>
      <c r="B13" s="12">
        <v>5376.48</v>
      </c>
      <c r="C13" s="12">
        <v>4669.33</v>
      </c>
      <c r="D13" s="12">
        <v>2.8</v>
      </c>
      <c r="E13" s="12">
        <v>2.8</v>
      </c>
      <c r="F13" s="12">
        <v>495.5</v>
      </c>
      <c r="G13" s="12">
        <v>495.5</v>
      </c>
      <c r="H13" s="12">
        <v>1488.08</v>
      </c>
      <c r="I13" s="12">
        <v>1488.08</v>
      </c>
      <c r="J13" s="12">
        <v>5050</v>
      </c>
      <c r="K13" s="12">
        <v>5652.16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19" s="3" customFormat="1" ht="16.350000000000001" customHeight="1">
      <c r="A14" s="8" t="s">
        <v>28</v>
      </c>
      <c r="B14" s="12">
        <v>11245</v>
      </c>
      <c r="C14" s="12">
        <v>0</v>
      </c>
      <c r="D14" s="12">
        <v>113.5</v>
      </c>
      <c r="E14" s="12">
        <v>0</v>
      </c>
      <c r="F14" s="12">
        <v>96.3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15.75" customHeight="1">
      <c r="A15" s="9" t="s">
        <v>29</v>
      </c>
      <c r="B15" s="12">
        <v>3242</v>
      </c>
      <c r="C15" s="12">
        <v>1844</v>
      </c>
      <c r="D15" s="12">
        <v>0</v>
      </c>
      <c r="E15" s="12">
        <v>0</v>
      </c>
      <c r="F15" s="12">
        <v>0</v>
      </c>
      <c r="G15" s="12">
        <v>0</v>
      </c>
      <c r="H15" s="12">
        <v>3242</v>
      </c>
      <c r="I15" s="12">
        <v>1844</v>
      </c>
      <c r="J15" s="12">
        <v>3931</v>
      </c>
      <c r="K15" s="12">
        <v>4092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30</v>
      </c>
      <c r="B16" s="12">
        <v>20458</v>
      </c>
      <c r="C16" s="12">
        <v>12653.6</v>
      </c>
      <c r="D16" s="12">
        <v>0</v>
      </c>
      <c r="E16" s="12">
        <v>0</v>
      </c>
      <c r="F16" s="12">
        <v>0</v>
      </c>
      <c r="G16" s="12">
        <v>0</v>
      </c>
      <c r="H16" s="12">
        <v>19166</v>
      </c>
      <c r="I16" s="12">
        <v>11797.9</v>
      </c>
      <c r="J16" s="12">
        <v>26153.3</v>
      </c>
      <c r="K16" s="12">
        <v>25697.4</v>
      </c>
      <c r="L16" s="12">
        <v>40</v>
      </c>
      <c r="M16" s="12">
        <v>799.2</v>
      </c>
      <c r="N16" s="12">
        <v>46</v>
      </c>
      <c r="O16" s="12">
        <v>1003.5</v>
      </c>
      <c r="P16" s="12">
        <v>0</v>
      </c>
      <c r="Q16" s="12">
        <v>0</v>
      </c>
      <c r="R16" s="12">
        <v>0</v>
      </c>
      <c r="S16" s="12">
        <v>0</v>
      </c>
    </row>
    <row r="17" spans="1:19" ht="31.5">
      <c r="A17" s="10" t="s">
        <v>31</v>
      </c>
      <c r="B17" s="12">
        <v>10882</v>
      </c>
      <c r="C17" s="12">
        <v>10348</v>
      </c>
      <c r="D17" s="12">
        <v>0</v>
      </c>
      <c r="E17" s="12">
        <v>0</v>
      </c>
      <c r="F17" s="12">
        <v>0</v>
      </c>
      <c r="G17" s="12">
        <v>0</v>
      </c>
      <c r="H17" s="12">
        <v>6920</v>
      </c>
      <c r="I17" s="12">
        <v>0</v>
      </c>
      <c r="J17" s="12">
        <v>29520</v>
      </c>
      <c r="K17" s="12">
        <v>29139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15.75">
      <c r="A18" s="10" t="s">
        <v>32</v>
      </c>
      <c r="B18" s="12">
        <v>19344.490000000002</v>
      </c>
      <c r="C18" s="12">
        <v>10577.75</v>
      </c>
      <c r="D18" s="12">
        <v>1594.05</v>
      </c>
      <c r="E18" s="12">
        <v>358</v>
      </c>
      <c r="F18" s="12">
        <v>10108.89</v>
      </c>
      <c r="G18" s="12">
        <v>6506</v>
      </c>
      <c r="H18" s="12">
        <v>6558.15</v>
      </c>
      <c r="I18" s="12">
        <v>3095</v>
      </c>
      <c r="J18" s="12">
        <v>13330.87</v>
      </c>
      <c r="K18" s="12">
        <v>11327.87</v>
      </c>
      <c r="L18" s="12">
        <v>0</v>
      </c>
      <c r="M18" s="12">
        <v>0</v>
      </c>
      <c r="N18" s="12">
        <v>16</v>
      </c>
      <c r="O18" s="12">
        <v>147.66</v>
      </c>
      <c r="P18" s="12">
        <v>0</v>
      </c>
      <c r="Q18" s="12">
        <v>0</v>
      </c>
      <c r="R18" s="12">
        <v>6</v>
      </c>
      <c r="S18" s="12">
        <v>2128.13</v>
      </c>
    </row>
    <row r="19" spans="1:19" s="4" customFormat="1" ht="16.5" thickBot="1">
      <c r="A19" s="5" t="s">
        <v>2</v>
      </c>
      <c r="B19" s="11">
        <f t="shared" ref="B19:S19" si="0">SUM(B10:B18)</f>
        <v>190597.96999999997</v>
      </c>
      <c r="C19" s="11">
        <f t="shared" si="0"/>
        <v>154427.68</v>
      </c>
      <c r="D19" s="11">
        <f t="shared" si="0"/>
        <v>2087.35</v>
      </c>
      <c r="E19" s="11">
        <f t="shared" si="0"/>
        <v>560.79999999999995</v>
      </c>
      <c r="F19" s="11">
        <f>SUM(F10:F18)</f>
        <v>83638.69</v>
      </c>
      <c r="G19" s="11">
        <f>SUM(G10:G18)</f>
        <v>77995.5</v>
      </c>
      <c r="H19" s="11">
        <f t="shared" si="0"/>
        <v>63862.23</v>
      </c>
      <c r="I19" s="11">
        <f t="shared" si="0"/>
        <v>33735.980000000003</v>
      </c>
      <c r="J19" s="11">
        <f>SUM(J10:J18)</f>
        <v>85624.17</v>
      </c>
      <c r="K19" s="11">
        <f t="shared" si="0"/>
        <v>83363.429999999993</v>
      </c>
      <c r="L19" s="11">
        <f t="shared" si="0"/>
        <v>221</v>
      </c>
      <c r="M19" s="11">
        <f t="shared" si="0"/>
        <v>12204.2</v>
      </c>
      <c r="N19" s="11">
        <f t="shared" si="0"/>
        <v>75</v>
      </c>
      <c r="O19" s="11">
        <f t="shared" si="0"/>
        <v>1248.46</v>
      </c>
      <c r="P19" s="11">
        <f t="shared" si="0"/>
        <v>29</v>
      </c>
      <c r="Q19" s="11">
        <f t="shared" si="0"/>
        <v>44625</v>
      </c>
      <c r="R19" s="11">
        <f t="shared" si="0"/>
        <v>15</v>
      </c>
      <c r="S19" s="11">
        <f t="shared" si="0"/>
        <v>13351.130000000001</v>
      </c>
    </row>
    <row r="20" spans="1:19" s="4" customFormat="1" ht="15.75">
      <c r="A20" s="20"/>
      <c r="B20" s="32" t="s">
        <v>35</v>
      </c>
      <c r="C20" s="32"/>
      <c r="D20" s="32"/>
      <c r="E20" s="32"/>
      <c r="F20" s="32"/>
      <c r="G20" s="3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9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9" ht="22.7" customHeight="1">
      <c r="A23" s="30" t="s">
        <v>22</v>
      </c>
      <c r="B23" s="30" t="s">
        <v>21</v>
      </c>
      <c r="C23" s="30"/>
      <c r="D23" s="34" t="s">
        <v>9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9" ht="15.75" customHeight="1">
      <c r="A24" s="30"/>
      <c r="B24" s="30"/>
      <c r="C24" s="30"/>
      <c r="D24" s="34" t="s">
        <v>5</v>
      </c>
      <c r="E24" s="34"/>
      <c r="F24" s="30" t="s">
        <v>0</v>
      </c>
      <c r="G24" s="30"/>
      <c r="H24" s="30" t="s">
        <v>6</v>
      </c>
      <c r="I24" s="30"/>
      <c r="J24" s="30" t="s">
        <v>11</v>
      </c>
      <c r="K24" s="30"/>
      <c r="L24" s="30"/>
      <c r="M24" s="30"/>
      <c r="N24" s="30"/>
      <c r="O24" s="30"/>
      <c r="P24" s="30"/>
    </row>
    <row r="25" spans="1:19" ht="14.25" customHeight="1">
      <c r="A25" s="30"/>
      <c r="B25" s="30"/>
      <c r="C25" s="30"/>
      <c r="D25" s="34"/>
      <c r="E25" s="3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9" ht="21.75" customHeight="1">
      <c r="A26" s="30"/>
      <c r="B26" s="30"/>
      <c r="C26" s="30"/>
      <c r="D26" s="35" t="s">
        <v>4</v>
      </c>
      <c r="E26" s="36" t="s">
        <v>16</v>
      </c>
      <c r="F26" s="35" t="s">
        <v>4</v>
      </c>
      <c r="G26" s="35" t="s">
        <v>16</v>
      </c>
      <c r="H26" s="35" t="s">
        <v>4</v>
      </c>
      <c r="I26" s="35" t="s">
        <v>16</v>
      </c>
      <c r="J26" s="31" t="s">
        <v>4</v>
      </c>
      <c r="K26" s="35" t="s">
        <v>13</v>
      </c>
      <c r="L26" s="35"/>
      <c r="M26" s="35" t="s">
        <v>12</v>
      </c>
      <c r="N26" s="35"/>
      <c r="O26" s="35" t="s">
        <v>1</v>
      </c>
      <c r="P26" s="35"/>
    </row>
    <row r="27" spans="1:19" ht="82.15" customHeight="1">
      <c r="A27" s="30"/>
      <c r="B27" s="14" t="s">
        <v>4</v>
      </c>
      <c r="C27" s="14" t="s">
        <v>16</v>
      </c>
      <c r="D27" s="35"/>
      <c r="E27" s="36"/>
      <c r="F27" s="35"/>
      <c r="G27" s="35"/>
      <c r="H27" s="35"/>
      <c r="I27" s="35"/>
      <c r="J27" s="31"/>
      <c r="K27" s="15" t="s">
        <v>4</v>
      </c>
      <c r="L27" s="14" t="s">
        <v>16</v>
      </c>
      <c r="M27" s="15" t="s">
        <v>4</v>
      </c>
      <c r="N27" s="14" t="s">
        <v>16</v>
      </c>
      <c r="O27" s="15" t="s">
        <v>4</v>
      </c>
      <c r="P27" s="14" t="s">
        <v>16</v>
      </c>
    </row>
    <row r="28" spans="1:19" ht="17.100000000000001" customHeight="1">
      <c r="A28" s="8" t="s">
        <v>24</v>
      </c>
      <c r="B28" s="22">
        <v>466366</v>
      </c>
      <c r="C28" s="22">
        <v>466221</v>
      </c>
      <c r="D28" s="22">
        <v>0</v>
      </c>
      <c r="E28" s="22">
        <v>0</v>
      </c>
      <c r="F28" s="22">
        <v>21171</v>
      </c>
      <c r="G28" s="22">
        <v>21130</v>
      </c>
      <c r="H28" s="22">
        <v>5501</v>
      </c>
      <c r="I28" s="22">
        <v>5406</v>
      </c>
      <c r="J28" s="22">
        <v>259993</v>
      </c>
      <c r="K28" s="22">
        <v>56493</v>
      </c>
      <c r="L28" s="22">
        <v>56486</v>
      </c>
      <c r="M28" s="22">
        <v>0</v>
      </c>
      <c r="N28" s="22">
        <v>0</v>
      </c>
      <c r="O28" s="22">
        <v>203500</v>
      </c>
      <c r="P28" s="22">
        <v>203498</v>
      </c>
    </row>
    <row r="29" spans="1:19" ht="31.5" customHeight="1">
      <c r="A29" s="8" t="s">
        <v>25</v>
      </c>
      <c r="B29" s="13">
        <v>13592</v>
      </c>
      <c r="C29" s="13">
        <v>13048</v>
      </c>
      <c r="D29" s="13">
        <v>446</v>
      </c>
      <c r="E29" s="13">
        <v>0</v>
      </c>
      <c r="F29" s="13">
        <v>11</v>
      </c>
      <c r="G29" s="13">
        <v>0</v>
      </c>
      <c r="H29" s="13">
        <v>1050.7</v>
      </c>
      <c r="I29" s="13">
        <v>1050.7</v>
      </c>
      <c r="J29" s="13">
        <v>7783.5</v>
      </c>
      <c r="K29" s="13">
        <v>657</v>
      </c>
      <c r="L29" s="13">
        <v>657</v>
      </c>
      <c r="M29" s="13">
        <v>6814</v>
      </c>
      <c r="N29" s="13">
        <v>6814</v>
      </c>
      <c r="O29" s="13">
        <v>312.5</v>
      </c>
      <c r="P29" s="13">
        <v>312.5</v>
      </c>
    </row>
    <row r="30" spans="1:19" ht="31.5">
      <c r="A30" s="8" t="s">
        <v>26</v>
      </c>
      <c r="B30" s="13">
        <v>135848</v>
      </c>
      <c r="C30" s="13">
        <v>123590</v>
      </c>
      <c r="D30" s="13">
        <v>1531</v>
      </c>
      <c r="E30" s="13">
        <v>0</v>
      </c>
      <c r="F30" s="13">
        <v>39064</v>
      </c>
      <c r="G30" s="13">
        <v>32958</v>
      </c>
      <c r="H30" s="13">
        <v>33719</v>
      </c>
      <c r="I30" s="13">
        <v>28334</v>
      </c>
      <c r="J30" s="13">
        <v>58670</v>
      </c>
      <c r="K30" s="13">
        <v>57872</v>
      </c>
      <c r="L30" s="13">
        <v>57872</v>
      </c>
      <c r="M30" s="13">
        <v>469</v>
      </c>
      <c r="N30" s="13">
        <v>469</v>
      </c>
      <c r="O30" s="13">
        <v>329</v>
      </c>
      <c r="P30" s="13">
        <v>156</v>
      </c>
    </row>
    <row r="31" spans="1:19" ht="31.5">
      <c r="A31" s="8" t="s">
        <v>27</v>
      </c>
      <c r="B31" s="13">
        <v>15149.95</v>
      </c>
      <c r="C31" s="13">
        <v>0</v>
      </c>
      <c r="D31" s="13">
        <v>0</v>
      </c>
      <c r="E31" s="13">
        <v>0</v>
      </c>
      <c r="F31" s="13">
        <v>1661.1</v>
      </c>
      <c r="G31" s="13">
        <v>0</v>
      </c>
      <c r="H31" s="13">
        <v>1735.2</v>
      </c>
      <c r="I31" s="13">
        <v>0</v>
      </c>
      <c r="J31" s="13">
        <v>9318.1</v>
      </c>
      <c r="K31" s="13">
        <v>0</v>
      </c>
      <c r="L31" s="13">
        <v>0</v>
      </c>
      <c r="M31" s="13">
        <v>5245.2</v>
      </c>
      <c r="N31" s="13">
        <v>0</v>
      </c>
      <c r="O31" s="13">
        <v>4072.9</v>
      </c>
      <c r="P31" s="13">
        <v>0</v>
      </c>
    </row>
    <row r="32" spans="1:19" ht="15.75">
      <c r="A32" s="8" t="s">
        <v>28</v>
      </c>
      <c r="B32" s="13">
        <v>81205</v>
      </c>
      <c r="C32" s="13">
        <v>66845</v>
      </c>
      <c r="D32" s="13">
        <v>0</v>
      </c>
      <c r="E32" s="13">
        <v>0</v>
      </c>
      <c r="F32" s="13">
        <v>4115</v>
      </c>
      <c r="G32" s="13">
        <v>0</v>
      </c>
      <c r="H32" s="13">
        <v>1595</v>
      </c>
      <c r="I32" s="13">
        <v>0</v>
      </c>
      <c r="J32" s="13">
        <v>537.6</v>
      </c>
      <c r="K32" s="13">
        <v>93.7</v>
      </c>
      <c r="L32" s="13">
        <v>0</v>
      </c>
      <c r="M32" s="13">
        <v>443.9</v>
      </c>
      <c r="N32" s="13">
        <v>0</v>
      </c>
      <c r="O32" s="13">
        <v>0</v>
      </c>
      <c r="P32" s="13">
        <v>0</v>
      </c>
    </row>
    <row r="33" spans="1:16" ht="15.75">
      <c r="A33" s="9" t="s">
        <v>29</v>
      </c>
      <c r="B33" s="13">
        <v>1957</v>
      </c>
      <c r="C33" s="13">
        <v>1730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1935</v>
      </c>
      <c r="K33" s="13">
        <v>314</v>
      </c>
      <c r="L33" s="13">
        <v>314</v>
      </c>
      <c r="M33" s="13">
        <v>1621</v>
      </c>
      <c r="N33" s="13">
        <v>526</v>
      </c>
      <c r="O33" s="13">
        <v>0</v>
      </c>
      <c r="P33" s="13">
        <v>0</v>
      </c>
    </row>
    <row r="34" spans="1:16" ht="15.75">
      <c r="A34" s="10" t="s">
        <v>30</v>
      </c>
      <c r="B34" s="13">
        <v>34240.800000000003</v>
      </c>
      <c r="C34" s="13">
        <v>30089.9</v>
      </c>
      <c r="D34" s="13">
        <v>532.20000000000005</v>
      </c>
      <c r="E34" s="13">
        <v>0</v>
      </c>
      <c r="F34" s="13">
        <v>154.5</v>
      </c>
      <c r="G34" s="13">
        <v>0</v>
      </c>
      <c r="H34" s="13">
        <v>377.7</v>
      </c>
      <c r="I34" s="13">
        <v>0</v>
      </c>
      <c r="J34" s="13">
        <v>28312.6</v>
      </c>
      <c r="K34" s="13">
        <v>0</v>
      </c>
      <c r="L34" s="13">
        <v>0</v>
      </c>
      <c r="M34" s="13">
        <v>28312.6</v>
      </c>
      <c r="N34" s="13">
        <v>28312.6</v>
      </c>
      <c r="O34" s="13">
        <v>0</v>
      </c>
      <c r="P34" s="13">
        <v>0</v>
      </c>
    </row>
    <row r="35" spans="1:16" ht="31.5">
      <c r="A35" s="10" t="s">
        <v>31</v>
      </c>
      <c r="B35" s="16">
        <v>8939</v>
      </c>
      <c r="C35" s="13">
        <v>8788</v>
      </c>
      <c r="D35" s="13">
        <v>0</v>
      </c>
      <c r="E35" s="13">
        <v>0</v>
      </c>
      <c r="F35" s="13">
        <v>47</v>
      </c>
      <c r="G35" s="13">
        <v>0</v>
      </c>
      <c r="H35" s="13">
        <v>94</v>
      </c>
      <c r="I35" s="13">
        <v>0</v>
      </c>
      <c r="J35" s="13">
        <v>3268</v>
      </c>
      <c r="K35" s="13">
        <v>849</v>
      </c>
      <c r="L35" s="13">
        <v>764</v>
      </c>
      <c r="M35" s="13">
        <v>2419</v>
      </c>
      <c r="N35" s="13">
        <v>2419</v>
      </c>
      <c r="O35" s="13">
        <v>0</v>
      </c>
      <c r="P35" s="13">
        <v>0</v>
      </c>
    </row>
    <row r="36" spans="1:16" ht="15.75">
      <c r="A36" s="10" t="s">
        <v>32</v>
      </c>
      <c r="B36" s="13">
        <v>21898.7</v>
      </c>
      <c r="C36" s="13">
        <v>6544.15</v>
      </c>
      <c r="D36" s="13">
        <v>738.9</v>
      </c>
      <c r="E36" s="13">
        <v>0</v>
      </c>
      <c r="F36" s="13">
        <v>1465</v>
      </c>
      <c r="G36" s="13">
        <v>0</v>
      </c>
      <c r="H36" s="13">
        <v>553</v>
      </c>
      <c r="I36" s="13">
        <v>0</v>
      </c>
      <c r="J36" s="13">
        <v>18041.8</v>
      </c>
      <c r="K36" s="13">
        <v>1328</v>
      </c>
      <c r="L36" s="13">
        <v>0</v>
      </c>
      <c r="M36" s="13">
        <v>0</v>
      </c>
      <c r="N36" s="13">
        <v>0</v>
      </c>
      <c r="O36" s="13">
        <v>16713.8</v>
      </c>
      <c r="P36" s="13">
        <v>5544.15</v>
      </c>
    </row>
    <row r="37" spans="1:16" s="4" customFormat="1" ht="16.5" thickBot="1">
      <c r="A37" s="17" t="s">
        <v>2</v>
      </c>
      <c r="B37" s="18">
        <f t="shared" ref="B37:P37" si="1">SUM(B28:B36)</f>
        <v>779196.45</v>
      </c>
      <c r="C37" s="18">
        <f t="shared" si="1"/>
        <v>716856.05</v>
      </c>
      <c r="D37" s="18">
        <f t="shared" si="1"/>
        <v>3248.1</v>
      </c>
      <c r="E37" s="18">
        <f t="shared" si="1"/>
        <v>0</v>
      </c>
      <c r="F37" s="18">
        <f t="shared" si="1"/>
        <v>67688.600000000006</v>
      </c>
      <c r="G37" s="18">
        <f t="shared" si="1"/>
        <v>54088</v>
      </c>
      <c r="H37" s="18">
        <f t="shared" si="1"/>
        <v>44625.599999999991</v>
      </c>
      <c r="I37" s="18">
        <f t="shared" si="1"/>
        <v>34790.699999999997</v>
      </c>
      <c r="J37" s="18">
        <f t="shared" si="1"/>
        <v>387859.59999999992</v>
      </c>
      <c r="K37" s="18">
        <f t="shared" si="1"/>
        <v>117606.7</v>
      </c>
      <c r="L37" s="18">
        <f t="shared" si="1"/>
        <v>116093</v>
      </c>
      <c r="M37" s="18">
        <f t="shared" si="1"/>
        <v>45324.7</v>
      </c>
      <c r="N37" s="18">
        <f t="shared" si="1"/>
        <v>38540.6</v>
      </c>
      <c r="O37" s="18">
        <f t="shared" si="1"/>
        <v>224928.19999999998</v>
      </c>
      <c r="P37" s="18">
        <f t="shared" si="1"/>
        <v>209510.65</v>
      </c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</row>
    <row r="45" spans="1:16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6" ht="17.4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35">
    <mergeCell ref="A23:A27"/>
    <mergeCell ref="G26:G27"/>
    <mergeCell ref="K26:L26"/>
    <mergeCell ref="M26:N26"/>
    <mergeCell ref="D23:P23"/>
    <mergeCell ref="J24:P25"/>
    <mergeCell ref="M1:O1"/>
    <mergeCell ref="D24:E25"/>
    <mergeCell ref="F26:F27"/>
    <mergeCell ref="H26:H27"/>
    <mergeCell ref="I26:I27"/>
    <mergeCell ref="E26:E27"/>
    <mergeCell ref="D26:D27"/>
    <mergeCell ref="B21:P22"/>
    <mergeCell ref="P8:Q8"/>
    <mergeCell ref="N8:O8"/>
    <mergeCell ref="A2:O4"/>
    <mergeCell ref="O26:P26"/>
    <mergeCell ref="F7:G8"/>
    <mergeCell ref="A6:A9"/>
    <mergeCell ref="B6:C8"/>
    <mergeCell ref="L8:M8"/>
    <mergeCell ref="R8:S8"/>
    <mergeCell ref="L6:S6"/>
    <mergeCell ref="L7:O7"/>
    <mergeCell ref="P7:S7"/>
    <mergeCell ref="B45:O46"/>
    <mergeCell ref="F24:G25"/>
    <mergeCell ref="B23:C26"/>
    <mergeCell ref="H24:I25"/>
    <mergeCell ref="D7:E8"/>
    <mergeCell ref="H7:K8"/>
    <mergeCell ref="D6:K6"/>
    <mergeCell ref="J26:J27"/>
    <mergeCell ref="B20:G20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2020-02-17T08:43:13Z</cp:lastPrinted>
  <dcterms:created xsi:type="dcterms:W3CDTF">2009-01-12T07:05:29Z</dcterms:created>
  <dcterms:modified xsi:type="dcterms:W3CDTF">2020-04-16T10:55:52Z</dcterms:modified>
</cp:coreProperties>
</file>