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8895" activeTab="0"/>
  </bookViews>
  <sheets>
    <sheet name="Источник Алманчино" sheetId="1" r:id="rId1"/>
    <sheet name="Источник Шатьма" sheetId="2" r:id="rId2"/>
    <sheet name="Источник Исаково" sheetId="3" r:id="rId3"/>
    <sheet name="Источник Караево" sheetId="4" r:id="rId4"/>
    <sheet name="Источник Красноарм пс" sheetId="5" r:id="rId5"/>
    <sheet name="Источник Пикшик" sheetId="6" r:id="rId6"/>
    <sheet name="Источник Убеево" sheetId="7" r:id="rId7"/>
    <sheet name="Источник Чадукасы" sheetId="8" r:id="rId8"/>
    <sheet name="Источник Янчела" sheetId="9" r:id="rId9"/>
  </sheets>
  <definedNames>
    <definedName name="_xlnm.Print_Area" localSheetId="0">'Источник Алманчино'!$A$1:$E$13</definedName>
    <definedName name="_xlnm.Print_Area" localSheetId="2">'Источник Исаково'!$A$1:$E$13</definedName>
    <definedName name="_xlnm.Print_Area" localSheetId="3">'Источник Караево'!$A$1:$E$13</definedName>
    <definedName name="_xlnm.Print_Area" localSheetId="4">'Источник Красноарм пс'!$A$1:$E$13</definedName>
    <definedName name="_xlnm.Print_Area" localSheetId="5">'Источник Пикшик'!$A$1:$E$13</definedName>
    <definedName name="_xlnm.Print_Area" localSheetId="6">'Источник Убеево'!$A$1:$E$13</definedName>
    <definedName name="_xlnm.Print_Area" localSheetId="7">'Источник Чадукасы'!$A$1:$E$13</definedName>
    <definedName name="_xlnm.Print_Area" localSheetId="1">'Источник Шатьма'!$A$1:$E$13</definedName>
    <definedName name="_xlnm.Print_Area" localSheetId="8">'Источник Янчела'!$A$1:$E$13</definedName>
  </definedNames>
  <calcPr fullCalcOnLoad="1"/>
</workbook>
</file>

<file path=xl/sharedStrings.xml><?xml version="1.0" encoding="utf-8"?>
<sst xmlns="http://schemas.openxmlformats.org/spreadsheetml/2006/main" count="252" uniqueCount="24">
  <si>
    <t>Наименование показателя</t>
  </si>
  <si>
    <t>Код строки</t>
  </si>
  <si>
    <t>Утверждённые бюджетные 
назначения</t>
  </si>
  <si>
    <t>Исполнено</t>
  </si>
  <si>
    <t>x</t>
  </si>
  <si>
    <t xml:space="preserve">
Руководитель ________________ 
Главный бухгалтер ________________ 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</si>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</sst>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indexed="8"/>
      <name val="Cambria"/>
      <family val="1"/>
    </font>
    <font>
      <sz val="6"/>
      <color indexed="8"/>
      <name val="Cambria"/>
      <family val="1"/>
    </font>
    <font>
      <sz val="7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1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sz val="6"/>
      <color rgb="FF000000"/>
      <name val="Cambria"/>
      <family val="1"/>
    </font>
    <font>
      <sz val="7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0" applyNumberFormat="1" applyProtection="1">
      <alignment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56" fillId="0" borderId="0" xfId="75" applyNumberFormat="1" applyFont="1" applyProtection="1">
      <alignment horizontal="center" vertical="center" wrapText="1"/>
      <protection/>
    </xf>
    <xf numFmtId="0" fontId="56" fillId="0" borderId="0" xfId="75" applyFont="1">
      <alignment horizontal="center" vertical="center" wrapText="1"/>
      <protection/>
    </xf>
    <xf numFmtId="0" fontId="34" fillId="0" borderId="13" xfId="87" applyNumberFormat="1" applyFont="1" applyProtection="1">
      <alignment horizontal="center" vertical="center" wrapText="1"/>
      <protection/>
    </xf>
    <xf numFmtId="0" fontId="34" fillId="0" borderId="13" xfId="87" applyFont="1">
      <alignment horizontal="center" vertical="center" wrapText="1"/>
      <protection/>
    </xf>
    <xf numFmtId="0" fontId="34" fillId="0" borderId="14" xfId="88" applyNumberFormat="1" applyFont="1" applyProtection="1">
      <alignment horizontal="center" vertical="center" wrapText="1"/>
      <protection/>
    </xf>
    <xf numFmtId="0" fontId="34" fillId="0" borderId="14" xfId="88" applyFont="1">
      <alignment horizontal="center" vertical="center" wrapText="1"/>
      <protection/>
    </xf>
    <xf numFmtId="0" fontId="34" fillId="0" borderId="2" xfId="44" applyNumberFormat="1" applyFont="1" applyProtection="1">
      <alignment horizontal="center" vertical="center" wrapText="1"/>
      <protection/>
    </xf>
    <xf numFmtId="0" fontId="34" fillId="0" borderId="2" xfId="44" applyFont="1">
      <alignment horizontal="center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14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40.5" customHeight="1">
      <c r="A4" s="28"/>
      <c r="B4" s="30"/>
      <c r="C4" s="30"/>
      <c r="D4" s="32"/>
      <c r="E4" s="32"/>
      <c r="F4" s="6"/>
    </row>
    <row r="5" spans="1:6" ht="15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367166.63</v>
      </c>
      <c r="E6" s="12">
        <f>E9</f>
        <v>-438968.5499999989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367166.63</v>
      </c>
      <c r="E9" s="12">
        <f>E10+E12</f>
        <v>-438968.5499999989</v>
      </c>
      <c r="F9" s="13"/>
    </row>
    <row r="10" spans="1:6" ht="15">
      <c r="A10" s="9" t="s">
        <v>16</v>
      </c>
      <c r="B10" s="10" t="s">
        <v>17</v>
      </c>
      <c r="C10" s="11"/>
      <c r="D10" s="12">
        <v>-8560497.52</v>
      </c>
      <c r="E10" s="12">
        <f>E11</f>
        <v>-9409577.68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-8560497.52</v>
      </c>
      <c r="E11" s="17">
        <v>-9409577.68</v>
      </c>
      <c r="F11" s="18"/>
    </row>
    <row r="12" spans="1:6" ht="15">
      <c r="A12" s="9" t="s">
        <v>20</v>
      </c>
      <c r="B12" s="10" t="s">
        <v>21</v>
      </c>
      <c r="C12" s="11"/>
      <c r="D12" s="12">
        <v>8927664.15</v>
      </c>
      <c r="E12" s="12">
        <f>E13</f>
        <v>8970609.13</v>
      </c>
      <c r="F12" s="13"/>
    </row>
    <row r="13" spans="1:6" ht="24">
      <c r="A13" s="14" t="s">
        <v>22</v>
      </c>
      <c r="B13" s="15" t="s">
        <v>21</v>
      </c>
      <c r="C13" s="16" t="s">
        <v>23</v>
      </c>
      <c r="D13" s="17">
        <v>8927664.15</v>
      </c>
      <c r="E13" s="17">
        <v>8970609.13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1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45.7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412279.59</v>
      </c>
      <c r="E6" s="12">
        <f>E9</f>
        <v>-29804.770000000484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412279.59</v>
      </c>
      <c r="E9" s="12">
        <f>E10+E12</f>
        <v>-29804.770000000484</v>
      </c>
      <c r="F9" s="13"/>
    </row>
    <row r="10" spans="1:6" ht="15">
      <c r="A10" s="9" t="s">
        <v>16</v>
      </c>
      <c r="B10" s="10" t="s">
        <v>17</v>
      </c>
      <c r="C10" s="11"/>
      <c r="D10" s="12">
        <v>-5133779.5</v>
      </c>
      <c r="E10" s="12">
        <f>E11</f>
        <v>-5484957.53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-5133779.5</v>
      </c>
      <c r="E11" s="17">
        <v>-5484957.53</v>
      </c>
      <c r="F11" s="18"/>
    </row>
    <row r="12" spans="1:6" ht="15">
      <c r="A12" s="9" t="s">
        <v>20</v>
      </c>
      <c r="B12" s="10" t="s">
        <v>21</v>
      </c>
      <c r="C12" s="11"/>
      <c r="D12" s="12">
        <v>5546059.09</v>
      </c>
      <c r="E12" s="12">
        <v>5455152.76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5546059.09</v>
      </c>
      <c r="E13" s="17">
        <v>5455152.76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39.7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550941.03</v>
      </c>
      <c r="E6" s="12">
        <f>E9</f>
        <v>82525.37999999989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550941.03</v>
      </c>
      <c r="E9" s="12">
        <f>E10+E12</f>
        <v>82525.37999999989</v>
      </c>
      <c r="F9" s="13"/>
    </row>
    <row r="10" spans="1:6" ht="15">
      <c r="A10" s="9" t="s">
        <v>16</v>
      </c>
      <c r="B10" s="10" t="s">
        <v>17</v>
      </c>
      <c r="C10" s="11"/>
      <c r="D10" s="12">
        <v>-6121216</v>
      </c>
      <c r="E10" s="12">
        <f>E11</f>
        <v>-6201477.92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-6121216</v>
      </c>
      <c r="E11" s="17">
        <v>-6201477.92</v>
      </c>
      <c r="F11" s="18"/>
    </row>
    <row r="12" spans="1:6" ht="15">
      <c r="A12" s="9" t="s">
        <v>20</v>
      </c>
      <c r="B12" s="10" t="s">
        <v>21</v>
      </c>
      <c r="C12" s="11"/>
      <c r="D12" s="12">
        <v>6672157.03</v>
      </c>
      <c r="E12" s="12">
        <v>6284003.3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6672157.03</v>
      </c>
      <c r="E13" s="17">
        <v>6284003.3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D18" sqref="D18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33" t="s">
        <v>6</v>
      </c>
      <c r="B1" s="34"/>
      <c r="C1" s="34"/>
      <c r="D1" s="34"/>
      <c r="E1" s="34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35" t="s">
        <v>0</v>
      </c>
      <c r="B3" s="37" t="s">
        <v>1</v>
      </c>
      <c r="C3" s="37" t="s">
        <v>7</v>
      </c>
      <c r="D3" s="39" t="s">
        <v>2</v>
      </c>
      <c r="E3" s="39" t="s">
        <v>3</v>
      </c>
      <c r="F3" s="4"/>
    </row>
    <row r="4" spans="1:6" ht="42" customHeight="1">
      <c r="A4" s="36"/>
      <c r="B4" s="38"/>
      <c r="C4" s="38"/>
      <c r="D4" s="40"/>
      <c r="E4" s="40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488968.71</v>
      </c>
      <c r="E6" s="12">
        <f>E9</f>
        <v>45317.85000000009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488968.71</v>
      </c>
      <c r="E9" s="12">
        <f>E10+E12</f>
        <v>45317.85000000009</v>
      </c>
      <c r="F9" s="13"/>
    </row>
    <row r="10" spans="1:6" ht="15">
      <c r="A10" s="9" t="s">
        <v>16</v>
      </c>
      <c r="B10" s="10" t="s">
        <v>17</v>
      </c>
      <c r="C10" s="11"/>
      <c r="D10" s="12">
        <v>-3514525.5</v>
      </c>
      <c r="E10" s="12">
        <f>E11</f>
        <v>-3417855.64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-3514525.5</v>
      </c>
      <c r="E11" s="17">
        <v>-3417855.64</v>
      </c>
      <c r="F11" s="18"/>
    </row>
    <row r="12" spans="1:6" ht="15">
      <c r="A12" s="9" t="s">
        <v>20</v>
      </c>
      <c r="B12" s="10" t="s">
        <v>21</v>
      </c>
      <c r="C12" s="11"/>
      <c r="D12" s="12">
        <v>4003494.21</v>
      </c>
      <c r="E12" s="12">
        <v>3463173.49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4003494.21</v>
      </c>
      <c r="E13" s="17">
        <v>3463173.49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F14" sqref="F1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44.2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1597215.14</v>
      </c>
      <c r="E6" s="12">
        <f>E9</f>
        <v>577199.4599999972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1597215.14</v>
      </c>
      <c r="E9" s="12">
        <f>E10+E12</f>
        <v>577199.4599999972</v>
      </c>
      <c r="F9" s="13"/>
    </row>
    <row r="10" spans="1:6" ht="15">
      <c r="A10" s="9" t="s">
        <v>16</v>
      </c>
      <c r="B10" s="10" t="s">
        <v>17</v>
      </c>
      <c r="C10" s="11"/>
      <c r="D10" s="12">
        <v>-32980557.65</v>
      </c>
      <c r="E10" s="12">
        <f>E11</f>
        <v>-33068675.23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-32980557.65</v>
      </c>
      <c r="E11" s="17">
        <v>-33068675.23</v>
      </c>
      <c r="F11" s="18"/>
    </row>
    <row r="12" spans="1:6" ht="15">
      <c r="A12" s="9" t="s">
        <v>20</v>
      </c>
      <c r="B12" s="10" t="s">
        <v>21</v>
      </c>
      <c r="C12" s="11"/>
      <c r="D12" s="12">
        <v>34577772.79</v>
      </c>
      <c r="E12" s="12">
        <v>33645874.69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34577772.79</v>
      </c>
      <c r="E13" s="17">
        <v>33645874.69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7" sqref="E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4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342085.34</v>
      </c>
      <c r="E6" s="12">
        <f>E9</f>
        <v>124004.93999999948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342085.34</v>
      </c>
      <c r="E9" s="12">
        <f>E10+E12</f>
        <v>124004.93999999948</v>
      </c>
      <c r="F9" s="13"/>
    </row>
    <row r="10" spans="1:6" ht="15">
      <c r="A10" s="9" t="s">
        <v>16</v>
      </c>
      <c r="B10" s="10" t="s">
        <v>17</v>
      </c>
      <c r="C10" s="11"/>
      <c r="D10" s="12">
        <v>-6212685.32</v>
      </c>
      <c r="E10" s="12">
        <f>E11</f>
        <v>-6247189.16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-6212685.32</v>
      </c>
      <c r="E11" s="17">
        <v>-6247189.16</v>
      </c>
      <c r="F11" s="18"/>
    </row>
    <row r="12" spans="1:6" ht="15">
      <c r="A12" s="9" t="s">
        <v>20</v>
      </c>
      <c r="B12" s="10" t="s">
        <v>21</v>
      </c>
      <c r="C12" s="11"/>
      <c r="D12" s="12">
        <v>6554770.66</v>
      </c>
      <c r="E12" s="12">
        <v>6371194.1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6554770.66</v>
      </c>
      <c r="E13" s="17">
        <v>6371194.1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27.75" customHeight="1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50.2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149190.6</v>
      </c>
      <c r="E6" s="12">
        <f>E9</f>
        <v>-565842.8599999994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149190.6</v>
      </c>
      <c r="E9" s="12">
        <f>E10+E12</f>
        <v>-565842.8599999994</v>
      </c>
      <c r="F9" s="13"/>
    </row>
    <row r="10" spans="1:6" ht="15">
      <c r="A10" s="9" t="s">
        <v>16</v>
      </c>
      <c r="B10" s="10" t="s">
        <v>17</v>
      </c>
      <c r="C10" s="11"/>
      <c r="D10" s="12">
        <v>-5040201</v>
      </c>
      <c r="E10" s="12">
        <f>E11</f>
        <v>-5221340.81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-5040201</v>
      </c>
      <c r="E11" s="17">
        <v>-5221340.81</v>
      </c>
      <c r="F11" s="18"/>
    </row>
    <row r="12" spans="1:6" ht="15">
      <c r="A12" s="9" t="s">
        <v>20</v>
      </c>
      <c r="B12" s="10" t="s">
        <v>21</v>
      </c>
      <c r="C12" s="11"/>
      <c r="D12" s="12">
        <v>5189391.6</v>
      </c>
      <c r="E12" s="12">
        <v>4655497.95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5189391.6</v>
      </c>
      <c r="E13" s="17">
        <v>4655497.95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50.2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67895.85</v>
      </c>
      <c r="E6" s="12">
        <f>E9</f>
        <v>-255479.0499999998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67895.85</v>
      </c>
      <c r="E9" s="12">
        <f>E10+E12</f>
        <v>-255479.0499999998</v>
      </c>
      <c r="F9" s="13"/>
    </row>
    <row r="10" spans="1:6" ht="15">
      <c r="A10" s="9" t="s">
        <v>16</v>
      </c>
      <c r="B10" s="10" t="s">
        <v>17</v>
      </c>
      <c r="C10" s="11"/>
      <c r="D10" s="12">
        <v>-3936060</v>
      </c>
      <c r="E10" s="12">
        <f>E11</f>
        <v>-3911531.11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-3936060</v>
      </c>
      <c r="E11" s="17">
        <v>-3911531.11</v>
      </c>
      <c r="F11" s="18"/>
    </row>
    <row r="12" spans="1:6" ht="15">
      <c r="A12" s="9" t="s">
        <v>20</v>
      </c>
      <c r="B12" s="10" t="s">
        <v>21</v>
      </c>
      <c r="C12" s="11"/>
      <c r="D12" s="12">
        <v>4003955.85</v>
      </c>
      <c r="E12" s="12">
        <v>3656052.06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4003955.85</v>
      </c>
      <c r="E13" s="17">
        <v>3656052.06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D17" sqref="D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25" t="s">
        <v>6</v>
      </c>
      <c r="B1" s="26"/>
      <c r="C1" s="26"/>
      <c r="D1" s="26"/>
      <c r="E1" s="26"/>
      <c r="F1" s="2"/>
    </row>
    <row r="2" spans="1:6" ht="15">
      <c r="A2" s="22"/>
      <c r="B2" s="22"/>
      <c r="C2" s="22"/>
      <c r="D2" s="4"/>
      <c r="E2" s="4"/>
      <c r="F2" s="3"/>
    </row>
    <row r="3" spans="1:6" ht="15">
      <c r="A3" s="27" t="s">
        <v>0</v>
      </c>
      <c r="B3" s="29" t="s">
        <v>1</v>
      </c>
      <c r="C3" s="29" t="s">
        <v>7</v>
      </c>
      <c r="D3" s="31" t="s">
        <v>2</v>
      </c>
      <c r="E3" s="31" t="s">
        <v>3</v>
      </c>
      <c r="F3" s="4"/>
    </row>
    <row r="4" spans="1:6" ht="55.5" customHeight="1">
      <c r="A4" s="28"/>
      <c r="B4" s="30"/>
      <c r="C4" s="30"/>
      <c r="D4" s="32"/>
      <c r="E4" s="32"/>
      <c r="F4" s="6"/>
    </row>
    <row r="5" spans="1:6" ht="15.75" thickBo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8"/>
    </row>
    <row r="6" spans="1:6" ht="15">
      <c r="A6" s="9" t="s">
        <v>8</v>
      </c>
      <c r="B6" s="10" t="s">
        <v>9</v>
      </c>
      <c r="C6" s="11" t="s">
        <v>4</v>
      </c>
      <c r="D6" s="12">
        <v>385898.81</v>
      </c>
      <c r="E6" s="12">
        <f>E9</f>
        <v>344896.04000000004</v>
      </c>
      <c r="F6" s="13"/>
    </row>
    <row r="7" spans="1:6" ht="36">
      <c r="A7" s="9" t="s">
        <v>10</v>
      </c>
      <c r="B7" s="10" t="s">
        <v>11</v>
      </c>
      <c r="C7" s="11" t="s">
        <v>4</v>
      </c>
      <c r="D7" s="12">
        <v>0</v>
      </c>
      <c r="E7" s="12">
        <v>0</v>
      </c>
      <c r="F7" s="13"/>
    </row>
    <row r="8" spans="1:6" ht="24">
      <c r="A8" s="9" t="s">
        <v>12</v>
      </c>
      <c r="B8" s="10" t="s">
        <v>13</v>
      </c>
      <c r="C8" s="11" t="s">
        <v>4</v>
      </c>
      <c r="D8" s="12">
        <v>0</v>
      </c>
      <c r="E8" s="12">
        <v>0</v>
      </c>
      <c r="F8" s="13"/>
    </row>
    <row r="9" spans="1:6" ht="15">
      <c r="A9" s="9" t="s">
        <v>14</v>
      </c>
      <c r="B9" s="10" t="s">
        <v>15</v>
      </c>
      <c r="C9" s="11"/>
      <c r="D9" s="12">
        <v>385898.81</v>
      </c>
      <c r="E9" s="12">
        <f>E10+E12</f>
        <v>344896.04000000004</v>
      </c>
      <c r="F9" s="13"/>
    </row>
    <row r="10" spans="1:6" ht="15">
      <c r="A10" s="9" t="s">
        <v>16</v>
      </c>
      <c r="B10" s="10" t="s">
        <v>17</v>
      </c>
      <c r="C10" s="11"/>
      <c r="D10" s="12">
        <v>-6885496.6</v>
      </c>
      <c r="E10" s="12">
        <f>E11</f>
        <v>-6780926.32</v>
      </c>
      <c r="F10" s="13"/>
    </row>
    <row r="11" spans="1:6" ht="24">
      <c r="A11" s="14" t="s">
        <v>18</v>
      </c>
      <c r="B11" s="15" t="s">
        <v>17</v>
      </c>
      <c r="C11" s="16" t="s">
        <v>19</v>
      </c>
      <c r="D11" s="17">
        <v>-6885496.6</v>
      </c>
      <c r="E11" s="17">
        <v>-6780926.32</v>
      </c>
      <c r="F11" s="18"/>
    </row>
    <row r="12" spans="1:6" ht="15">
      <c r="A12" s="9" t="s">
        <v>20</v>
      </c>
      <c r="B12" s="10" t="s">
        <v>21</v>
      </c>
      <c r="C12" s="11"/>
      <c r="D12" s="12">
        <v>7271395.41</v>
      </c>
      <c r="E12" s="12">
        <v>7125822.36</v>
      </c>
      <c r="F12" s="13"/>
    </row>
    <row r="13" spans="1:6" ht="24.75" thickBot="1">
      <c r="A13" s="14" t="s">
        <v>22</v>
      </c>
      <c r="B13" s="15" t="s">
        <v>21</v>
      </c>
      <c r="C13" s="16" t="s">
        <v>23</v>
      </c>
      <c r="D13" s="17">
        <v>7271395.41</v>
      </c>
      <c r="E13" s="17">
        <v>7125822.36</v>
      </c>
      <c r="F13" s="18"/>
    </row>
    <row r="14" spans="1:6" ht="15">
      <c r="A14" s="19"/>
      <c r="B14" s="20"/>
      <c r="C14" s="20"/>
      <c r="D14" s="20"/>
      <c r="E14" s="20"/>
      <c r="F14" s="19"/>
    </row>
    <row r="15" spans="1:6" ht="15">
      <c r="A15" s="23" t="s">
        <v>5</v>
      </c>
      <c r="B15" s="24"/>
      <c r="C15" s="24"/>
      <c r="D15" s="24"/>
      <c r="E15" s="24"/>
      <c r="F15" s="21"/>
    </row>
  </sheetData>
  <sheetProtection/>
  <mergeCells count="7">
    <mergeCell ref="A15:E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2020-01-10T06:47:03Z</cp:lastPrinted>
  <dcterms:created xsi:type="dcterms:W3CDTF">2020-01-10T06:46:03Z</dcterms:created>
  <dcterms:modified xsi:type="dcterms:W3CDTF">2020-01-24T06:06:38Z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19.2.2804.1447534641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