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135" windowHeight="11640"/>
  </bookViews>
  <sheets>
    <sheet name="приложение" sheetId="1" r:id="rId1"/>
  </sheets>
  <definedNames>
    <definedName name="_xlnm._FilterDatabase" localSheetId="0" hidden="1">приложение!$B$45:$O$48</definedName>
    <definedName name="_xlnm.Print_Area" localSheetId="0">приложение!$A$1:$M$48</definedName>
  </definedNames>
  <calcPr calcId="125725"/>
</workbook>
</file>

<file path=xl/calcChain.xml><?xml version="1.0" encoding="utf-8"?>
<calcChain xmlns="http://schemas.openxmlformats.org/spreadsheetml/2006/main">
  <c r="M45" i="1"/>
  <c r="L45"/>
  <c r="E45"/>
  <c r="D45"/>
  <c r="I45" l="1"/>
</calcChain>
</file>

<file path=xl/sharedStrings.xml><?xml version="1.0" encoding="utf-8"?>
<sst xmlns="http://schemas.openxmlformats.org/spreadsheetml/2006/main" count="105" uniqueCount="79">
  <si>
    <t>кол-во, ед.</t>
  </si>
  <si>
    <t>сумма, тыс. руб.</t>
  </si>
  <si>
    <t>Инвестиционный кредит</t>
  </si>
  <si>
    <t>Лизинг</t>
  </si>
  <si>
    <t>Собственные средства</t>
  </si>
  <si>
    <t>Наименование хозяйства</t>
  </si>
  <si>
    <t>вид техники, марка</t>
  </si>
  <si>
    <t>наименование поставщика техники</t>
  </si>
  <si>
    <t>Итого:</t>
  </si>
  <si>
    <t>Главный специалист-эксперт (инженер) отдела сельского хозяйства и экологии администрации района                                      В.П. Чаховский</t>
  </si>
  <si>
    <t>ООО "Красное Сормово"</t>
  </si>
  <si>
    <t>ООО "Агромашснаб"</t>
  </si>
  <si>
    <t xml:space="preserve">Исп. В.П. Чаховский 8(83530)2-10-60, e-mail-selxoz@krarm.cap.ru   </t>
  </si>
  <si>
    <t>ООО "ВОЛИТ"</t>
  </si>
  <si>
    <t>ЗАО ПМТО СХТ "Агротехснаб"</t>
  </si>
  <si>
    <t>Культиватор полуприцепной комбинированный КПК-12</t>
  </si>
  <si>
    <t>ООО "Канмаш АГРО"</t>
  </si>
  <si>
    <t>ООО Торговым Дом "РенАвто"</t>
  </si>
  <si>
    <t>Роторный валкообразователь KUHN GA6002</t>
  </si>
  <si>
    <t>ООО "Новые Агро Технологии"</t>
  </si>
  <si>
    <t>Косилка-плющилка KUHN FC 32 RG</t>
  </si>
  <si>
    <t>Колесный трактор "Беларус-3522"</t>
  </si>
  <si>
    <t>К-Г-6-К42 "Полесье 2" комплекс для заготовки кормов</t>
  </si>
  <si>
    <t>Трактор "Беларус 82.1-23/12"</t>
  </si>
  <si>
    <t>Трактор "Беларус -3522"</t>
  </si>
  <si>
    <t>Разбрасыватель Amasone ZA-M 900</t>
  </si>
  <si>
    <t>ЗАО "АгроСнаб"</t>
  </si>
  <si>
    <t>КФХ Шумилова В.Н.</t>
  </si>
  <si>
    <t>СХПК "Нива"</t>
  </si>
  <si>
    <t>Сеялка зерновая Unia POLONEZ 4/780.</t>
  </si>
  <si>
    <t>ООО "Агрофирма Таябинка"</t>
  </si>
  <si>
    <t>ООО ТФК "Автотехимпорт"</t>
  </si>
  <si>
    <t>Трактор Беларус 1025.2</t>
  </si>
  <si>
    <t>ОАО "Чувашагрокомплект"</t>
  </si>
  <si>
    <t>Трактор ХТЗ 150К-09-25</t>
  </si>
  <si>
    <t>ООО "Караево"</t>
  </si>
  <si>
    <t>Навесная пневматическая сеялка точного высева SP (Гаспардо)</t>
  </si>
  <si>
    <t>Рулонный пресс-подборщик ПР-145С</t>
  </si>
  <si>
    <t>Загрузчик сеялок на а/маш. ГАЗ с удл. шнеком ЗСиУ-1(Г)</t>
  </si>
  <si>
    <t>Протравитель семян ПС-20</t>
  </si>
  <si>
    <t>ООО "Колос"</t>
  </si>
  <si>
    <t>Рулонный пресс-подборщик Тукан-1600</t>
  </si>
  <si>
    <t>ООО "Агротехкомплект"</t>
  </si>
  <si>
    <t>Рулонный пресс-подборщик KUHN</t>
  </si>
  <si>
    <t>ООО "Нью Агри"</t>
  </si>
  <si>
    <t>Плуг оборотный IBIS M 2+1</t>
  </si>
  <si>
    <t>ООО "ЛБР -Агромаркет"</t>
  </si>
  <si>
    <t>СХПК "Гигант"</t>
  </si>
  <si>
    <t>Дискатор БДМ 3х4</t>
  </si>
  <si>
    <t>ИП Акимов А.В.</t>
  </si>
  <si>
    <t>ООО "Камп", г. Казань</t>
  </si>
  <si>
    <t>Вальцевая плющилка зерна "Murska-1000 HD"</t>
  </si>
  <si>
    <t>ИП глава К(Ф)Х Платонов В.Н.</t>
  </si>
  <si>
    <t>Трактор "Беларус-1025"</t>
  </si>
  <si>
    <t xml:space="preserve">Плуг оборотный РО-4+1 </t>
  </si>
  <si>
    <t>Эскаватор-бульдозер ЭО-2621</t>
  </si>
  <si>
    <t>ООО "Стройавто"</t>
  </si>
  <si>
    <t>Жатка валковая прицепная ЖВЗ-7,0 "Полесье"</t>
  </si>
  <si>
    <t>Борона дисковая модифицированная канашская КМ БД 8*2 ПК со шлейф-катком</t>
  </si>
  <si>
    <t>ООО "КанмашАгро"</t>
  </si>
  <si>
    <t>Приспособление для уборки кукурузы</t>
  </si>
  <si>
    <t>ИП глава К(Ф)Х Игнатьев А.Н.</t>
  </si>
  <si>
    <t>ООО "Агроинвест"</t>
  </si>
  <si>
    <t>Зернометатель самопередвижной ЗМС-100-1</t>
  </si>
  <si>
    <t>Комплекс машин и оборудования для зерноочистителного сушильного комплекса ЗСК-50</t>
  </si>
  <si>
    <t xml:space="preserve">ОКБ по теплогенераторам, г. Брянск; ООО "Агро-Регион" </t>
  </si>
  <si>
    <t>Автомобиль-самосвал мод. 68901R на ш. КАМАЗ-65115-N3</t>
  </si>
  <si>
    <t>ООО "АвтоПрайд"</t>
  </si>
  <si>
    <t>Прицеп СЗАП-8551-02</t>
  </si>
  <si>
    <t>Зерноуборочный комбайн РСМ "ACROS-530"</t>
  </si>
  <si>
    <t>Пресс-подборщик Тукан-1600</t>
  </si>
  <si>
    <t>Колесный трактор Беларус 82.1</t>
  </si>
  <si>
    <t xml:space="preserve">Физическое лицо </t>
  </si>
  <si>
    <t>Трактор "Valtra T191H"</t>
  </si>
  <si>
    <t>КфХ "Надежда"</t>
  </si>
  <si>
    <t>ИП глава КФХ Терентьев А.И.</t>
  </si>
  <si>
    <t>Плуг ПЛН-3-35</t>
  </si>
  <si>
    <t>ИП Зайцев Д.Б.</t>
  </si>
  <si>
    <t>Информация о закупках сельскохозяйственной техники в сельскохозяйственных организациях Красноармейского района в  2014 году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</si>
</sst>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5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8" fillId="0" borderId="0" xfId="0" applyFont="1" applyFill="1" applyBorder="1" applyAlignment="1">
      <alignment vertical="top" wrapText="1" shrinkToFit="1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/>
    <xf numFmtId="0" fontId="1" fillId="2" borderId="0" xfId="0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center" vertical="top" wrapText="1"/>
    </xf>
    <xf numFmtId="164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/>
    <xf numFmtId="0" fontId="10" fillId="0" borderId="0" xfId="0" applyFont="1"/>
    <xf numFmtId="0" fontId="8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6" xfId="0" applyFont="1" applyBorder="1"/>
    <xf numFmtId="0" fontId="1" fillId="2" borderId="3" xfId="0" applyFont="1" applyFill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 vertical="top" wrapText="1"/>
    </xf>
    <xf numFmtId="164" fontId="1" fillId="2" borderId="16" xfId="0" applyNumberFormat="1" applyFont="1" applyFill="1" applyBorder="1" applyAlignment="1">
      <alignment horizontal="center" vertical="top" wrapText="1"/>
    </xf>
    <xf numFmtId="164" fontId="1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3" xfId="1" applyNumberFormat="1" applyFont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 shrinkToFit="1"/>
    </xf>
    <xf numFmtId="0" fontId="8" fillId="0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 shrinkToFit="1"/>
    </xf>
    <xf numFmtId="164" fontId="1" fillId="0" borderId="18" xfId="0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 shrinkToFi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 shrinkToFit="1"/>
    </xf>
    <xf numFmtId="0" fontId="1" fillId="2" borderId="8" xfId="0" applyFont="1" applyFill="1" applyBorder="1" applyAlignment="1">
      <alignment horizontal="left" vertical="top" wrapText="1"/>
    </xf>
    <xf numFmtId="164" fontId="1" fillId="2" borderId="8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164" fontId="1" fillId="2" borderId="22" xfId="0" applyNumberFormat="1" applyFont="1" applyFill="1" applyBorder="1" applyAlignment="1">
      <alignment horizontal="center" vertical="top" wrapText="1"/>
    </xf>
    <xf numFmtId="165" fontId="1" fillId="0" borderId="15" xfId="1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" xfId="1" applyNumberFormat="1" applyFont="1" applyBorder="1" applyAlignment="1">
      <alignment vertical="top" wrapText="1"/>
    </xf>
    <xf numFmtId="164" fontId="1" fillId="2" borderId="17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164" fontId="1" fillId="2" borderId="12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center" vertical="top" wrapText="1"/>
    </xf>
    <xf numFmtId="164" fontId="1" fillId="2" borderId="25" xfId="0" applyNumberFormat="1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 wrapText="1"/>
    </xf>
    <xf numFmtId="164" fontId="1" fillId="0" borderId="27" xfId="0" applyNumberFormat="1" applyFont="1" applyBorder="1" applyAlignment="1">
      <alignment horizontal="center" vertical="top" wrapText="1"/>
    </xf>
    <xf numFmtId="0" fontId="1" fillId="2" borderId="28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horizontal="center" vertical="top" wrapText="1"/>
    </xf>
    <xf numFmtId="164" fontId="1" fillId="2" borderId="28" xfId="0" applyNumberFormat="1" applyFont="1" applyFill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vertical="top" wrapText="1"/>
    </xf>
    <xf numFmtId="164" fontId="1" fillId="0" borderId="30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vertical="top" wrapText="1"/>
    </xf>
    <xf numFmtId="0" fontId="1" fillId="2" borderId="25" xfId="0" applyFont="1" applyFill="1" applyBorder="1" applyAlignment="1">
      <alignment horizontal="left" vertical="top" wrapText="1" shrinkToFi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7" xfId="0" applyNumberFormat="1" applyFont="1" applyBorder="1" applyAlignment="1">
      <alignment horizontal="center" vertical="top" wrapText="1"/>
    </xf>
    <xf numFmtId="164" fontId="1" fillId="2" borderId="18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164" fontId="1" fillId="0" borderId="3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vertical="top" wrapText="1"/>
    </xf>
    <xf numFmtId="0" fontId="1" fillId="2" borderId="33" xfId="0" applyFont="1" applyFill="1" applyBorder="1" applyAlignment="1">
      <alignment horizontal="center" vertical="top" wrapText="1"/>
    </xf>
    <xf numFmtId="164" fontId="1" fillId="2" borderId="33" xfId="0" applyNumberFormat="1" applyFont="1" applyFill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center" vertical="top" wrapText="1"/>
    </xf>
    <xf numFmtId="164" fontId="1" fillId="0" borderId="34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</cellXfs>
  <cellStyles count="2">
    <cellStyle name="Обычный" xfId="0" builtinId="0"/>
    <cellStyle name="Обычный_Закупка техники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8"/>
  <sheetViews>
    <sheetView tabSelected="1" view="pageBreakPreview" zoomScale="70" zoomScaleNormal="70" zoomScaleSheetLayoutView="70" workbookViewId="0">
      <selection activeCell="A3" sqref="A3:M3"/>
    </sheetView>
  </sheetViews>
  <sheetFormatPr defaultRowHeight="16.5"/>
  <cols>
    <col min="1" max="1" width="38" style="1" customWidth="1"/>
    <col min="2" max="2" width="22.42578125" style="1" customWidth="1"/>
    <col min="3" max="3" width="25" style="1" customWidth="1"/>
    <col min="4" max="4" width="11.5703125" style="2" customWidth="1"/>
    <col min="5" max="5" width="14" style="2" customWidth="1"/>
    <col min="6" max="6" width="21.85546875" style="1" customWidth="1"/>
    <col min="7" max="7" width="21.140625" style="1" customWidth="1"/>
    <col min="8" max="8" width="13" style="2" customWidth="1"/>
    <col min="9" max="9" width="12.140625" style="2" customWidth="1"/>
    <col min="10" max="10" width="21.140625" style="1" customWidth="1"/>
    <col min="11" max="11" width="25" style="1" customWidth="1"/>
    <col min="12" max="12" width="11.85546875" style="2" customWidth="1"/>
    <col min="13" max="13" width="14.42578125" style="2" customWidth="1"/>
    <col min="14" max="14" width="8.85546875" style="1" customWidth="1"/>
    <col min="15" max="16384" width="9.140625" style="1"/>
  </cols>
  <sheetData>
    <row r="2" spans="1:13">
      <c r="A2" s="20"/>
    </row>
    <row r="3" spans="1:13" ht="20.25">
      <c r="A3" s="138" t="s">
        <v>78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7.25" thickBot="1"/>
    <row r="6" spans="1:13" ht="35.25" customHeight="1">
      <c r="A6" s="139" t="s">
        <v>5</v>
      </c>
      <c r="B6" s="141" t="s">
        <v>2</v>
      </c>
      <c r="C6" s="141"/>
      <c r="D6" s="141"/>
      <c r="E6" s="141"/>
      <c r="F6" s="141" t="s">
        <v>3</v>
      </c>
      <c r="G6" s="141"/>
      <c r="H6" s="141"/>
      <c r="I6" s="141"/>
      <c r="J6" s="141" t="s">
        <v>4</v>
      </c>
      <c r="K6" s="141"/>
      <c r="L6" s="141"/>
      <c r="M6" s="142"/>
    </row>
    <row r="7" spans="1:13" ht="60" customHeight="1" thickBot="1">
      <c r="A7" s="140"/>
      <c r="B7" s="36" t="s">
        <v>6</v>
      </c>
      <c r="C7" s="36" t="s">
        <v>7</v>
      </c>
      <c r="D7" s="36" t="s">
        <v>0</v>
      </c>
      <c r="E7" s="36" t="s">
        <v>1</v>
      </c>
      <c r="F7" s="36" t="s">
        <v>6</v>
      </c>
      <c r="G7" s="36" t="s">
        <v>7</v>
      </c>
      <c r="H7" s="36" t="s">
        <v>0</v>
      </c>
      <c r="I7" s="36" t="s">
        <v>1</v>
      </c>
      <c r="J7" s="36" t="s">
        <v>6</v>
      </c>
      <c r="K7" s="36" t="s">
        <v>7</v>
      </c>
      <c r="L7" s="36" t="s">
        <v>0</v>
      </c>
      <c r="M7" s="37" t="s">
        <v>1</v>
      </c>
    </row>
    <row r="8" spans="1:13" s="34" customFormat="1" ht="38.25" customHeight="1">
      <c r="A8" s="147" t="s">
        <v>10</v>
      </c>
      <c r="B8" s="61"/>
      <c r="C8" s="61"/>
      <c r="D8" s="62"/>
      <c r="E8" s="63"/>
      <c r="F8" s="64"/>
      <c r="G8" s="65"/>
      <c r="H8" s="66"/>
      <c r="I8" s="66"/>
      <c r="J8" s="64" t="s">
        <v>23</v>
      </c>
      <c r="K8" s="67" t="s">
        <v>11</v>
      </c>
      <c r="L8" s="68">
        <v>1</v>
      </c>
      <c r="M8" s="69">
        <v>695</v>
      </c>
    </row>
    <row r="9" spans="1:13" ht="35.25" customHeight="1">
      <c r="A9" s="148"/>
      <c r="B9" s="25"/>
      <c r="C9" s="25"/>
      <c r="D9" s="25"/>
      <c r="E9" s="25"/>
      <c r="F9" s="25"/>
      <c r="G9" s="25"/>
      <c r="H9" s="25"/>
      <c r="I9" s="25"/>
      <c r="J9" s="35" t="s">
        <v>24</v>
      </c>
      <c r="K9" s="35" t="s">
        <v>14</v>
      </c>
      <c r="L9" s="31">
        <v>1</v>
      </c>
      <c r="M9" s="45">
        <v>5450</v>
      </c>
    </row>
    <row r="10" spans="1:13" ht="38.25" customHeight="1">
      <c r="A10" s="148"/>
      <c r="B10" s="25"/>
      <c r="C10" s="25"/>
      <c r="D10" s="25"/>
      <c r="E10" s="25"/>
      <c r="F10" s="25"/>
      <c r="G10" s="25"/>
      <c r="H10" s="25"/>
      <c r="I10" s="25"/>
      <c r="J10" s="35" t="s">
        <v>23</v>
      </c>
      <c r="K10" s="35" t="s">
        <v>11</v>
      </c>
      <c r="L10" s="31">
        <v>1</v>
      </c>
      <c r="M10" s="45">
        <v>715</v>
      </c>
    </row>
    <row r="11" spans="1:13" ht="45.75" customHeight="1">
      <c r="A11" s="148"/>
      <c r="B11" s="24"/>
      <c r="C11" s="25"/>
      <c r="D11" s="25"/>
      <c r="E11" s="25"/>
      <c r="F11" s="25"/>
      <c r="G11" s="25"/>
      <c r="H11" s="25"/>
      <c r="I11" s="25"/>
      <c r="J11" s="35" t="s">
        <v>25</v>
      </c>
      <c r="K11" s="30" t="s">
        <v>26</v>
      </c>
      <c r="L11" s="31">
        <v>1</v>
      </c>
      <c r="M11" s="45">
        <v>244.8</v>
      </c>
    </row>
    <row r="12" spans="1:13" ht="35.25" customHeight="1">
      <c r="A12" s="148"/>
      <c r="B12" s="24"/>
      <c r="C12" s="25"/>
      <c r="D12" s="25"/>
      <c r="E12" s="25"/>
      <c r="F12" s="25"/>
      <c r="G12" s="25"/>
      <c r="H12" s="25"/>
      <c r="I12" s="25"/>
      <c r="J12" s="35" t="s">
        <v>43</v>
      </c>
      <c r="K12" s="54" t="s">
        <v>44</v>
      </c>
      <c r="L12" s="31">
        <v>1</v>
      </c>
      <c r="M12" s="45">
        <v>1100</v>
      </c>
    </row>
    <row r="13" spans="1:13" ht="51" customHeight="1">
      <c r="A13" s="148"/>
      <c r="B13" s="24"/>
      <c r="C13" s="25"/>
      <c r="D13" s="25"/>
      <c r="E13" s="25"/>
      <c r="F13" s="25"/>
      <c r="G13" s="25"/>
      <c r="H13" s="25"/>
      <c r="I13" s="25"/>
      <c r="J13" s="35" t="s">
        <v>51</v>
      </c>
      <c r="K13" s="54" t="s">
        <v>50</v>
      </c>
      <c r="L13" s="31">
        <v>1</v>
      </c>
      <c r="M13" s="45">
        <v>2200</v>
      </c>
    </row>
    <row r="14" spans="1:13" ht="51" customHeight="1">
      <c r="A14" s="148"/>
      <c r="B14" s="24"/>
      <c r="C14" s="25"/>
      <c r="D14" s="25"/>
      <c r="E14" s="25"/>
      <c r="F14" s="25"/>
      <c r="G14" s="25"/>
      <c r="H14" s="25"/>
      <c r="I14" s="25"/>
      <c r="J14" s="35" t="s">
        <v>55</v>
      </c>
      <c r="K14" s="54" t="s">
        <v>56</v>
      </c>
      <c r="L14" s="31">
        <v>1</v>
      </c>
      <c r="M14" s="45">
        <v>750</v>
      </c>
    </row>
    <row r="15" spans="1:13" ht="83.25" customHeight="1">
      <c r="A15" s="148"/>
      <c r="B15" s="24"/>
      <c r="C15" s="25"/>
      <c r="D15" s="25"/>
      <c r="E15" s="25"/>
      <c r="F15" s="25"/>
      <c r="G15" s="25"/>
      <c r="H15" s="25"/>
      <c r="I15" s="25"/>
      <c r="J15" s="58" t="s">
        <v>58</v>
      </c>
      <c r="K15" s="30" t="s">
        <v>59</v>
      </c>
      <c r="L15" s="31">
        <v>1</v>
      </c>
      <c r="M15" s="59">
        <v>763.8</v>
      </c>
    </row>
    <row r="16" spans="1:13" ht="51" customHeight="1">
      <c r="A16" s="148"/>
      <c r="B16" s="24"/>
      <c r="C16" s="25"/>
      <c r="D16" s="25"/>
      <c r="E16" s="25"/>
      <c r="F16" s="25"/>
      <c r="G16" s="25"/>
      <c r="H16" s="25"/>
      <c r="I16" s="25"/>
      <c r="J16" s="58" t="s">
        <v>60</v>
      </c>
      <c r="K16" s="58" t="s">
        <v>42</v>
      </c>
      <c r="L16" s="60">
        <v>1</v>
      </c>
      <c r="M16" s="45">
        <v>1370</v>
      </c>
    </row>
    <row r="17" spans="1:13" ht="51" customHeight="1">
      <c r="A17" s="148"/>
      <c r="B17" s="24"/>
      <c r="C17" s="24"/>
      <c r="D17" s="24"/>
      <c r="E17" s="24"/>
      <c r="F17" s="24"/>
      <c r="G17" s="24"/>
      <c r="H17" s="24"/>
      <c r="I17" s="24"/>
      <c r="J17" s="126" t="s">
        <v>57</v>
      </c>
      <c r="K17" s="48" t="s">
        <v>17</v>
      </c>
      <c r="L17" s="49">
        <v>1</v>
      </c>
      <c r="M17" s="125">
        <v>600</v>
      </c>
    </row>
    <row r="18" spans="1:13" ht="36" customHeight="1" thickBot="1">
      <c r="A18" s="149"/>
      <c r="B18" s="36"/>
      <c r="C18" s="36"/>
      <c r="D18" s="36"/>
      <c r="E18" s="36"/>
      <c r="F18" s="36"/>
      <c r="G18" s="36"/>
      <c r="H18" s="36"/>
      <c r="I18" s="36"/>
      <c r="J18" s="58" t="s">
        <v>73</v>
      </c>
      <c r="K18" s="58" t="s">
        <v>74</v>
      </c>
      <c r="L18" s="60">
        <v>1</v>
      </c>
      <c r="M18" s="33">
        <v>1350</v>
      </c>
    </row>
    <row r="19" spans="1:13" ht="34.5" customHeight="1">
      <c r="A19" s="144" t="s">
        <v>13</v>
      </c>
      <c r="B19" s="61" t="s">
        <v>21</v>
      </c>
      <c r="C19" s="61" t="s">
        <v>14</v>
      </c>
      <c r="D19" s="62">
        <v>1</v>
      </c>
      <c r="E19" s="63">
        <v>5450</v>
      </c>
      <c r="F19" s="74"/>
      <c r="G19" s="74"/>
      <c r="H19" s="74"/>
      <c r="I19" s="74"/>
      <c r="J19" s="74"/>
      <c r="K19" s="75"/>
      <c r="L19" s="74"/>
      <c r="M19" s="76"/>
    </row>
    <row r="20" spans="1:13" ht="67.5" customHeight="1">
      <c r="A20" s="145"/>
      <c r="B20" s="30" t="s">
        <v>15</v>
      </c>
      <c r="C20" s="30" t="s">
        <v>16</v>
      </c>
      <c r="D20" s="31">
        <v>1</v>
      </c>
      <c r="E20" s="32">
        <v>680</v>
      </c>
      <c r="F20" s="26"/>
      <c r="G20" s="26"/>
      <c r="H20" s="26"/>
      <c r="I20" s="26"/>
      <c r="J20" s="26"/>
      <c r="K20" s="27"/>
      <c r="L20" s="26"/>
      <c r="M20" s="77"/>
    </row>
    <row r="21" spans="1:13" ht="50.25" customHeight="1">
      <c r="A21" s="145"/>
      <c r="B21" s="30" t="s">
        <v>22</v>
      </c>
      <c r="C21" s="30" t="s">
        <v>17</v>
      </c>
      <c r="D21" s="31">
        <v>1</v>
      </c>
      <c r="E21" s="32">
        <v>3000</v>
      </c>
      <c r="F21" s="26"/>
      <c r="G21" s="26"/>
      <c r="H21" s="26"/>
      <c r="I21" s="26"/>
      <c r="J21" s="26"/>
      <c r="K21" s="27"/>
      <c r="L21" s="26"/>
      <c r="M21" s="77"/>
    </row>
    <row r="22" spans="1:13" ht="50.25" customHeight="1">
      <c r="A22" s="145"/>
      <c r="B22" s="30" t="s">
        <v>18</v>
      </c>
      <c r="C22" s="30" t="s">
        <v>19</v>
      </c>
      <c r="D22" s="31">
        <v>1</v>
      </c>
      <c r="E22" s="32">
        <v>901.7</v>
      </c>
      <c r="F22" s="26"/>
      <c r="G22" s="26"/>
      <c r="H22" s="26"/>
      <c r="I22" s="26"/>
      <c r="J22" s="26"/>
      <c r="K22" s="27"/>
      <c r="L22" s="26"/>
      <c r="M22" s="77"/>
    </row>
    <row r="23" spans="1:13" ht="37.5" customHeight="1">
      <c r="A23" s="145"/>
      <c r="B23" s="48" t="s">
        <v>20</v>
      </c>
      <c r="C23" s="48" t="s">
        <v>19</v>
      </c>
      <c r="D23" s="49">
        <v>1</v>
      </c>
      <c r="E23" s="53">
        <v>1352.6</v>
      </c>
      <c r="F23" s="39"/>
      <c r="G23" s="39"/>
      <c r="H23" s="39"/>
      <c r="I23" s="39"/>
      <c r="J23" s="39"/>
      <c r="K23" s="122"/>
      <c r="L23" s="39"/>
      <c r="M23" s="123"/>
    </row>
    <row r="24" spans="1:13" ht="50.25" customHeight="1" thickBot="1">
      <c r="A24" s="146"/>
      <c r="B24" s="71" t="s">
        <v>69</v>
      </c>
      <c r="C24" s="88" t="s">
        <v>42</v>
      </c>
      <c r="D24" s="72">
        <v>1</v>
      </c>
      <c r="E24" s="78">
        <v>4542</v>
      </c>
      <c r="F24" s="36"/>
      <c r="G24" s="36"/>
      <c r="H24" s="36"/>
      <c r="I24" s="36"/>
      <c r="J24" s="36"/>
      <c r="K24" s="124"/>
      <c r="L24" s="36"/>
      <c r="M24" s="37"/>
    </row>
    <row r="25" spans="1:13" ht="84.75" customHeight="1">
      <c r="A25" s="150" t="s">
        <v>30</v>
      </c>
      <c r="B25" s="65"/>
      <c r="C25" s="65"/>
      <c r="D25" s="68"/>
      <c r="E25" s="63"/>
      <c r="F25" s="74"/>
      <c r="G25" s="74"/>
      <c r="H25" s="74"/>
      <c r="I25" s="74"/>
      <c r="J25" s="61" t="s">
        <v>36</v>
      </c>
      <c r="K25" s="79" t="s">
        <v>31</v>
      </c>
      <c r="L25" s="62">
        <v>1</v>
      </c>
      <c r="M25" s="69">
        <v>730</v>
      </c>
    </row>
    <row r="26" spans="1:13" ht="42" customHeight="1">
      <c r="A26" s="148"/>
      <c r="B26" s="30"/>
      <c r="C26" s="30"/>
      <c r="D26" s="31"/>
      <c r="E26" s="33"/>
      <c r="F26" s="26"/>
      <c r="G26" s="26"/>
      <c r="H26" s="26"/>
      <c r="I26" s="26"/>
      <c r="J26" s="28" t="s">
        <v>32</v>
      </c>
      <c r="K26" s="40" t="s">
        <v>33</v>
      </c>
      <c r="L26" s="41">
        <v>1</v>
      </c>
      <c r="M26" s="45">
        <v>1098</v>
      </c>
    </row>
    <row r="27" spans="1:13" ht="51.75" customHeight="1">
      <c r="A27" s="148"/>
      <c r="B27" s="30"/>
      <c r="C27" s="30"/>
      <c r="D27" s="31"/>
      <c r="E27" s="33"/>
      <c r="F27" s="26"/>
      <c r="G27" s="26"/>
      <c r="H27" s="26"/>
      <c r="I27" s="26"/>
      <c r="J27" s="28" t="s">
        <v>63</v>
      </c>
      <c r="K27" s="28" t="s">
        <v>11</v>
      </c>
      <c r="L27" s="111">
        <v>1</v>
      </c>
      <c r="M27" s="32">
        <v>220</v>
      </c>
    </row>
    <row r="28" spans="1:13" ht="39" customHeight="1">
      <c r="A28" s="148"/>
      <c r="B28" s="30"/>
      <c r="C28" s="30"/>
      <c r="D28" s="31"/>
      <c r="E28" s="33"/>
      <c r="F28" s="26"/>
      <c r="G28" s="26"/>
      <c r="H28" s="26"/>
      <c r="I28" s="26"/>
      <c r="J28" s="29" t="s">
        <v>34</v>
      </c>
      <c r="K28" s="42" t="s">
        <v>33</v>
      </c>
      <c r="L28" s="43">
        <v>1</v>
      </c>
      <c r="M28" s="44">
        <v>2149</v>
      </c>
    </row>
    <row r="29" spans="1:13" ht="85.5" customHeight="1">
      <c r="A29" s="148"/>
      <c r="B29" s="48"/>
      <c r="C29" s="48"/>
      <c r="D29" s="49"/>
      <c r="E29" s="53"/>
      <c r="F29" s="39"/>
      <c r="G29" s="39"/>
      <c r="H29" s="39"/>
      <c r="I29" s="39"/>
      <c r="J29" s="112" t="s">
        <v>64</v>
      </c>
      <c r="K29" s="113" t="s">
        <v>65</v>
      </c>
      <c r="L29" s="114">
        <v>1</v>
      </c>
      <c r="M29" s="115">
        <v>19206.900000000001</v>
      </c>
    </row>
    <row r="30" spans="1:13" ht="69" customHeight="1">
      <c r="A30" s="148"/>
      <c r="B30" s="48"/>
      <c r="C30" s="48"/>
      <c r="D30" s="49"/>
      <c r="E30" s="33"/>
      <c r="F30" s="25"/>
      <c r="G30" s="25"/>
      <c r="H30" s="25"/>
      <c r="I30" s="25"/>
      <c r="J30" s="28" t="s">
        <v>66</v>
      </c>
      <c r="K30" s="40" t="s">
        <v>67</v>
      </c>
      <c r="L30" s="41">
        <v>1</v>
      </c>
      <c r="M30" s="45">
        <v>2770</v>
      </c>
    </row>
    <row r="31" spans="1:13" ht="37.5" customHeight="1" thickBot="1">
      <c r="A31" s="149"/>
      <c r="B31" s="71"/>
      <c r="C31" s="71"/>
      <c r="D31" s="72"/>
      <c r="E31" s="78"/>
      <c r="F31" s="36"/>
      <c r="G31" s="36"/>
      <c r="H31" s="36"/>
      <c r="I31" s="36"/>
      <c r="J31" s="118" t="s">
        <v>68</v>
      </c>
      <c r="K31" s="120" t="s">
        <v>67</v>
      </c>
      <c r="L31" s="90">
        <v>1</v>
      </c>
      <c r="M31" s="73">
        <v>630</v>
      </c>
    </row>
    <row r="32" spans="1:13" ht="57.75" customHeight="1">
      <c r="A32" s="150" t="s">
        <v>35</v>
      </c>
      <c r="B32" s="65"/>
      <c r="C32" s="65"/>
      <c r="D32" s="68"/>
      <c r="E32" s="116"/>
      <c r="F32" s="26"/>
      <c r="G32" s="26"/>
      <c r="H32" s="26"/>
      <c r="I32" s="26"/>
      <c r="J32" s="29" t="s">
        <v>37</v>
      </c>
      <c r="K32" s="117" t="s">
        <v>11</v>
      </c>
      <c r="L32" s="121">
        <v>1</v>
      </c>
      <c r="M32" s="80">
        <v>340</v>
      </c>
    </row>
    <row r="33" spans="1:15" ht="69" customHeight="1">
      <c r="A33" s="151"/>
      <c r="B33" s="30"/>
      <c r="C33" s="30"/>
      <c r="D33" s="31"/>
      <c r="E33" s="33"/>
      <c r="F33" s="26"/>
      <c r="G33" s="26"/>
      <c r="H33" s="26"/>
      <c r="I33" s="26"/>
      <c r="J33" s="47" t="s">
        <v>38</v>
      </c>
      <c r="K33" s="46" t="s">
        <v>33</v>
      </c>
      <c r="L33" s="111">
        <v>1</v>
      </c>
      <c r="M33" s="81">
        <v>60</v>
      </c>
    </row>
    <row r="34" spans="1:15" ht="48.75" customHeight="1" thickBot="1">
      <c r="A34" s="151"/>
      <c r="B34" s="48"/>
      <c r="C34" s="48"/>
      <c r="D34" s="49"/>
      <c r="E34" s="53"/>
      <c r="F34" s="39"/>
      <c r="G34" s="39"/>
      <c r="H34" s="39"/>
      <c r="I34" s="39"/>
      <c r="J34" s="83" t="s">
        <v>39</v>
      </c>
      <c r="K34" s="52" t="s">
        <v>33</v>
      </c>
      <c r="L34" s="119">
        <v>1</v>
      </c>
      <c r="M34" s="84">
        <v>275</v>
      </c>
    </row>
    <row r="35" spans="1:15" ht="37.5" customHeight="1">
      <c r="A35" s="144" t="s">
        <v>27</v>
      </c>
      <c r="B35" s="65"/>
      <c r="C35" s="65"/>
      <c r="D35" s="68"/>
      <c r="E35" s="66"/>
      <c r="F35" s="74"/>
      <c r="G35" s="74"/>
      <c r="H35" s="74"/>
      <c r="I35" s="74"/>
      <c r="J35" s="85" t="s">
        <v>71</v>
      </c>
      <c r="K35" s="86" t="s">
        <v>72</v>
      </c>
      <c r="L35" s="62">
        <v>1</v>
      </c>
      <c r="M35" s="69">
        <v>455</v>
      </c>
    </row>
    <row r="36" spans="1:15" ht="36.75" customHeight="1">
      <c r="A36" s="152"/>
      <c r="B36" s="48"/>
      <c r="C36" s="48"/>
      <c r="D36" s="49"/>
      <c r="E36" s="50"/>
      <c r="F36" s="25"/>
      <c r="G36" s="25"/>
      <c r="H36" s="25"/>
      <c r="I36" s="25"/>
      <c r="J36" s="51" t="s">
        <v>70</v>
      </c>
      <c r="K36" s="46" t="s">
        <v>42</v>
      </c>
      <c r="L36" s="41">
        <v>1</v>
      </c>
      <c r="M36" s="45">
        <v>480</v>
      </c>
    </row>
    <row r="37" spans="1:15" ht="37.5" customHeight="1" thickBot="1">
      <c r="A37" s="153"/>
      <c r="B37" s="71"/>
      <c r="C37" s="71"/>
      <c r="D37" s="72"/>
      <c r="E37" s="87"/>
      <c r="F37" s="36"/>
      <c r="G37" s="36"/>
      <c r="H37" s="36"/>
      <c r="I37" s="36"/>
      <c r="J37" s="88" t="s">
        <v>45</v>
      </c>
      <c r="K37" s="89" t="s">
        <v>46</v>
      </c>
      <c r="L37" s="90">
        <v>1</v>
      </c>
      <c r="M37" s="73">
        <v>308</v>
      </c>
    </row>
    <row r="38" spans="1:15" ht="54.75" customHeight="1" thickBot="1">
      <c r="A38" s="91" t="s">
        <v>28</v>
      </c>
      <c r="B38" s="92"/>
      <c r="C38" s="92"/>
      <c r="D38" s="93"/>
      <c r="E38" s="94"/>
      <c r="F38" s="95"/>
      <c r="G38" s="95"/>
      <c r="H38" s="95"/>
      <c r="I38" s="95"/>
      <c r="J38" s="96" t="s">
        <v>29</v>
      </c>
      <c r="K38" s="97" t="s">
        <v>46</v>
      </c>
      <c r="L38" s="98">
        <v>1</v>
      </c>
      <c r="M38" s="99">
        <v>702</v>
      </c>
    </row>
    <row r="39" spans="1:15" ht="54.75" customHeight="1" thickBot="1">
      <c r="A39" s="91" t="s">
        <v>40</v>
      </c>
      <c r="B39" s="92"/>
      <c r="C39" s="92"/>
      <c r="D39" s="93"/>
      <c r="E39" s="94"/>
      <c r="F39" s="95"/>
      <c r="G39" s="95"/>
      <c r="H39" s="95"/>
      <c r="I39" s="95"/>
      <c r="J39" s="96" t="s">
        <v>41</v>
      </c>
      <c r="K39" s="97" t="s">
        <v>42</v>
      </c>
      <c r="L39" s="98">
        <v>1</v>
      </c>
      <c r="M39" s="99">
        <v>480</v>
      </c>
    </row>
    <row r="40" spans="1:15" ht="39.75" customHeight="1" thickBot="1">
      <c r="A40" s="91" t="s">
        <v>47</v>
      </c>
      <c r="B40" s="92"/>
      <c r="C40" s="92"/>
      <c r="D40" s="93"/>
      <c r="E40" s="94"/>
      <c r="F40" s="95"/>
      <c r="G40" s="95"/>
      <c r="H40" s="95"/>
      <c r="I40" s="95"/>
      <c r="J40" s="96" t="s">
        <v>48</v>
      </c>
      <c r="K40" s="96" t="s">
        <v>49</v>
      </c>
      <c r="L40" s="98">
        <v>1</v>
      </c>
      <c r="M40" s="99">
        <v>350</v>
      </c>
    </row>
    <row r="41" spans="1:15" ht="40.5" customHeight="1">
      <c r="A41" s="154" t="s">
        <v>52</v>
      </c>
      <c r="B41" s="100" t="s">
        <v>53</v>
      </c>
      <c r="C41" s="67" t="s">
        <v>11</v>
      </c>
      <c r="D41" s="101">
        <v>1</v>
      </c>
      <c r="E41" s="102">
        <v>1090</v>
      </c>
      <c r="F41" s="103"/>
      <c r="G41" s="103"/>
      <c r="H41" s="103"/>
      <c r="I41" s="103"/>
      <c r="J41" s="104"/>
      <c r="K41" s="105"/>
      <c r="L41" s="106"/>
      <c r="M41" s="107"/>
    </row>
    <row r="42" spans="1:15" ht="40.5" customHeight="1" thickBot="1">
      <c r="A42" s="153"/>
      <c r="B42" s="71" t="s">
        <v>54</v>
      </c>
      <c r="C42" s="70" t="s">
        <v>11</v>
      </c>
      <c r="D42" s="72">
        <v>1</v>
      </c>
      <c r="E42" s="87">
        <v>330</v>
      </c>
      <c r="F42" s="36"/>
      <c r="G42" s="36"/>
      <c r="H42" s="36"/>
      <c r="I42" s="36"/>
      <c r="J42" s="88"/>
      <c r="K42" s="82"/>
      <c r="L42" s="90"/>
      <c r="M42" s="73"/>
    </row>
    <row r="43" spans="1:15" ht="48" customHeight="1" thickBot="1">
      <c r="A43" s="135" t="s">
        <v>75</v>
      </c>
      <c r="B43" s="127"/>
      <c r="C43" s="128"/>
      <c r="D43" s="129"/>
      <c r="E43" s="130"/>
      <c r="F43" s="131"/>
      <c r="G43" s="131"/>
      <c r="H43" s="131"/>
      <c r="I43" s="131"/>
      <c r="J43" s="132" t="s">
        <v>76</v>
      </c>
      <c r="K43" s="89" t="s">
        <v>77</v>
      </c>
      <c r="L43" s="133">
        <v>1</v>
      </c>
      <c r="M43" s="134">
        <v>51</v>
      </c>
    </row>
    <row r="44" spans="1:15" ht="49.5" customHeight="1" thickBot="1">
      <c r="A44" s="108" t="s">
        <v>61</v>
      </c>
      <c r="B44" s="92"/>
      <c r="C44" s="109"/>
      <c r="D44" s="93"/>
      <c r="E44" s="94"/>
      <c r="F44" s="95"/>
      <c r="G44" s="95"/>
      <c r="H44" s="95"/>
      <c r="I44" s="95"/>
      <c r="J44" s="110" t="s">
        <v>23</v>
      </c>
      <c r="K44" s="96" t="s">
        <v>62</v>
      </c>
      <c r="L44" s="98">
        <v>1</v>
      </c>
      <c r="M44" s="99">
        <v>830</v>
      </c>
    </row>
    <row r="45" spans="1:15" s="11" customFormat="1" ht="39.75" customHeight="1" thickBot="1">
      <c r="A45" s="55" t="s">
        <v>8</v>
      </c>
      <c r="B45" s="56"/>
      <c r="C45" s="57"/>
      <c r="D45" s="38">
        <f>SUM(D8:D42)</f>
        <v>8</v>
      </c>
      <c r="E45" s="22">
        <f>SUM(E8:E42)</f>
        <v>17346.300000000003</v>
      </c>
      <c r="F45" s="23"/>
      <c r="G45" s="23"/>
      <c r="H45" s="23"/>
      <c r="I45" s="22" t="e">
        <f>SUM(#REF!)</f>
        <v>#REF!</v>
      </c>
      <c r="J45" s="57"/>
      <c r="K45" s="57"/>
      <c r="L45" s="21">
        <f>SUM(L8:L44)</f>
        <v>29</v>
      </c>
      <c r="M45" s="22">
        <f>SUM(M8:M44)</f>
        <v>46373.5</v>
      </c>
    </row>
    <row r="46" spans="1:15" s="11" customFormat="1" ht="19.5" customHeight="1">
      <c r="A46" s="6"/>
      <c r="B46" s="7"/>
      <c r="C46" s="8"/>
      <c r="D46" s="9"/>
      <c r="E46" s="10"/>
      <c r="F46" s="10"/>
      <c r="G46" s="10"/>
      <c r="H46" s="10"/>
      <c r="I46" s="10"/>
      <c r="J46" s="8"/>
      <c r="K46" s="8"/>
      <c r="L46" s="9"/>
      <c r="M46" s="10"/>
    </row>
    <row r="47" spans="1:15" s="11" customFormat="1" ht="19.5" customHeight="1">
      <c r="A47" s="143" t="s">
        <v>9</v>
      </c>
      <c r="B47" s="137"/>
      <c r="C47" s="137"/>
      <c r="D47" s="137"/>
      <c r="E47" s="137"/>
      <c r="F47" s="137"/>
      <c r="G47" s="137"/>
      <c r="H47" s="137"/>
      <c r="I47" s="137"/>
      <c r="J47" s="137"/>
      <c r="K47" s="8"/>
      <c r="L47" s="9"/>
      <c r="M47" s="10"/>
    </row>
    <row r="48" spans="1:15" s="19" customFormat="1" ht="51" customHeight="1">
      <c r="A48" s="136" t="s">
        <v>12</v>
      </c>
      <c r="B48" s="137"/>
      <c r="C48" s="137"/>
      <c r="D48" s="13"/>
      <c r="E48" s="14"/>
      <c r="F48" s="15"/>
      <c r="G48" s="12"/>
      <c r="H48" s="14"/>
      <c r="I48" s="14"/>
      <c r="J48" s="16"/>
      <c r="K48" s="17"/>
      <c r="L48" s="18"/>
      <c r="M48" s="14"/>
      <c r="N48" s="4"/>
      <c r="O48" s="5"/>
    </row>
  </sheetData>
  <mergeCells count="13">
    <mergeCell ref="A48:C48"/>
    <mergeCell ref="A3:M3"/>
    <mergeCell ref="A6:A7"/>
    <mergeCell ref="B6:E6"/>
    <mergeCell ref="F6:I6"/>
    <mergeCell ref="J6:M6"/>
    <mergeCell ref="A47:J47"/>
    <mergeCell ref="A19:A24"/>
    <mergeCell ref="A8:A18"/>
    <mergeCell ref="A25:A31"/>
    <mergeCell ref="A32:A34"/>
    <mergeCell ref="A35:A37"/>
    <mergeCell ref="A41:A42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>MCX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agro36</dc:creator>
  <cp:lastModifiedBy>selxoz</cp:lastModifiedBy>
  <cp:lastPrinted>2014-08-08T03:55:17Z</cp:lastPrinted>
  <dcterms:created xsi:type="dcterms:W3CDTF">2007-07-25T04:10:07Z</dcterms:created>
  <dcterms:modified xsi:type="dcterms:W3CDTF">2015-12-19T08:43:32Z</dcterms:modified>
</cp:coreProperties>
</file>