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35" windowHeight="11640" activeTab="0"/>
  </bookViews>
  <sheets>
    <sheet name="приложение" sheetId="1" r:id="rId1"/>
  </sheets>
  <definedNames>
    <definedName name="_xlnm.Print_Area" localSheetId="0">'приложение'!$A$1:$M$83</definedName>
  </definedNames>
  <calcPr fullCalcOnLoad="1"/>
</workbook>
</file>

<file path=xl/sharedStrings.xml><?xml version="1.0" encoding="utf-8"?>
<sst xmlns="http://schemas.openxmlformats.org/spreadsheetml/2006/main" count="187" uniqueCount="119">
  <si>
    <t>кол-во, ед.</t>
  </si>
  <si>
    <t>сумма, тыс. руб.</t>
  </si>
  <si>
    <t>Инвестиционный кредит</t>
  </si>
  <si>
    <t>Лизинг</t>
  </si>
  <si>
    <t>Собственные средства</t>
  </si>
  <si>
    <t>Наименование хозяйства</t>
  </si>
  <si>
    <t>вид техники, марка</t>
  </si>
  <si>
    <t>наименование поставщика техники</t>
  </si>
  <si>
    <t>ООО "Агромашснаб"</t>
  </si>
  <si>
    <t>Итого:</t>
  </si>
  <si>
    <r>
      <t>О</t>
    </r>
    <r>
      <rPr>
        <sz val="16"/>
        <rFont val="Times New Roman"/>
        <family val="1"/>
      </rPr>
      <t>ОО "Красное Сормово"</t>
    </r>
  </si>
  <si>
    <t>Главный специалист-эксперт (инженер) отдела сельского хозяйства и экологии администрации района                                      В.П. Чаховский</t>
  </si>
  <si>
    <t>Колесный трактор Беларус-952.2</t>
  </si>
  <si>
    <t>Грузоподъемник фронтальный, быстросьемный МКДУ-82Б.50.00.00</t>
  </si>
  <si>
    <t>Ковш выгрузной, МКДУ-82Б.800</t>
  </si>
  <si>
    <t>Колесный трактор Беларус-82.1-23/12-23/12</t>
  </si>
  <si>
    <t>Погрузчик фронтальный ПФН-0,9 с челюстным ковшом 0,75 куб. м</t>
  </si>
  <si>
    <t>Оборудование щеточное УМДУ 80/82</t>
  </si>
  <si>
    <t>К(Ф)Х Шумилова В.Н.</t>
  </si>
  <si>
    <t>ЭП-2626Е (Беларус-82.1), "Елазовец"</t>
  </si>
  <si>
    <t>ИП Сафиев А.А.О.</t>
  </si>
  <si>
    <t>ИП глава К(Ф)Х Игнатьев А.Н.</t>
  </si>
  <si>
    <t>ООО "КанмашАгро"</t>
  </si>
  <si>
    <t>ООО "Агрофирма Таябинка"</t>
  </si>
  <si>
    <t>Колесный трактор JOHN DEERE-8310</t>
  </si>
  <si>
    <t>Тяжелая стерневая борона "Кама-24"</t>
  </si>
  <si>
    <t>ООО "ИстокКама"</t>
  </si>
  <si>
    <t>Зерноочистительная машина  ОЗФ-50</t>
  </si>
  <si>
    <t>ООО "Осколсельмаш"</t>
  </si>
  <si>
    <t>Култиватор предпосевной КП-10,6 (Б/У)</t>
  </si>
  <si>
    <t>ООО "Простор" Цивильского района</t>
  </si>
  <si>
    <t>Зерновая сеялка СЗ-5,4 (Б/У)</t>
  </si>
  <si>
    <t>Грузовой автомобиль ГАЗ-53 (Б/У)</t>
  </si>
  <si>
    <t>Прицеп тракторный 2 ПТС-4 (Б/У)</t>
  </si>
  <si>
    <t>Культиватор предпосевной ППК-6,8</t>
  </si>
  <si>
    <t>Дисковая борона ARES-TL-3</t>
  </si>
  <si>
    <t>ЛБР Агромаркет</t>
  </si>
  <si>
    <t>Рулонный пресс-подборщик SIGMA</t>
  </si>
  <si>
    <t>Колесный трактор Беларус-82.1</t>
  </si>
  <si>
    <t>Каток зубчато-кольчатый КЗК-6</t>
  </si>
  <si>
    <t>ООО "Караево"</t>
  </si>
  <si>
    <t>Трактор ХТЗ-17221</t>
  </si>
  <si>
    <t>Культиватор блочно-модульный полуприцепной КБМ-10,8 пс</t>
  </si>
  <si>
    <t>Сеялка зернотукотравянная СЗТ-5,4</t>
  </si>
  <si>
    <t>Дискатор БДМ 3х4П</t>
  </si>
  <si>
    <t>ИП глава К(Ф)Х Тимофеев В.В.</t>
  </si>
  <si>
    <t>Колесный трактор Беларус-952</t>
  </si>
  <si>
    <t xml:space="preserve">Плуг 3-х корпусный ПЛН 3-35 </t>
  </si>
  <si>
    <t>Дисковая косилка плющилка KUHN FC 813 R</t>
  </si>
  <si>
    <t>ООО "Нью Агри"</t>
  </si>
  <si>
    <t>Дисковая косилка плющилка KUHN FC 313 RF</t>
  </si>
  <si>
    <t>Механическая сеялка D9-120 Super</t>
  </si>
  <si>
    <t>ЗАО "Грачевское"</t>
  </si>
  <si>
    <t>Сеялка СПП-6 FS</t>
  </si>
  <si>
    <t>ОАО "Перевозская семеноводческая станция"</t>
  </si>
  <si>
    <t>Отчиститель зерна фракциональный ОЗФ-50</t>
  </si>
  <si>
    <t>ООО "Луидор"</t>
  </si>
  <si>
    <t>Прицепрная дисковая косилка Krone Easy Cut 3210 Cri, з/сер№ 826852</t>
  </si>
  <si>
    <t>ЗАО "АгроСнаб"</t>
  </si>
  <si>
    <t>Автомобиль, самосвал, ГАЗ-САЗ-35071</t>
  </si>
  <si>
    <t>Зерноуборочный комбайн Нива "Эффект" (б/у)</t>
  </si>
  <si>
    <t>ООО "Унга" Канашского района</t>
  </si>
  <si>
    <t>Рулонный пресс-подборщик ПР-145С</t>
  </si>
  <si>
    <t>ООО "Колос"</t>
  </si>
  <si>
    <t>Опрыскиватель ОН-2500</t>
  </si>
  <si>
    <t>СХПК "Гигант"</t>
  </si>
  <si>
    <t>Колесный трактор ХТЗ-17221</t>
  </si>
  <si>
    <t>ОАО "Чувашагролизинг"</t>
  </si>
  <si>
    <t>ОАО "Агроснаб"   г. Ульяновск</t>
  </si>
  <si>
    <t>Прицеп тракторный 2 ПТС-4,5</t>
  </si>
  <si>
    <t>ОАО "Агротехкомплект"</t>
  </si>
  <si>
    <t>Грабли тракторные ГВН-4</t>
  </si>
  <si>
    <t>Косилка роторная Berkut 3200</t>
  </si>
  <si>
    <t>Оборотный плугVN plus XMS 950 6-корпусной</t>
  </si>
  <si>
    <t>ООО "МАКС"</t>
  </si>
  <si>
    <t>Зерноуборочный комбайн РСМ-142 "ACROS-530"</t>
  </si>
  <si>
    <t>ООО "Агротехкомплект"</t>
  </si>
  <si>
    <t>Погрузчик-копновоз универсальный без рабочих органов ПКУ-0,8-0</t>
  </si>
  <si>
    <t>Зерносушилка Р1-С15Г</t>
  </si>
  <si>
    <t>ОАО "Мельинвест"</t>
  </si>
  <si>
    <t>Дисковый посевно-почвообрабат. Агрегат ARES TC 660</t>
  </si>
  <si>
    <t>ООО "Агрофирма "Порецкая"</t>
  </si>
  <si>
    <t>Полунавесной оборотн.плуг HEKTOR 882/100</t>
  </si>
  <si>
    <t>Очиститель зерна фракционный ОЗФ КЗС</t>
  </si>
  <si>
    <t>Колхоз им. Свердлова</t>
  </si>
  <si>
    <t>Пневматическая сеялка по классич. технологии John Deere 730</t>
  </si>
  <si>
    <t>ЗАО "Агро-Снаб"</t>
  </si>
  <si>
    <t>Прицепной загрузчик семян John Deere 1910</t>
  </si>
  <si>
    <t>Передний ВОМ Т191Н</t>
  </si>
  <si>
    <t>ООО "М-Прод"</t>
  </si>
  <si>
    <t>Передняя навеска Т191Н</t>
  </si>
  <si>
    <t>Траспортер шнековый горизонтальный ТШГ-250 (12м)</t>
  </si>
  <si>
    <t>ОАО "Слободской машиностроительный завод"</t>
  </si>
  <si>
    <t>Установка скреперная ТСГ-170</t>
  </si>
  <si>
    <t>Полуприцеп самосвальный ПС-6</t>
  </si>
  <si>
    <t xml:space="preserve">ООО "Агромашснаб" </t>
  </si>
  <si>
    <t>ГАЗ-САЗ-35071</t>
  </si>
  <si>
    <t>Культиватор КСУ-3,8</t>
  </si>
  <si>
    <t>Измельчитель ПАЛЕССЕ СН 15</t>
  </si>
  <si>
    <t>ООО "РенАвтоЦентр"</t>
  </si>
  <si>
    <t>Измельчитель кормораздатчик АКМ-9</t>
  </si>
  <si>
    <t xml:space="preserve">ИП глава К(Ф)Х Терентьев А.И. </t>
  </si>
  <si>
    <t>КФХ Ильина В.М.</t>
  </si>
  <si>
    <t>Информация о закупках сельскохозяйственной техники в сельскохозяйственных организациях Красноармейского района в 2013 году</t>
  </si>
  <si>
    <t>СХА "Досаево"</t>
  </si>
  <si>
    <t>Косилка КРН-2,1</t>
  </si>
  <si>
    <t>ООО "Воронежсельмаш"</t>
  </si>
  <si>
    <t>Нория НМ-40/16</t>
  </si>
  <si>
    <t>Нория НМ-40/18</t>
  </si>
  <si>
    <t>Клапан перекидной ручной</t>
  </si>
  <si>
    <t>Конвеер Р1-КСБ-200-6-40</t>
  </si>
  <si>
    <t>Вентилятор ВЦ5-35, 11 кВт</t>
  </si>
  <si>
    <t>Циклон-пылеосадитель ЦОЛ-9</t>
  </si>
  <si>
    <t>Сепаратор зерноочистительный А1-БИС-100</t>
  </si>
  <si>
    <t>Газорегуляторный пункт шкафной ГРПШ-03М-СГ(РДСК-50М/2 1шт.,счетчик RVG-G25 1шт.)</t>
  </si>
  <si>
    <t>ООО "ГазГрад"</t>
  </si>
  <si>
    <t xml:space="preserve">Исп. В.П. Чаховский 8(83530)2-10-60, e-mail-selxoz@krarm.cap.ru   </t>
  </si>
  <si>
    <t>МПО-50 Машина предварительной очистки зерна</t>
  </si>
  <si>
    <t xml:space="preserve">Сепаратор триерный СТ-12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</si>
</sst>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&quot;р.&quot;"/>
  </numFmts>
  <fonts count="51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3"/>
      <name val="Times New Roman"/>
      <family val="1"/>
    </font>
    <font>
      <b/>
      <i/>
      <sz val="15"/>
      <name val="Times New Roman"/>
      <family val="1"/>
    </font>
    <font>
      <sz val="11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168" fontId="1" fillId="0" borderId="0" xfId="0" applyNumberFormat="1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168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 shrinkToFit="1"/>
    </xf>
    <xf numFmtId="0" fontId="7" fillId="0" borderId="11" xfId="0" applyFont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top" wrapText="1" shrinkToFit="1"/>
    </xf>
    <xf numFmtId="0" fontId="1" fillId="33" borderId="12" xfId="0" applyFont="1" applyFill="1" applyBorder="1" applyAlignment="1">
      <alignment horizontal="left" vertical="top" wrapText="1"/>
    </xf>
    <xf numFmtId="168" fontId="1" fillId="33" borderId="12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1" fillId="33" borderId="12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8" fillId="0" borderId="0" xfId="0" applyFont="1" applyFill="1" applyBorder="1" applyAlignment="1">
      <alignment vertical="top" wrapText="1" shrinkToFit="1"/>
    </xf>
    <xf numFmtId="0" fontId="8" fillId="0" borderId="0" xfId="0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horizontal="center" vertical="top" wrapText="1"/>
    </xf>
    <xf numFmtId="168" fontId="8" fillId="0" borderId="0" xfId="0" applyNumberFormat="1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NumberFormat="1" applyFont="1" applyFill="1" applyBorder="1" applyAlignment="1">
      <alignment horizontal="center" vertical="top" wrapText="1"/>
    </xf>
    <xf numFmtId="168" fontId="1" fillId="33" borderId="0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top" wrapText="1" shrinkToFi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1" fontId="1" fillId="33" borderId="12" xfId="0" applyNumberFormat="1" applyFont="1" applyFill="1" applyBorder="1" applyAlignment="1">
      <alignment horizontal="center" vertical="top" wrapText="1"/>
    </xf>
    <xf numFmtId="1" fontId="1" fillId="33" borderId="10" xfId="0" applyNumberFormat="1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justify" vertical="top" wrapText="1"/>
    </xf>
    <xf numFmtId="0" fontId="1" fillId="33" borderId="15" xfId="0" applyFont="1" applyFill="1" applyBorder="1" applyAlignment="1">
      <alignment horizontal="left" vertical="top" wrapText="1"/>
    </xf>
    <xf numFmtId="0" fontId="1" fillId="33" borderId="15" xfId="0" applyNumberFormat="1" applyFont="1" applyFill="1" applyBorder="1" applyAlignment="1">
      <alignment horizontal="center" vertical="top" wrapText="1"/>
    </xf>
    <xf numFmtId="168" fontId="1" fillId="33" borderId="15" xfId="0" applyNumberFormat="1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left" vertical="top" wrapText="1" shrinkToFit="1"/>
    </xf>
    <xf numFmtId="0" fontId="6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168" fontId="1" fillId="0" borderId="17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/>
    </xf>
    <xf numFmtId="0" fontId="1" fillId="0" borderId="12" xfId="0" applyFont="1" applyBorder="1" applyAlignment="1">
      <alignment horizontal="left" vertical="top" wrapText="1"/>
    </xf>
    <xf numFmtId="0" fontId="1" fillId="33" borderId="18" xfId="0" applyFont="1" applyFill="1" applyBorder="1" applyAlignment="1">
      <alignment horizontal="left" vertical="top" wrapText="1"/>
    </xf>
    <xf numFmtId="168" fontId="1" fillId="33" borderId="18" xfId="0" applyNumberFormat="1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left" vertical="top" wrapText="1" shrinkToFit="1"/>
    </xf>
    <xf numFmtId="1" fontId="1" fillId="33" borderId="18" xfId="0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6" fillId="0" borderId="19" xfId="0" applyFont="1" applyBorder="1" applyAlignment="1">
      <alignment horizontal="justify" vertical="top" wrapText="1"/>
    </xf>
    <xf numFmtId="0" fontId="1" fillId="33" borderId="19" xfId="0" applyFont="1" applyFill="1" applyBorder="1" applyAlignment="1">
      <alignment horizontal="left" vertical="top" wrapText="1"/>
    </xf>
    <xf numFmtId="0" fontId="1" fillId="33" borderId="19" xfId="0" applyNumberFormat="1" applyFont="1" applyFill="1" applyBorder="1" applyAlignment="1">
      <alignment horizontal="center" vertical="top" wrapText="1"/>
    </xf>
    <xf numFmtId="168" fontId="1" fillId="33" borderId="19" xfId="0" applyNumberFormat="1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left" vertical="top" wrapText="1" shrinkToFit="1"/>
    </xf>
    <xf numFmtId="0" fontId="6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33" borderId="11" xfId="0" applyFont="1" applyFill="1" applyBorder="1" applyAlignment="1">
      <alignment horizontal="left" vertical="top" wrapText="1"/>
    </xf>
    <xf numFmtId="168" fontId="1" fillId="33" borderId="11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left" vertical="top" wrapText="1" shrinkToFit="1"/>
    </xf>
    <xf numFmtId="1" fontId="1" fillId="33" borderId="11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6" fillId="0" borderId="22" xfId="0" applyFont="1" applyBorder="1" applyAlignment="1">
      <alignment horizontal="justify" vertical="top" wrapText="1"/>
    </xf>
    <xf numFmtId="0" fontId="1" fillId="33" borderId="22" xfId="0" applyFont="1" applyFill="1" applyBorder="1" applyAlignment="1">
      <alignment horizontal="left" vertical="top" wrapText="1"/>
    </xf>
    <xf numFmtId="0" fontId="1" fillId="33" borderId="22" xfId="0" applyNumberFormat="1" applyFont="1" applyFill="1" applyBorder="1" applyAlignment="1">
      <alignment horizontal="center" vertical="top" wrapText="1"/>
    </xf>
    <xf numFmtId="168" fontId="1" fillId="33" borderId="22" xfId="0" applyNumberFormat="1" applyFont="1" applyFill="1" applyBorder="1" applyAlignment="1">
      <alignment horizontal="center" vertical="top" wrapText="1"/>
    </xf>
    <xf numFmtId="0" fontId="1" fillId="33" borderId="22" xfId="0" applyFont="1" applyFill="1" applyBorder="1" applyAlignment="1">
      <alignment horizontal="left" vertical="top" wrapText="1" shrinkToFit="1"/>
    </xf>
    <xf numFmtId="1" fontId="1" fillId="33" borderId="22" xfId="0" applyNumberFormat="1" applyFont="1" applyFill="1" applyBorder="1" applyAlignment="1">
      <alignment horizontal="center" vertical="top" wrapText="1"/>
    </xf>
    <xf numFmtId="0" fontId="6" fillId="0" borderId="22" xfId="0" applyFont="1" applyBorder="1" applyAlignment="1">
      <alignment horizontal="left" vertical="top" wrapText="1"/>
    </xf>
    <xf numFmtId="0" fontId="1" fillId="0" borderId="22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3" xfId="0" applyFont="1" applyBorder="1" applyAlignment="1">
      <alignment horizontal="left" vertical="top" wrapText="1"/>
    </xf>
    <xf numFmtId="0" fontId="5" fillId="0" borderId="24" xfId="0" applyFont="1" applyBorder="1" applyAlignment="1">
      <alignment vertical="center" wrapText="1"/>
    </xf>
    <xf numFmtId="0" fontId="6" fillId="0" borderId="24" xfId="0" applyFont="1" applyBorder="1" applyAlignment="1">
      <alignment horizontal="justify" vertical="top" wrapText="1"/>
    </xf>
    <xf numFmtId="0" fontId="1" fillId="33" borderId="24" xfId="0" applyFont="1" applyFill="1" applyBorder="1" applyAlignment="1">
      <alignment horizontal="left" vertical="top" wrapText="1"/>
    </xf>
    <xf numFmtId="0" fontId="1" fillId="33" borderId="24" xfId="0" applyNumberFormat="1" applyFont="1" applyFill="1" applyBorder="1" applyAlignment="1">
      <alignment horizontal="center" vertical="top" wrapText="1"/>
    </xf>
    <xf numFmtId="168" fontId="1" fillId="33" borderId="24" xfId="0" applyNumberFormat="1" applyFont="1" applyFill="1" applyBorder="1" applyAlignment="1">
      <alignment horizontal="center" vertical="top" wrapText="1"/>
    </xf>
    <xf numFmtId="0" fontId="1" fillId="33" borderId="24" xfId="0" applyFont="1" applyFill="1" applyBorder="1" applyAlignment="1">
      <alignment horizontal="left" vertical="top" wrapText="1" shrinkToFit="1"/>
    </xf>
    <xf numFmtId="1" fontId="1" fillId="33" borderId="24" xfId="0" applyNumberFormat="1" applyFont="1" applyFill="1" applyBorder="1" applyAlignment="1">
      <alignment horizontal="center" vertical="top" wrapText="1"/>
    </xf>
    <xf numFmtId="0" fontId="6" fillId="0" borderId="24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4" xfId="0" applyNumberFormat="1" applyFont="1" applyBorder="1" applyAlignment="1">
      <alignment horizontal="center" vertical="top" wrapText="1"/>
    </xf>
    <xf numFmtId="0" fontId="1" fillId="0" borderId="25" xfId="0" applyFont="1" applyBorder="1" applyAlignment="1">
      <alignment horizontal="left" vertical="top" wrapText="1"/>
    </xf>
    <xf numFmtId="168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horizontal="center" vertical="top"/>
    </xf>
    <xf numFmtId="168" fontId="1" fillId="33" borderId="26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168" fontId="6" fillId="0" borderId="12" xfId="0" applyNumberFormat="1" applyFont="1" applyFill="1" applyBorder="1" applyAlignment="1">
      <alignment horizontal="center" vertical="top" wrapText="1"/>
    </xf>
    <xf numFmtId="168" fontId="1" fillId="0" borderId="27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33" borderId="15" xfId="0" applyFont="1" applyFill="1" applyBorder="1" applyAlignment="1">
      <alignment horizontal="left" vertical="top" wrapText="1"/>
    </xf>
    <xf numFmtId="1" fontId="6" fillId="0" borderId="15" xfId="0" applyNumberFormat="1" applyFont="1" applyBorder="1" applyAlignment="1">
      <alignment horizontal="center" vertical="top" wrapText="1"/>
    </xf>
    <xf numFmtId="168" fontId="1" fillId="33" borderId="28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168" fontId="1" fillId="0" borderId="26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7" fillId="0" borderId="29" xfId="0" applyFont="1" applyBorder="1" applyAlignment="1">
      <alignment horizontal="center" vertical="top" wrapText="1"/>
    </xf>
    <xf numFmtId="168" fontId="1" fillId="33" borderId="30" xfId="0" applyNumberFormat="1" applyFont="1" applyFill="1" applyBorder="1" applyAlignment="1">
      <alignment horizontal="center" vertical="top" wrapText="1"/>
    </xf>
    <xf numFmtId="168" fontId="1" fillId="33" borderId="27" xfId="0" applyNumberFormat="1" applyFont="1" applyFill="1" applyBorder="1" applyAlignment="1">
      <alignment horizontal="center" vertical="top" wrapText="1"/>
    </xf>
    <xf numFmtId="168" fontId="1" fillId="0" borderId="26" xfId="0" applyNumberFormat="1" applyFont="1" applyBorder="1" applyAlignment="1">
      <alignment horizontal="center" vertical="top" wrapText="1"/>
    </xf>
    <xf numFmtId="168" fontId="1" fillId="33" borderId="31" xfId="0" applyNumberFormat="1" applyFont="1" applyFill="1" applyBorder="1" applyAlignment="1">
      <alignment horizontal="center" vertical="top" wrapText="1"/>
    </xf>
    <xf numFmtId="168" fontId="1" fillId="0" borderId="26" xfId="0" applyNumberFormat="1" applyFont="1" applyBorder="1" applyAlignment="1">
      <alignment horizontal="center" vertical="top"/>
    </xf>
    <xf numFmtId="168" fontId="1" fillId="33" borderId="32" xfId="0" applyNumberFormat="1" applyFont="1" applyFill="1" applyBorder="1" applyAlignment="1">
      <alignment horizontal="center" vertical="top" wrapText="1"/>
    </xf>
    <xf numFmtId="168" fontId="1" fillId="33" borderId="29" xfId="0" applyNumberFormat="1" applyFont="1" applyFill="1" applyBorder="1" applyAlignment="1">
      <alignment horizontal="center" vertical="top" wrapText="1"/>
    </xf>
    <xf numFmtId="168" fontId="1" fillId="33" borderId="33" xfId="0" applyNumberFormat="1" applyFont="1" applyFill="1" applyBorder="1" applyAlignment="1">
      <alignment horizontal="center" vertical="top" wrapText="1"/>
    </xf>
    <xf numFmtId="168" fontId="8" fillId="0" borderId="34" xfId="0" applyNumberFormat="1" applyFont="1" applyFill="1" applyBorder="1" applyAlignment="1">
      <alignment horizontal="center" vertical="top" wrapText="1"/>
    </xf>
    <xf numFmtId="168" fontId="1" fillId="33" borderId="34" xfId="0" applyNumberFormat="1" applyFont="1" applyFill="1" applyBorder="1" applyAlignment="1">
      <alignment horizontal="center" vertical="top" wrapText="1"/>
    </xf>
    <xf numFmtId="1" fontId="6" fillId="0" borderId="12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33" borderId="11" xfId="0" applyNumberFormat="1" applyFont="1" applyFill="1" applyBorder="1" applyAlignment="1">
      <alignment horizontal="center" vertical="top" wrapText="1"/>
    </xf>
    <xf numFmtId="1" fontId="6" fillId="0" borderId="11" xfId="0" applyNumberFormat="1" applyFont="1" applyFill="1" applyBorder="1" applyAlignment="1">
      <alignment horizontal="center" vertical="top" wrapText="1"/>
    </xf>
    <xf numFmtId="168" fontId="1" fillId="0" borderId="29" xfId="0" applyNumberFormat="1" applyFont="1" applyFill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168" fontId="1" fillId="0" borderId="35" xfId="0" applyNumberFormat="1" applyFont="1" applyBorder="1" applyAlignment="1">
      <alignment horizontal="center" vertical="top" wrapText="1"/>
    </xf>
    <xf numFmtId="0" fontId="1" fillId="0" borderId="35" xfId="0" applyFont="1" applyBorder="1" applyAlignment="1">
      <alignment/>
    </xf>
    <xf numFmtId="0" fontId="4" fillId="0" borderId="36" xfId="0" applyFont="1" applyBorder="1" applyAlignment="1">
      <alignment wrapText="1"/>
    </xf>
    <xf numFmtId="0" fontId="8" fillId="0" borderId="36" xfId="0" applyFont="1" applyFill="1" applyBorder="1" applyAlignment="1">
      <alignment vertical="top" wrapText="1" shrinkToFit="1"/>
    </xf>
    <xf numFmtId="0" fontId="8" fillId="0" borderId="36" xfId="0" applyFont="1" applyFill="1" applyBorder="1" applyAlignment="1">
      <alignment vertical="top" wrapText="1"/>
    </xf>
    <xf numFmtId="0" fontId="8" fillId="0" borderId="36" xfId="0" applyNumberFormat="1" applyFont="1" applyFill="1" applyBorder="1" applyAlignment="1">
      <alignment horizontal="center" vertical="top" wrapText="1"/>
    </xf>
    <xf numFmtId="168" fontId="9" fillId="0" borderId="36" xfId="0" applyNumberFormat="1" applyFont="1" applyFill="1" applyBorder="1" applyAlignment="1">
      <alignment horizontal="center" vertical="top" wrapText="1"/>
    </xf>
    <xf numFmtId="168" fontId="8" fillId="0" borderId="36" xfId="0" applyNumberFormat="1" applyFont="1" applyFill="1" applyBorder="1" applyAlignment="1">
      <alignment horizontal="center" vertical="top" wrapText="1"/>
    </xf>
    <xf numFmtId="1" fontId="1" fillId="33" borderId="15" xfId="0" applyNumberFormat="1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1" fillId="0" borderId="22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5" fillId="0" borderId="2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37" xfId="0" applyBorder="1" applyAlignment="1">
      <alignment vertical="center" wrapText="1"/>
    </xf>
    <xf numFmtId="0" fontId="6" fillId="0" borderId="10" xfId="53" applyNumberFormat="1" applyFont="1" applyBorder="1" applyAlignment="1">
      <alignment vertical="top" wrapText="1"/>
      <protection/>
    </xf>
    <xf numFmtId="0" fontId="6" fillId="0" borderId="10" xfId="53" applyNumberFormat="1" applyFont="1" applyBorder="1" applyAlignment="1">
      <alignment horizontal="left" vertical="top" wrapText="1"/>
      <protection/>
    </xf>
    <xf numFmtId="4" fontId="6" fillId="0" borderId="38" xfId="53" applyNumberFormat="1" applyFont="1" applyBorder="1" applyAlignment="1">
      <alignment horizontal="center" vertical="top" wrapText="1"/>
      <protection/>
    </xf>
    <xf numFmtId="0" fontId="6" fillId="0" borderId="38" xfId="53" applyNumberFormat="1" applyFont="1" applyBorder="1" applyAlignment="1">
      <alignment horizontal="left" vertical="top" wrapText="1"/>
      <protection/>
    </xf>
    <xf numFmtId="0" fontId="6" fillId="0" borderId="11" xfId="53" applyNumberFormat="1" applyFont="1" applyBorder="1" applyAlignment="1">
      <alignment vertical="top" wrapText="1"/>
      <protection/>
    </xf>
    <xf numFmtId="0" fontId="6" fillId="0" borderId="12" xfId="53" applyNumberFormat="1" applyFont="1" applyBorder="1" applyAlignment="1">
      <alignment horizontal="left" vertical="top" wrapText="1"/>
      <protection/>
    </xf>
    <xf numFmtId="4" fontId="6" fillId="0" borderId="39" xfId="53" applyNumberFormat="1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Закупка техни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3"/>
  <sheetViews>
    <sheetView tabSelected="1" view="pageBreakPreview" zoomScale="70" zoomScaleNormal="70" zoomScaleSheetLayoutView="70" zoomScalePageLayoutView="0" workbookViewId="0" topLeftCell="A73">
      <selection activeCell="J83" sqref="J83"/>
    </sheetView>
  </sheetViews>
  <sheetFormatPr defaultColWidth="9.00390625" defaultRowHeight="12.75"/>
  <cols>
    <col min="1" max="1" width="38.00390625" style="1" customWidth="1"/>
    <col min="2" max="2" width="22.375" style="1" customWidth="1"/>
    <col min="3" max="3" width="25.00390625" style="1" customWidth="1"/>
    <col min="4" max="4" width="12.375" style="2" customWidth="1"/>
    <col min="5" max="5" width="14.00390625" style="2" customWidth="1"/>
    <col min="6" max="6" width="22.875" style="1" customWidth="1"/>
    <col min="7" max="7" width="21.125" style="1" customWidth="1"/>
    <col min="8" max="9" width="13.00390625" style="2" customWidth="1"/>
    <col min="10" max="10" width="21.125" style="1" customWidth="1"/>
    <col min="11" max="11" width="21.375" style="1" customWidth="1"/>
    <col min="12" max="12" width="11.875" style="2" customWidth="1"/>
    <col min="13" max="13" width="14.375" style="2" customWidth="1"/>
    <col min="14" max="14" width="8.875" style="1" customWidth="1"/>
    <col min="15" max="16384" width="9.125" style="1" customWidth="1"/>
  </cols>
  <sheetData>
    <row r="2" ht="16.5">
      <c r="A2" s="36"/>
    </row>
    <row r="3" spans="1:13" ht="20.25">
      <c r="A3" s="142" t="s">
        <v>103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2:13" ht="16.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ht="17.25" thickBot="1"/>
    <row r="6" spans="1:13" ht="35.25" customHeight="1">
      <c r="A6" s="143" t="s">
        <v>5</v>
      </c>
      <c r="B6" s="145" t="s">
        <v>2</v>
      </c>
      <c r="C6" s="145"/>
      <c r="D6" s="145"/>
      <c r="E6" s="145"/>
      <c r="F6" s="145" t="s">
        <v>3</v>
      </c>
      <c r="G6" s="145"/>
      <c r="H6" s="145"/>
      <c r="I6" s="145"/>
      <c r="J6" s="145" t="s">
        <v>4</v>
      </c>
      <c r="K6" s="145"/>
      <c r="L6" s="145"/>
      <c r="M6" s="146"/>
    </row>
    <row r="7" spans="1:13" ht="60" customHeight="1" thickBot="1">
      <c r="A7" s="144"/>
      <c r="B7" s="9" t="s">
        <v>6</v>
      </c>
      <c r="C7" s="9" t="s">
        <v>7</v>
      </c>
      <c r="D7" s="9" t="s">
        <v>0</v>
      </c>
      <c r="E7" s="9" t="s">
        <v>1</v>
      </c>
      <c r="F7" s="9" t="s">
        <v>6</v>
      </c>
      <c r="G7" s="9" t="s">
        <v>7</v>
      </c>
      <c r="H7" s="9" t="s">
        <v>0</v>
      </c>
      <c r="I7" s="9" t="s">
        <v>1</v>
      </c>
      <c r="J7" s="9" t="s">
        <v>6</v>
      </c>
      <c r="K7" s="9" t="s">
        <v>7</v>
      </c>
      <c r="L7" s="9" t="s">
        <v>0</v>
      </c>
      <c r="M7" s="114" t="s">
        <v>1</v>
      </c>
    </row>
    <row r="8" spans="1:15" ht="45" customHeight="1">
      <c r="A8" s="147" t="s">
        <v>10</v>
      </c>
      <c r="B8" s="59"/>
      <c r="C8" s="60"/>
      <c r="D8" s="61"/>
      <c r="E8" s="62"/>
      <c r="F8" s="63"/>
      <c r="G8" s="60"/>
      <c r="H8" s="62"/>
      <c r="I8" s="62"/>
      <c r="J8" s="64" t="s">
        <v>12</v>
      </c>
      <c r="K8" s="65" t="s">
        <v>8</v>
      </c>
      <c r="L8" s="66">
        <v>1</v>
      </c>
      <c r="M8" s="115">
        <v>730</v>
      </c>
      <c r="N8" s="4"/>
      <c r="O8" s="5"/>
    </row>
    <row r="9" spans="1:15" ht="87.75" customHeight="1">
      <c r="A9" s="148"/>
      <c r="B9" s="23"/>
      <c r="C9" s="11"/>
      <c r="D9" s="15"/>
      <c r="E9" s="12"/>
      <c r="F9" s="10"/>
      <c r="G9" s="11"/>
      <c r="H9" s="12"/>
      <c r="I9" s="12"/>
      <c r="J9" s="24" t="s">
        <v>13</v>
      </c>
      <c r="K9" s="34" t="s">
        <v>8</v>
      </c>
      <c r="L9" s="13">
        <v>1</v>
      </c>
      <c r="M9" s="116">
        <v>150</v>
      </c>
      <c r="N9" s="4"/>
      <c r="O9" s="5"/>
    </row>
    <row r="10" spans="1:15" ht="57.75" customHeight="1">
      <c r="A10" s="148"/>
      <c r="B10" s="23"/>
      <c r="C10" s="11"/>
      <c r="D10" s="15"/>
      <c r="E10" s="12"/>
      <c r="F10" s="10"/>
      <c r="G10" s="11"/>
      <c r="H10" s="12"/>
      <c r="I10" s="12"/>
      <c r="J10" s="24" t="s">
        <v>29</v>
      </c>
      <c r="K10" s="34" t="s">
        <v>30</v>
      </c>
      <c r="L10" s="13">
        <v>1</v>
      </c>
      <c r="M10" s="116">
        <v>294</v>
      </c>
      <c r="N10" s="4"/>
      <c r="O10" s="5"/>
    </row>
    <row r="11" spans="1:15" ht="52.5" customHeight="1">
      <c r="A11" s="148"/>
      <c r="B11" s="23"/>
      <c r="C11" s="11"/>
      <c r="D11" s="15"/>
      <c r="E11" s="12"/>
      <c r="F11" s="10"/>
      <c r="G11" s="11"/>
      <c r="H11" s="12"/>
      <c r="I11" s="12"/>
      <c r="J11" s="24" t="s">
        <v>31</v>
      </c>
      <c r="K11" s="34" t="s">
        <v>30</v>
      </c>
      <c r="L11" s="13">
        <v>1</v>
      </c>
      <c r="M11" s="116">
        <v>184</v>
      </c>
      <c r="N11" s="4"/>
      <c r="O11" s="5"/>
    </row>
    <row r="12" spans="1:15" ht="57" customHeight="1">
      <c r="A12" s="148"/>
      <c r="B12" s="23"/>
      <c r="C12" s="11"/>
      <c r="D12" s="15"/>
      <c r="E12" s="12"/>
      <c r="F12" s="10"/>
      <c r="G12" s="11"/>
      <c r="H12" s="12"/>
      <c r="I12" s="12"/>
      <c r="J12" s="24" t="s">
        <v>33</v>
      </c>
      <c r="K12" s="34" t="s">
        <v>30</v>
      </c>
      <c r="L12" s="13">
        <v>2</v>
      </c>
      <c r="M12" s="116">
        <v>136</v>
      </c>
      <c r="N12" s="4"/>
      <c r="O12" s="5"/>
    </row>
    <row r="13" spans="1:15" ht="53.25" customHeight="1">
      <c r="A13" s="148"/>
      <c r="B13" s="23"/>
      <c r="C13" s="11"/>
      <c r="D13" s="15"/>
      <c r="E13" s="12"/>
      <c r="F13" s="10"/>
      <c r="G13" s="11"/>
      <c r="H13" s="12"/>
      <c r="I13" s="12"/>
      <c r="J13" s="24" t="s">
        <v>32</v>
      </c>
      <c r="K13" s="34" t="s">
        <v>30</v>
      </c>
      <c r="L13" s="13">
        <v>1</v>
      </c>
      <c r="M13" s="116">
        <v>23</v>
      </c>
      <c r="N13" s="4"/>
      <c r="O13" s="5"/>
    </row>
    <row r="14" spans="1:15" ht="51" customHeight="1">
      <c r="A14" s="148"/>
      <c r="B14" s="23"/>
      <c r="C14" s="11"/>
      <c r="D14" s="15"/>
      <c r="E14" s="12"/>
      <c r="F14" s="10"/>
      <c r="G14" s="11"/>
      <c r="H14" s="12"/>
      <c r="I14" s="12"/>
      <c r="J14" s="103" t="s">
        <v>48</v>
      </c>
      <c r="K14" s="104" t="s">
        <v>49</v>
      </c>
      <c r="L14" s="104">
        <v>1</v>
      </c>
      <c r="M14" s="117">
        <v>1638.304</v>
      </c>
      <c r="N14" s="4"/>
      <c r="O14" s="5"/>
    </row>
    <row r="15" spans="1:15" ht="49.5" customHeight="1">
      <c r="A15" s="148"/>
      <c r="B15" s="23"/>
      <c r="C15" s="11"/>
      <c r="D15" s="15"/>
      <c r="E15" s="12"/>
      <c r="F15" s="10"/>
      <c r="G15" s="11"/>
      <c r="H15" s="12"/>
      <c r="I15" s="12"/>
      <c r="J15" s="103" t="s">
        <v>50</v>
      </c>
      <c r="K15" s="104" t="s">
        <v>49</v>
      </c>
      <c r="L15" s="102">
        <v>1</v>
      </c>
      <c r="M15" s="98">
        <v>819.153</v>
      </c>
      <c r="N15" s="4"/>
      <c r="O15" s="5"/>
    </row>
    <row r="16" spans="1:15" ht="36" customHeight="1">
      <c r="A16" s="148"/>
      <c r="B16" s="23"/>
      <c r="C16" s="11"/>
      <c r="D16" s="15"/>
      <c r="E16" s="12"/>
      <c r="F16" s="10"/>
      <c r="G16" s="11"/>
      <c r="H16" s="12"/>
      <c r="I16" s="12"/>
      <c r="J16" s="103" t="s">
        <v>51</v>
      </c>
      <c r="K16" s="104" t="s">
        <v>52</v>
      </c>
      <c r="L16" s="104">
        <v>1</v>
      </c>
      <c r="M16" s="117">
        <v>1200</v>
      </c>
      <c r="N16" s="4"/>
      <c r="O16" s="5"/>
    </row>
    <row r="17" spans="1:15" ht="52.5" customHeight="1">
      <c r="A17" s="148"/>
      <c r="B17" s="23"/>
      <c r="C17" s="11"/>
      <c r="D17" s="15"/>
      <c r="E17" s="12"/>
      <c r="F17" s="10"/>
      <c r="G17" s="11"/>
      <c r="H17" s="12"/>
      <c r="I17" s="12"/>
      <c r="J17" s="17" t="s">
        <v>53</v>
      </c>
      <c r="K17" s="105" t="s">
        <v>54</v>
      </c>
      <c r="L17" s="105">
        <v>1</v>
      </c>
      <c r="M17" s="117">
        <v>262</v>
      </c>
      <c r="N17" s="4"/>
      <c r="O17" s="5"/>
    </row>
    <row r="18" spans="1:15" ht="53.25" customHeight="1">
      <c r="A18" s="148"/>
      <c r="B18" s="23"/>
      <c r="C18" s="11"/>
      <c r="D18" s="15"/>
      <c r="E18" s="12"/>
      <c r="F18" s="10"/>
      <c r="G18" s="11"/>
      <c r="H18" s="12"/>
      <c r="I18" s="12"/>
      <c r="J18" s="17" t="s">
        <v>55</v>
      </c>
      <c r="K18" s="17" t="s">
        <v>28</v>
      </c>
      <c r="L18" s="105">
        <v>1</v>
      </c>
      <c r="M18" s="117">
        <v>995</v>
      </c>
      <c r="N18" s="4"/>
      <c r="O18" s="5"/>
    </row>
    <row r="19" spans="1:15" ht="40.5" customHeight="1">
      <c r="A19" s="148"/>
      <c r="B19" s="23"/>
      <c r="C19" s="11"/>
      <c r="D19" s="15"/>
      <c r="E19" s="12"/>
      <c r="F19" s="10"/>
      <c r="G19" s="11"/>
      <c r="H19" s="12"/>
      <c r="I19" s="12"/>
      <c r="J19" s="17" t="s">
        <v>14</v>
      </c>
      <c r="K19" s="34" t="s">
        <v>8</v>
      </c>
      <c r="L19" s="35">
        <v>1</v>
      </c>
      <c r="M19" s="98">
        <v>30</v>
      </c>
      <c r="N19" s="4"/>
      <c r="O19" s="5"/>
    </row>
    <row r="20" spans="1:15" ht="37.5" customHeight="1">
      <c r="A20" s="148"/>
      <c r="B20" s="23"/>
      <c r="C20" s="11"/>
      <c r="D20" s="15"/>
      <c r="E20" s="12"/>
      <c r="F20" s="10"/>
      <c r="G20" s="11"/>
      <c r="H20" s="12"/>
      <c r="I20" s="12"/>
      <c r="J20" s="106" t="s">
        <v>88</v>
      </c>
      <c r="K20" s="106" t="s">
        <v>89</v>
      </c>
      <c r="L20" s="107">
        <v>1</v>
      </c>
      <c r="M20" s="108">
        <v>257</v>
      </c>
      <c r="N20" s="4"/>
      <c r="O20" s="5"/>
    </row>
    <row r="21" spans="1:15" ht="35.25" customHeight="1">
      <c r="A21" s="148"/>
      <c r="B21" s="23"/>
      <c r="C21" s="11"/>
      <c r="D21" s="15"/>
      <c r="E21" s="12"/>
      <c r="F21" s="10"/>
      <c r="G21" s="11"/>
      <c r="H21" s="12"/>
      <c r="I21" s="12"/>
      <c r="J21" s="17" t="s">
        <v>90</v>
      </c>
      <c r="K21" s="103" t="s">
        <v>89</v>
      </c>
      <c r="L21" s="102">
        <v>1</v>
      </c>
      <c r="M21" s="98">
        <v>270</v>
      </c>
      <c r="N21" s="4"/>
      <c r="O21" s="5"/>
    </row>
    <row r="22" spans="1:15" ht="69.75" customHeight="1">
      <c r="A22" s="148"/>
      <c r="B22" s="23"/>
      <c r="C22" s="11"/>
      <c r="D22" s="15"/>
      <c r="E22" s="12"/>
      <c r="F22" s="10"/>
      <c r="G22" s="11"/>
      <c r="H22" s="12"/>
      <c r="I22" s="12"/>
      <c r="J22" s="109" t="s">
        <v>91</v>
      </c>
      <c r="K22" s="112" t="s">
        <v>92</v>
      </c>
      <c r="L22" s="110">
        <v>1</v>
      </c>
      <c r="M22" s="111">
        <v>181.049</v>
      </c>
      <c r="N22" s="4"/>
      <c r="O22" s="5"/>
    </row>
    <row r="23" spans="1:15" ht="54" customHeight="1">
      <c r="A23" s="148"/>
      <c r="B23" s="23"/>
      <c r="C23" s="11"/>
      <c r="D23" s="15"/>
      <c r="E23" s="12"/>
      <c r="F23" s="10"/>
      <c r="G23" s="11"/>
      <c r="H23" s="12"/>
      <c r="I23" s="12"/>
      <c r="J23" s="17" t="s">
        <v>93</v>
      </c>
      <c r="K23" s="112" t="s">
        <v>92</v>
      </c>
      <c r="L23" s="102">
        <v>1</v>
      </c>
      <c r="M23" s="98">
        <v>165.073</v>
      </c>
      <c r="N23" s="4"/>
      <c r="O23" s="5"/>
    </row>
    <row r="24" spans="1:15" ht="54" customHeight="1">
      <c r="A24" s="148"/>
      <c r="B24" s="23"/>
      <c r="C24" s="11"/>
      <c r="D24" s="15"/>
      <c r="E24" s="12"/>
      <c r="F24" s="10"/>
      <c r="G24" s="11"/>
      <c r="H24" s="12"/>
      <c r="I24" s="12"/>
      <c r="J24" s="17" t="s">
        <v>93</v>
      </c>
      <c r="K24" s="109" t="s">
        <v>92</v>
      </c>
      <c r="L24" s="110">
        <v>1</v>
      </c>
      <c r="M24" s="111">
        <v>188.594</v>
      </c>
      <c r="N24" s="4"/>
      <c r="O24" s="5"/>
    </row>
    <row r="25" spans="1:15" ht="42" customHeight="1">
      <c r="A25" s="148"/>
      <c r="B25" s="23"/>
      <c r="C25" s="11"/>
      <c r="D25" s="15"/>
      <c r="E25" s="12"/>
      <c r="F25" s="10"/>
      <c r="G25" s="11"/>
      <c r="H25" s="12"/>
      <c r="I25" s="12"/>
      <c r="J25" s="17" t="s">
        <v>94</v>
      </c>
      <c r="K25" s="17" t="s">
        <v>95</v>
      </c>
      <c r="L25" s="110">
        <v>1</v>
      </c>
      <c r="M25" s="111">
        <v>215</v>
      </c>
      <c r="N25" s="4"/>
      <c r="O25" s="5"/>
    </row>
    <row r="26" spans="1:15" ht="27" customHeight="1">
      <c r="A26" s="148"/>
      <c r="B26" s="23"/>
      <c r="C26" s="11"/>
      <c r="D26" s="15"/>
      <c r="E26" s="12"/>
      <c r="F26" s="10"/>
      <c r="G26" s="11"/>
      <c r="H26" s="12"/>
      <c r="I26" s="12"/>
      <c r="J26" s="17" t="s">
        <v>96</v>
      </c>
      <c r="K26" s="109" t="s">
        <v>56</v>
      </c>
      <c r="L26" s="110">
        <v>1</v>
      </c>
      <c r="M26" s="111">
        <v>917.5</v>
      </c>
      <c r="N26" s="4"/>
      <c r="O26" s="5"/>
    </row>
    <row r="27" spans="1:15" ht="42.75" customHeight="1">
      <c r="A27" s="148"/>
      <c r="B27" s="23"/>
      <c r="C27" s="11"/>
      <c r="D27" s="15"/>
      <c r="E27" s="12"/>
      <c r="F27" s="10"/>
      <c r="G27" s="11"/>
      <c r="H27" s="12"/>
      <c r="I27" s="12"/>
      <c r="J27" s="113" t="s">
        <v>97</v>
      </c>
      <c r="K27" s="17" t="s">
        <v>95</v>
      </c>
      <c r="L27" s="110">
        <v>1</v>
      </c>
      <c r="M27" s="111">
        <v>396</v>
      </c>
      <c r="N27" s="4"/>
      <c r="O27" s="5"/>
    </row>
    <row r="28" spans="1:15" ht="42.75" customHeight="1">
      <c r="A28" s="148"/>
      <c r="B28" s="23"/>
      <c r="C28" s="11"/>
      <c r="D28" s="15"/>
      <c r="E28" s="12"/>
      <c r="F28" s="10"/>
      <c r="G28" s="11"/>
      <c r="H28" s="12"/>
      <c r="I28" s="12"/>
      <c r="J28" s="113" t="s">
        <v>98</v>
      </c>
      <c r="K28" s="37" t="s">
        <v>99</v>
      </c>
      <c r="L28" s="110">
        <v>1</v>
      </c>
      <c r="M28" s="111">
        <v>700</v>
      </c>
      <c r="N28" s="4"/>
      <c r="O28" s="5"/>
    </row>
    <row r="29" spans="1:15" ht="48" customHeight="1">
      <c r="A29" s="148"/>
      <c r="B29" s="23" t="s">
        <v>75</v>
      </c>
      <c r="C29" s="11" t="s">
        <v>76</v>
      </c>
      <c r="D29" s="15">
        <v>2</v>
      </c>
      <c r="E29" s="12">
        <v>6680</v>
      </c>
      <c r="F29" s="10"/>
      <c r="G29" s="11"/>
      <c r="H29" s="12"/>
      <c r="I29" s="12"/>
      <c r="J29" s="23" t="s">
        <v>75</v>
      </c>
      <c r="K29" s="11" t="s">
        <v>76</v>
      </c>
      <c r="L29" s="110">
        <v>2</v>
      </c>
      <c r="M29" s="111">
        <v>1670</v>
      </c>
      <c r="N29" s="4"/>
      <c r="O29" s="5"/>
    </row>
    <row r="30" spans="1:15" ht="51.75" customHeight="1" thickBot="1">
      <c r="A30" s="148"/>
      <c r="B30" s="23"/>
      <c r="C30" s="11"/>
      <c r="D30" s="15"/>
      <c r="E30" s="12"/>
      <c r="F30" s="10"/>
      <c r="G30" s="11"/>
      <c r="H30" s="12"/>
      <c r="I30" s="12"/>
      <c r="J30" s="23" t="s">
        <v>100</v>
      </c>
      <c r="K30" s="24" t="s">
        <v>95</v>
      </c>
      <c r="L30" s="125">
        <v>1</v>
      </c>
      <c r="M30" s="101">
        <v>760</v>
      </c>
      <c r="N30" s="4"/>
      <c r="O30" s="5"/>
    </row>
    <row r="31" spans="1:15" ht="38.25" customHeight="1">
      <c r="A31" s="149" t="s">
        <v>23</v>
      </c>
      <c r="B31" s="74"/>
      <c r="C31" s="75"/>
      <c r="D31" s="76"/>
      <c r="E31" s="77"/>
      <c r="F31" s="78"/>
      <c r="G31" s="75"/>
      <c r="H31" s="79"/>
      <c r="I31" s="77"/>
      <c r="J31" s="80" t="s">
        <v>24</v>
      </c>
      <c r="K31" s="65" t="s">
        <v>68</v>
      </c>
      <c r="L31" s="81">
        <v>1</v>
      </c>
      <c r="M31" s="118">
        <v>8450</v>
      </c>
      <c r="N31" s="4"/>
      <c r="O31" s="5"/>
    </row>
    <row r="32" spans="1:15" ht="35.25" customHeight="1">
      <c r="A32" s="150"/>
      <c r="B32" s="23"/>
      <c r="C32" s="11"/>
      <c r="D32" s="15"/>
      <c r="E32" s="12"/>
      <c r="F32" s="10"/>
      <c r="G32" s="11"/>
      <c r="H32" s="38"/>
      <c r="I32" s="12"/>
      <c r="J32" s="24" t="s">
        <v>25</v>
      </c>
      <c r="K32" s="34" t="s">
        <v>26</v>
      </c>
      <c r="L32" s="13">
        <v>1</v>
      </c>
      <c r="M32" s="116">
        <v>1200</v>
      </c>
      <c r="N32" s="4"/>
      <c r="O32" s="5"/>
    </row>
    <row r="33" spans="1:15" ht="37.5" customHeight="1">
      <c r="A33" s="150"/>
      <c r="B33" s="16"/>
      <c r="C33" s="6"/>
      <c r="D33" s="14"/>
      <c r="E33" s="7"/>
      <c r="F33" s="8"/>
      <c r="G33" s="6"/>
      <c r="H33" s="39"/>
      <c r="I33" s="7"/>
      <c r="J33" s="17" t="s">
        <v>39</v>
      </c>
      <c r="K33" s="34" t="s">
        <v>8</v>
      </c>
      <c r="L33" s="35">
        <v>1</v>
      </c>
      <c r="M33" s="98">
        <v>237</v>
      </c>
      <c r="N33" s="4"/>
      <c r="O33" s="5"/>
    </row>
    <row r="34" spans="1:15" ht="35.25" customHeight="1">
      <c r="A34" s="150"/>
      <c r="B34" s="16"/>
      <c r="C34" s="6"/>
      <c r="D34" s="14"/>
      <c r="E34" s="7"/>
      <c r="F34" s="8"/>
      <c r="G34" s="6"/>
      <c r="H34" s="39"/>
      <c r="I34" s="7"/>
      <c r="J34" s="17" t="s">
        <v>27</v>
      </c>
      <c r="K34" s="37" t="s">
        <v>28</v>
      </c>
      <c r="L34" s="35">
        <v>1</v>
      </c>
      <c r="M34" s="98">
        <v>980</v>
      </c>
      <c r="N34" s="4"/>
      <c r="O34" s="5"/>
    </row>
    <row r="35" spans="1:15" ht="67.5" customHeight="1">
      <c r="A35" s="150"/>
      <c r="B35" s="23"/>
      <c r="C35" s="11"/>
      <c r="D35" s="15"/>
      <c r="E35" s="12"/>
      <c r="F35" s="10"/>
      <c r="G35" s="11"/>
      <c r="H35" s="38"/>
      <c r="I35" s="12"/>
      <c r="J35" s="17" t="s">
        <v>80</v>
      </c>
      <c r="K35" s="17" t="s">
        <v>81</v>
      </c>
      <c r="L35" s="95">
        <v>1</v>
      </c>
      <c r="M35" s="98">
        <v>350</v>
      </c>
      <c r="N35" s="4"/>
      <c r="O35" s="5"/>
    </row>
    <row r="36" spans="1:15" ht="52.5" customHeight="1">
      <c r="A36" s="150"/>
      <c r="B36" s="23"/>
      <c r="C36" s="11"/>
      <c r="D36" s="15"/>
      <c r="E36" s="12"/>
      <c r="F36" s="10"/>
      <c r="G36" s="11"/>
      <c r="H36" s="38"/>
      <c r="I36" s="12"/>
      <c r="J36" s="17" t="s">
        <v>82</v>
      </c>
      <c r="K36" s="17" t="s">
        <v>81</v>
      </c>
      <c r="L36" s="95">
        <v>1</v>
      </c>
      <c r="M36" s="98">
        <v>405</v>
      </c>
      <c r="N36" s="4"/>
      <c r="O36" s="5"/>
    </row>
    <row r="37" spans="1:15" ht="50.25" customHeight="1">
      <c r="A37" s="150"/>
      <c r="B37" s="23"/>
      <c r="C37" s="11"/>
      <c r="D37" s="15"/>
      <c r="E37" s="12"/>
      <c r="F37" s="10"/>
      <c r="G37" s="11"/>
      <c r="H37" s="38"/>
      <c r="I37" s="12"/>
      <c r="J37" s="99" t="s">
        <v>83</v>
      </c>
      <c r="K37" s="99" t="s">
        <v>84</v>
      </c>
      <c r="L37" s="100">
        <v>1</v>
      </c>
      <c r="M37" s="101">
        <v>60</v>
      </c>
      <c r="N37" s="4"/>
      <c r="O37" s="5"/>
    </row>
    <row r="38" spans="1:15" ht="51" customHeight="1">
      <c r="A38" s="150"/>
      <c r="B38" s="23"/>
      <c r="C38" s="11"/>
      <c r="D38" s="15"/>
      <c r="E38" s="12"/>
      <c r="F38" s="10"/>
      <c r="G38" s="11"/>
      <c r="H38" s="38"/>
      <c r="I38" s="12"/>
      <c r="J38" s="99" t="s">
        <v>87</v>
      </c>
      <c r="K38" s="96" t="s">
        <v>86</v>
      </c>
      <c r="L38" s="97">
        <v>1</v>
      </c>
      <c r="M38" s="119">
        <v>2983</v>
      </c>
      <c r="N38" s="4"/>
      <c r="O38" s="5"/>
    </row>
    <row r="39" spans="1:15" ht="51" customHeight="1">
      <c r="A39" s="150"/>
      <c r="B39" s="23"/>
      <c r="C39" s="11"/>
      <c r="D39" s="15"/>
      <c r="E39" s="12"/>
      <c r="F39" s="10"/>
      <c r="G39" s="11"/>
      <c r="H39" s="38"/>
      <c r="I39" s="12"/>
      <c r="J39" s="17" t="s">
        <v>85</v>
      </c>
      <c r="K39" s="17" t="s">
        <v>86</v>
      </c>
      <c r="L39" s="95">
        <v>1</v>
      </c>
      <c r="M39" s="98">
        <v>3901</v>
      </c>
      <c r="N39" s="4"/>
      <c r="O39" s="5"/>
    </row>
    <row r="40" spans="1:15" s="133" customFormat="1" ht="54.75" customHeight="1" thickBot="1">
      <c r="A40" s="150"/>
      <c r="B40" s="126" t="s">
        <v>75</v>
      </c>
      <c r="C40" s="67" t="s">
        <v>76</v>
      </c>
      <c r="D40" s="128">
        <v>2</v>
      </c>
      <c r="E40" s="68">
        <v>6680</v>
      </c>
      <c r="F40" s="69"/>
      <c r="G40" s="67"/>
      <c r="H40" s="70"/>
      <c r="I40" s="68"/>
      <c r="J40" s="126" t="s">
        <v>75</v>
      </c>
      <c r="K40" s="67" t="s">
        <v>76</v>
      </c>
      <c r="L40" s="129">
        <v>2</v>
      </c>
      <c r="M40" s="130">
        <v>1670</v>
      </c>
      <c r="N40" s="131"/>
      <c r="O40" s="132"/>
    </row>
    <row r="41" spans="1:15" s="51" customFormat="1" ht="55.5" customHeight="1">
      <c r="A41" s="151" t="s">
        <v>18</v>
      </c>
      <c r="B41" s="41"/>
      <c r="C41" s="42"/>
      <c r="D41" s="43"/>
      <c r="E41" s="44"/>
      <c r="F41" s="45"/>
      <c r="G41" s="42"/>
      <c r="H41" s="44"/>
      <c r="I41" s="44"/>
      <c r="J41" s="46" t="s">
        <v>15</v>
      </c>
      <c r="K41" s="47" t="s">
        <v>8</v>
      </c>
      <c r="L41" s="48">
        <v>1</v>
      </c>
      <c r="M41" s="108">
        <v>670</v>
      </c>
      <c r="N41" s="49"/>
      <c r="O41" s="50"/>
    </row>
    <row r="42" spans="1:15" ht="70.5" customHeight="1">
      <c r="A42" s="150"/>
      <c r="B42" s="41"/>
      <c r="C42" s="42"/>
      <c r="D42" s="43"/>
      <c r="E42" s="44"/>
      <c r="F42" s="45"/>
      <c r="G42" s="42"/>
      <c r="H42" s="44"/>
      <c r="I42" s="44"/>
      <c r="J42" s="46" t="s">
        <v>16</v>
      </c>
      <c r="K42" s="47" t="s">
        <v>8</v>
      </c>
      <c r="L42" s="48">
        <v>1</v>
      </c>
      <c r="M42" s="108">
        <v>170</v>
      </c>
      <c r="N42" s="4"/>
      <c r="O42" s="5"/>
    </row>
    <row r="43" spans="1:15" ht="53.25" customHeight="1">
      <c r="A43" s="150"/>
      <c r="B43" s="16"/>
      <c r="C43" s="6"/>
      <c r="D43" s="14"/>
      <c r="E43" s="7"/>
      <c r="F43" s="8"/>
      <c r="G43" s="6"/>
      <c r="H43" s="7"/>
      <c r="I43" s="7"/>
      <c r="J43" s="17" t="s">
        <v>17</v>
      </c>
      <c r="K43" s="34" t="s">
        <v>8</v>
      </c>
      <c r="L43" s="35">
        <v>1</v>
      </c>
      <c r="M43" s="98">
        <v>53</v>
      </c>
      <c r="N43" s="4"/>
      <c r="O43" s="5"/>
    </row>
    <row r="44" spans="1:15" ht="40.5" customHeight="1">
      <c r="A44" s="150"/>
      <c r="B44" s="41" t="s">
        <v>35</v>
      </c>
      <c r="C44" s="42" t="s">
        <v>36</v>
      </c>
      <c r="D44" s="43">
        <v>1</v>
      </c>
      <c r="E44" s="44">
        <v>227</v>
      </c>
      <c r="F44" s="82"/>
      <c r="G44" s="42"/>
      <c r="H44" s="44"/>
      <c r="I44" s="44"/>
      <c r="J44" s="41" t="s">
        <v>35</v>
      </c>
      <c r="K44" s="42" t="s">
        <v>36</v>
      </c>
      <c r="L44" s="43">
        <v>1</v>
      </c>
      <c r="M44" s="108">
        <v>37</v>
      </c>
      <c r="N44" s="4"/>
      <c r="O44" s="5"/>
    </row>
    <row r="45" spans="1:15" ht="39.75" customHeight="1" thickBot="1">
      <c r="A45" s="150"/>
      <c r="B45" s="23"/>
      <c r="C45" s="11"/>
      <c r="D45" s="15"/>
      <c r="E45" s="12"/>
      <c r="F45" s="10"/>
      <c r="G45" s="11"/>
      <c r="H45" s="38"/>
      <c r="I45" s="12"/>
      <c r="J45" s="24" t="s">
        <v>19</v>
      </c>
      <c r="K45" s="52" t="s">
        <v>20</v>
      </c>
      <c r="L45" s="13">
        <v>1</v>
      </c>
      <c r="M45" s="116">
        <v>645</v>
      </c>
      <c r="N45" s="4"/>
      <c r="O45" s="5"/>
    </row>
    <row r="46" spans="1:15" ht="39" customHeight="1" thickBot="1">
      <c r="A46" s="84" t="s">
        <v>102</v>
      </c>
      <c r="B46" s="85" t="s">
        <v>37</v>
      </c>
      <c r="C46" s="86" t="s">
        <v>36</v>
      </c>
      <c r="D46" s="87">
        <v>1</v>
      </c>
      <c r="E46" s="88">
        <v>450</v>
      </c>
      <c r="F46" s="89"/>
      <c r="G46" s="86"/>
      <c r="H46" s="90"/>
      <c r="I46" s="88"/>
      <c r="J46" s="91"/>
      <c r="K46" s="92"/>
      <c r="L46" s="93"/>
      <c r="M46" s="120"/>
      <c r="N46" s="4"/>
      <c r="O46" s="5"/>
    </row>
    <row r="47" spans="1:15" ht="32.25" customHeight="1">
      <c r="A47" s="151" t="s">
        <v>40</v>
      </c>
      <c r="B47" s="74" t="s">
        <v>41</v>
      </c>
      <c r="C47" s="75" t="s">
        <v>8</v>
      </c>
      <c r="D47" s="76">
        <v>1</v>
      </c>
      <c r="E47" s="77">
        <v>2260</v>
      </c>
      <c r="F47" s="78"/>
      <c r="G47" s="75"/>
      <c r="H47" s="79"/>
      <c r="I47" s="77"/>
      <c r="J47" s="80"/>
      <c r="K47" s="94"/>
      <c r="L47" s="81"/>
      <c r="M47" s="118"/>
      <c r="N47" s="4"/>
      <c r="O47" s="5"/>
    </row>
    <row r="48" spans="1:15" ht="70.5" customHeight="1">
      <c r="A48" s="152"/>
      <c r="B48" s="23" t="s">
        <v>42</v>
      </c>
      <c r="C48" s="11" t="s">
        <v>8</v>
      </c>
      <c r="D48" s="15">
        <v>1</v>
      </c>
      <c r="E48" s="12">
        <v>925</v>
      </c>
      <c r="F48" s="10"/>
      <c r="G48" s="11"/>
      <c r="H48" s="38"/>
      <c r="I48" s="12"/>
      <c r="J48" s="24"/>
      <c r="K48" s="40"/>
      <c r="L48" s="13"/>
      <c r="M48" s="116"/>
      <c r="N48" s="4"/>
      <c r="O48" s="5"/>
    </row>
    <row r="49" spans="1:15" ht="51" customHeight="1">
      <c r="A49" s="152"/>
      <c r="B49" s="23" t="s">
        <v>43</v>
      </c>
      <c r="C49" s="11" t="s">
        <v>8</v>
      </c>
      <c r="D49" s="15">
        <v>1</v>
      </c>
      <c r="E49" s="12">
        <v>760</v>
      </c>
      <c r="F49" s="10"/>
      <c r="G49" s="11"/>
      <c r="H49" s="38"/>
      <c r="I49" s="12"/>
      <c r="J49" s="24"/>
      <c r="K49" s="40"/>
      <c r="L49" s="13"/>
      <c r="M49" s="116"/>
      <c r="N49" s="4"/>
      <c r="O49" s="5"/>
    </row>
    <row r="50" spans="1:15" ht="27.75" customHeight="1">
      <c r="A50" s="152"/>
      <c r="B50" s="23" t="s">
        <v>44</v>
      </c>
      <c r="C50" s="11" t="s">
        <v>8</v>
      </c>
      <c r="D50" s="15">
        <v>1</v>
      </c>
      <c r="E50" s="12">
        <v>587</v>
      </c>
      <c r="F50" s="10"/>
      <c r="G50" s="11"/>
      <c r="H50" s="38"/>
      <c r="I50" s="12"/>
      <c r="J50" s="24"/>
      <c r="K50" s="40"/>
      <c r="L50" s="13"/>
      <c r="M50" s="116"/>
      <c r="N50" s="4"/>
      <c r="O50" s="5"/>
    </row>
    <row r="51" spans="1:15" ht="51.75" customHeight="1">
      <c r="A51" s="152"/>
      <c r="B51" s="17" t="s">
        <v>59</v>
      </c>
      <c r="C51" s="34" t="s">
        <v>56</v>
      </c>
      <c r="D51" s="35">
        <v>2</v>
      </c>
      <c r="E51" s="7">
        <v>1830</v>
      </c>
      <c r="F51" s="10"/>
      <c r="G51" s="11"/>
      <c r="H51" s="38"/>
      <c r="I51" s="12"/>
      <c r="J51" s="24"/>
      <c r="K51" s="40"/>
      <c r="L51" s="13"/>
      <c r="M51" s="116"/>
      <c r="N51" s="4"/>
      <c r="O51" s="5"/>
    </row>
    <row r="52" spans="1:15" ht="51.75" customHeight="1">
      <c r="A52" s="152"/>
      <c r="B52" s="17" t="s">
        <v>73</v>
      </c>
      <c r="C52" s="34" t="s">
        <v>74</v>
      </c>
      <c r="D52" s="35">
        <v>1</v>
      </c>
      <c r="E52" s="7">
        <v>1110</v>
      </c>
      <c r="F52" s="10"/>
      <c r="G52" s="11"/>
      <c r="H52" s="38"/>
      <c r="I52" s="12"/>
      <c r="J52" s="24"/>
      <c r="K52" s="40"/>
      <c r="L52" s="13"/>
      <c r="M52" s="116"/>
      <c r="N52" s="4"/>
      <c r="O52" s="5"/>
    </row>
    <row r="53" spans="1:15" ht="51.75" customHeight="1">
      <c r="A53" s="152"/>
      <c r="B53" s="17" t="s">
        <v>75</v>
      </c>
      <c r="C53" s="34" t="s">
        <v>76</v>
      </c>
      <c r="D53" s="35">
        <v>1</v>
      </c>
      <c r="E53" s="7">
        <v>5500</v>
      </c>
      <c r="F53" s="10"/>
      <c r="G53" s="11"/>
      <c r="H53" s="38"/>
      <c r="I53" s="12"/>
      <c r="J53" s="24"/>
      <c r="K53" s="40"/>
      <c r="L53" s="13"/>
      <c r="M53" s="116"/>
      <c r="N53" s="4"/>
      <c r="O53" s="5"/>
    </row>
    <row r="54" spans="1:15" ht="66" customHeight="1">
      <c r="A54" s="152"/>
      <c r="B54" s="17" t="s">
        <v>77</v>
      </c>
      <c r="C54" s="34" t="s">
        <v>8</v>
      </c>
      <c r="D54" s="35">
        <v>1</v>
      </c>
      <c r="E54" s="7">
        <v>92</v>
      </c>
      <c r="F54" s="10"/>
      <c r="G54" s="11"/>
      <c r="H54" s="38"/>
      <c r="I54" s="12"/>
      <c r="J54" s="24"/>
      <c r="K54" s="40"/>
      <c r="L54" s="13"/>
      <c r="M54" s="116"/>
      <c r="N54" s="4"/>
      <c r="O54" s="5"/>
    </row>
    <row r="55" spans="1:15" ht="36.75" customHeight="1">
      <c r="A55" s="152"/>
      <c r="B55" s="17" t="s">
        <v>78</v>
      </c>
      <c r="C55" s="34" t="s">
        <v>79</v>
      </c>
      <c r="D55" s="35">
        <v>1</v>
      </c>
      <c r="E55" s="7">
        <v>5316.4</v>
      </c>
      <c r="F55" s="10"/>
      <c r="G55" s="11"/>
      <c r="H55" s="38"/>
      <c r="I55" s="12"/>
      <c r="J55" s="24"/>
      <c r="K55" s="40"/>
      <c r="L55" s="13"/>
      <c r="M55" s="116"/>
      <c r="N55" s="4"/>
      <c r="O55" s="5"/>
    </row>
    <row r="56" spans="1:15" ht="36.75" customHeight="1">
      <c r="A56" s="152"/>
      <c r="B56" s="24" t="s">
        <v>57</v>
      </c>
      <c r="C56" s="40" t="s">
        <v>58</v>
      </c>
      <c r="D56" s="13">
        <v>1</v>
      </c>
      <c r="E56" s="12">
        <v>1000</v>
      </c>
      <c r="F56" s="10"/>
      <c r="G56" s="11"/>
      <c r="H56" s="38"/>
      <c r="I56" s="12"/>
      <c r="J56" s="24"/>
      <c r="K56" s="40"/>
      <c r="L56" s="13"/>
      <c r="M56" s="116"/>
      <c r="N56" s="4"/>
      <c r="O56" s="5"/>
    </row>
    <row r="57" spans="1:15" ht="36" customHeight="1">
      <c r="A57" s="152"/>
      <c r="B57" s="158" t="s">
        <v>118</v>
      </c>
      <c r="C57" s="34" t="s">
        <v>106</v>
      </c>
      <c r="D57" s="35">
        <v>1</v>
      </c>
      <c r="E57" s="7">
        <v>599</v>
      </c>
      <c r="F57" s="8"/>
      <c r="G57" s="6"/>
      <c r="H57" s="39"/>
      <c r="I57" s="7"/>
      <c r="J57" s="17"/>
      <c r="K57" s="37"/>
      <c r="L57" s="35"/>
      <c r="M57" s="7"/>
      <c r="N57" s="4"/>
      <c r="O57" s="5"/>
    </row>
    <row r="58" spans="1:15" ht="51" customHeight="1">
      <c r="A58" s="152"/>
      <c r="B58" s="158" t="s">
        <v>117</v>
      </c>
      <c r="C58" s="34" t="s">
        <v>106</v>
      </c>
      <c r="D58" s="35">
        <v>1</v>
      </c>
      <c r="E58" s="7">
        <v>276.533</v>
      </c>
      <c r="F58" s="55"/>
      <c r="G58" s="53"/>
      <c r="H58" s="56"/>
      <c r="I58" s="54"/>
      <c r="J58" s="57"/>
      <c r="K58" s="83"/>
      <c r="L58" s="58"/>
      <c r="M58" s="122"/>
      <c r="N58" s="4"/>
      <c r="O58" s="5"/>
    </row>
    <row r="59" spans="1:15" ht="36.75" customHeight="1">
      <c r="A59" s="152"/>
      <c r="B59" s="159" t="s">
        <v>107</v>
      </c>
      <c r="C59" s="37" t="s">
        <v>79</v>
      </c>
      <c r="D59" s="35">
        <v>1</v>
      </c>
      <c r="E59" s="160">
        <v>261.756</v>
      </c>
      <c r="F59" s="8"/>
      <c r="G59" s="11"/>
      <c r="H59" s="38"/>
      <c r="I59" s="12"/>
      <c r="J59" s="24"/>
      <c r="K59" s="40"/>
      <c r="L59" s="13"/>
      <c r="M59" s="116"/>
      <c r="N59" s="4"/>
      <c r="O59" s="5"/>
    </row>
    <row r="60" spans="1:15" ht="36.75" customHeight="1">
      <c r="A60" s="152"/>
      <c r="B60" s="159" t="s">
        <v>108</v>
      </c>
      <c r="C60" s="37" t="s">
        <v>79</v>
      </c>
      <c r="D60" s="35">
        <v>1</v>
      </c>
      <c r="E60" s="160">
        <v>273.834</v>
      </c>
      <c r="F60" s="8"/>
      <c r="G60" s="11"/>
      <c r="H60" s="38"/>
      <c r="I60" s="12"/>
      <c r="J60" s="24"/>
      <c r="K60" s="40"/>
      <c r="L60" s="13"/>
      <c r="M60" s="116"/>
      <c r="N60" s="4"/>
      <c r="O60" s="5"/>
    </row>
    <row r="61" spans="1:15" ht="36.75" customHeight="1">
      <c r="A61" s="152"/>
      <c r="B61" s="159" t="s">
        <v>109</v>
      </c>
      <c r="C61" s="37" t="s">
        <v>79</v>
      </c>
      <c r="D61" s="35">
        <v>1</v>
      </c>
      <c r="E61" s="160">
        <v>24.5</v>
      </c>
      <c r="F61" s="8"/>
      <c r="G61" s="11"/>
      <c r="H61" s="38"/>
      <c r="I61" s="12"/>
      <c r="J61" s="24"/>
      <c r="K61" s="40"/>
      <c r="L61" s="13"/>
      <c r="M61" s="116"/>
      <c r="N61" s="4"/>
      <c r="O61" s="5"/>
    </row>
    <row r="62" spans="1:15" ht="36.75" customHeight="1">
      <c r="A62" s="152"/>
      <c r="B62" s="159" t="s">
        <v>110</v>
      </c>
      <c r="C62" s="37" t="s">
        <v>79</v>
      </c>
      <c r="D62" s="35">
        <v>1</v>
      </c>
      <c r="E62" s="160">
        <v>233.64</v>
      </c>
      <c r="F62" s="8"/>
      <c r="G62" s="11"/>
      <c r="H62" s="38"/>
      <c r="I62" s="12"/>
      <c r="J62" s="24"/>
      <c r="K62" s="40"/>
      <c r="L62" s="13"/>
      <c r="M62" s="116"/>
      <c r="N62" s="4"/>
      <c r="O62" s="5"/>
    </row>
    <row r="63" spans="1:15" ht="36.75" customHeight="1">
      <c r="A63" s="152"/>
      <c r="B63" s="159" t="s">
        <v>111</v>
      </c>
      <c r="C63" s="37" t="s">
        <v>79</v>
      </c>
      <c r="D63" s="35">
        <v>1</v>
      </c>
      <c r="E63" s="160">
        <v>114.3</v>
      </c>
      <c r="F63" s="8"/>
      <c r="G63" s="11"/>
      <c r="H63" s="38"/>
      <c r="I63" s="12"/>
      <c r="J63" s="24"/>
      <c r="K63" s="40"/>
      <c r="L63" s="13"/>
      <c r="M63" s="116"/>
      <c r="N63" s="4"/>
      <c r="O63" s="5"/>
    </row>
    <row r="64" spans="1:15" ht="52.5" customHeight="1">
      <c r="A64" s="152"/>
      <c r="B64" s="163" t="s">
        <v>112</v>
      </c>
      <c r="C64" s="52" t="s">
        <v>79</v>
      </c>
      <c r="D64" s="13">
        <v>1</v>
      </c>
      <c r="E64" s="164">
        <v>162.9</v>
      </c>
      <c r="F64" s="8"/>
      <c r="G64" s="11"/>
      <c r="H64" s="38"/>
      <c r="I64" s="12"/>
      <c r="J64" s="24"/>
      <c r="K64" s="40"/>
      <c r="L64" s="13"/>
      <c r="M64" s="116"/>
      <c r="N64" s="4"/>
      <c r="O64" s="5"/>
    </row>
    <row r="65" spans="1:15" ht="47.25" customHeight="1">
      <c r="A65" s="152"/>
      <c r="B65" s="161" t="s">
        <v>113</v>
      </c>
      <c r="C65" s="37" t="s">
        <v>79</v>
      </c>
      <c r="D65" s="35">
        <v>1</v>
      </c>
      <c r="E65" s="7">
        <v>478.17</v>
      </c>
      <c r="F65" s="8"/>
      <c r="G65" s="11"/>
      <c r="H65" s="38"/>
      <c r="I65" s="12"/>
      <c r="J65" s="24"/>
      <c r="K65" s="40"/>
      <c r="L65" s="13"/>
      <c r="M65" s="116"/>
      <c r="N65" s="4"/>
      <c r="O65" s="5"/>
    </row>
    <row r="66" spans="1:15" ht="68.25" customHeight="1" thickBot="1">
      <c r="A66" s="153"/>
      <c r="B66" s="162" t="s">
        <v>114</v>
      </c>
      <c r="C66" s="72" t="s">
        <v>115</v>
      </c>
      <c r="D66" s="73">
        <v>1</v>
      </c>
      <c r="E66" s="68">
        <v>133</v>
      </c>
      <c r="F66" s="69"/>
      <c r="G66" s="67"/>
      <c r="H66" s="70"/>
      <c r="I66" s="68"/>
      <c r="J66" s="71"/>
      <c r="K66" s="72"/>
      <c r="L66" s="73"/>
      <c r="M66" s="121"/>
      <c r="N66" s="4"/>
      <c r="O66" s="5"/>
    </row>
    <row r="67" spans="1:15" ht="42.75" customHeight="1">
      <c r="A67" s="152" t="s">
        <v>45</v>
      </c>
      <c r="B67" s="57" t="s">
        <v>46</v>
      </c>
      <c r="C67" s="83" t="s">
        <v>8</v>
      </c>
      <c r="D67" s="58">
        <v>1</v>
      </c>
      <c r="E67" s="54">
        <v>785</v>
      </c>
      <c r="F67" s="55"/>
      <c r="G67" s="53"/>
      <c r="H67" s="56"/>
      <c r="I67" s="54"/>
      <c r="J67" s="57" t="s">
        <v>46</v>
      </c>
      <c r="K67" s="83" t="s">
        <v>8</v>
      </c>
      <c r="L67" s="58">
        <v>1</v>
      </c>
      <c r="M67" s="122">
        <v>720</v>
      </c>
      <c r="N67" s="4"/>
      <c r="O67" s="5"/>
    </row>
    <row r="68" spans="1:15" ht="38.25" customHeight="1">
      <c r="A68" s="152"/>
      <c r="B68" s="24" t="s">
        <v>47</v>
      </c>
      <c r="C68" s="40" t="s">
        <v>8</v>
      </c>
      <c r="D68" s="13">
        <v>1</v>
      </c>
      <c r="E68" s="12">
        <v>65</v>
      </c>
      <c r="F68" s="10"/>
      <c r="G68" s="11"/>
      <c r="H68" s="38"/>
      <c r="I68" s="12"/>
      <c r="J68" s="24" t="s">
        <v>47</v>
      </c>
      <c r="K68" s="40" t="s">
        <v>8</v>
      </c>
      <c r="L68" s="13">
        <v>1</v>
      </c>
      <c r="M68" s="116">
        <v>65</v>
      </c>
      <c r="N68" s="4"/>
      <c r="O68" s="5"/>
    </row>
    <row r="69" spans="1:15" ht="53.25" customHeight="1" thickBot="1">
      <c r="A69" s="152"/>
      <c r="B69" s="24" t="s">
        <v>62</v>
      </c>
      <c r="C69" s="40" t="s">
        <v>8</v>
      </c>
      <c r="D69" s="13">
        <v>1</v>
      </c>
      <c r="E69" s="12">
        <v>380</v>
      </c>
      <c r="F69" s="10"/>
      <c r="G69" s="11"/>
      <c r="H69" s="38"/>
      <c r="I69" s="12"/>
      <c r="J69" s="24" t="s">
        <v>60</v>
      </c>
      <c r="K69" s="40" t="s">
        <v>61</v>
      </c>
      <c r="L69" s="13">
        <v>1</v>
      </c>
      <c r="M69" s="116">
        <v>650</v>
      </c>
      <c r="N69" s="4"/>
      <c r="O69" s="5"/>
    </row>
    <row r="70" spans="1:15" ht="40.5" customHeight="1">
      <c r="A70" s="151" t="s">
        <v>63</v>
      </c>
      <c r="B70" s="80"/>
      <c r="C70" s="94"/>
      <c r="D70" s="81"/>
      <c r="E70" s="77"/>
      <c r="F70" s="78"/>
      <c r="G70" s="75"/>
      <c r="H70" s="79"/>
      <c r="I70" s="77"/>
      <c r="J70" s="80" t="s">
        <v>64</v>
      </c>
      <c r="K70" s="94" t="s">
        <v>8</v>
      </c>
      <c r="L70" s="81">
        <v>1</v>
      </c>
      <c r="M70" s="118">
        <v>286</v>
      </c>
      <c r="N70" s="4"/>
      <c r="O70" s="5"/>
    </row>
    <row r="71" spans="1:15" ht="38.25" customHeight="1" thickBot="1">
      <c r="A71" s="157"/>
      <c r="B71" s="71" t="s">
        <v>38</v>
      </c>
      <c r="C71" s="72" t="s">
        <v>8</v>
      </c>
      <c r="D71" s="73">
        <v>1</v>
      </c>
      <c r="E71" s="68">
        <v>640</v>
      </c>
      <c r="F71" s="69"/>
      <c r="G71" s="67"/>
      <c r="H71" s="70"/>
      <c r="I71" s="68"/>
      <c r="J71" s="71"/>
      <c r="K71" s="72"/>
      <c r="L71" s="73"/>
      <c r="M71" s="121"/>
      <c r="N71" s="4"/>
      <c r="O71" s="5"/>
    </row>
    <row r="72" spans="1:15" ht="43.5" customHeight="1">
      <c r="A72" s="151" t="s">
        <v>101</v>
      </c>
      <c r="B72" s="24"/>
      <c r="C72" s="40"/>
      <c r="D72" s="13"/>
      <c r="E72" s="12"/>
      <c r="F72" s="78"/>
      <c r="G72" s="75"/>
      <c r="H72" s="79"/>
      <c r="I72" s="77"/>
      <c r="J72" s="24" t="s">
        <v>38</v>
      </c>
      <c r="K72" s="40" t="s">
        <v>70</v>
      </c>
      <c r="L72" s="13">
        <v>1</v>
      </c>
      <c r="M72" s="116">
        <v>650</v>
      </c>
      <c r="N72" s="4"/>
      <c r="O72" s="5"/>
    </row>
    <row r="73" spans="1:15" ht="40.5" customHeight="1">
      <c r="A73" s="148"/>
      <c r="B73" s="24"/>
      <c r="C73" s="40"/>
      <c r="D73" s="13"/>
      <c r="E73" s="12"/>
      <c r="F73" s="8"/>
      <c r="G73" s="6"/>
      <c r="H73" s="39"/>
      <c r="I73" s="7"/>
      <c r="J73" s="17" t="s">
        <v>69</v>
      </c>
      <c r="K73" s="40" t="s">
        <v>70</v>
      </c>
      <c r="L73" s="35">
        <v>1</v>
      </c>
      <c r="M73" s="98">
        <v>230</v>
      </c>
      <c r="N73" s="4"/>
      <c r="O73" s="5"/>
    </row>
    <row r="74" spans="1:15" ht="39.75" customHeight="1">
      <c r="A74" s="148"/>
      <c r="B74" s="17"/>
      <c r="C74" s="37"/>
      <c r="D74" s="35"/>
      <c r="E74" s="7"/>
      <c r="F74" s="8"/>
      <c r="G74" s="6"/>
      <c r="H74" s="39"/>
      <c r="I74" s="7"/>
      <c r="J74" s="17" t="s">
        <v>71</v>
      </c>
      <c r="K74" s="40" t="s">
        <v>70</v>
      </c>
      <c r="L74" s="35">
        <v>1</v>
      </c>
      <c r="M74" s="98">
        <v>42</v>
      </c>
      <c r="N74" s="4"/>
      <c r="O74" s="5"/>
    </row>
    <row r="75" spans="1:15" ht="40.5" customHeight="1" thickBot="1">
      <c r="A75" s="148"/>
      <c r="B75" s="57"/>
      <c r="C75" s="83"/>
      <c r="D75" s="58"/>
      <c r="E75" s="54"/>
      <c r="F75" s="55"/>
      <c r="G75" s="53"/>
      <c r="H75" s="56"/>
      <c r="I75" s="54"/>
      <c r="J75" s="57" t="s">
        <v>72</v>
      </c>
      <c r="K75" s="40" t="s">
        <v>70</v>
      </c>
      <c r="L75" s="58">
        <v>1</v>
      </c>
      <c r="M75" s="122">
        <v>75</v>
      </c>
      <c r="N75" s="4"/>
      <c r="O75" s="5"/>
    </row>
    <row r="76" spans="1:15" ht="51" customHeight="1" thickBot="1">
      <c r="A76" s="84" t="s">
        <v>21</v>
      </c>
      <c r="B76" s="85"/>
      <c r="C76" s="86"/>
      <c r="D76" s="87"/>
      <c r="E76" s="88"/>
      <c r="F76" s="89"/>
      <c r="G76" s="86"/>
      <c r="H76" s="90"/>
      <c r="I76" s="88"/>
      <c r="J76" s="91" t="s">
        <v>34</v>
      </c>
      <c r="K76" s="92" t="s">
        <v>22</v>
      </c>
      <c r="L76" s="93">
        <v>1</v>
      </c>
      <c r="M76" s="120">
        <v>445</v>
      </c>
      <c r="N76" s="4"/>
      <c r="O76" s="5"/>
    </row>
    <row r="77" spans="1:15" ht="42.75" customHeight="1" thickBot="1">
      <c r="A77" s="84" t="s">
        <v>65</v>
      </c>
      <c r="B77" s="85"/>
      <c r="C77" s="86"/>
      <c r="D77" s="87"/>
      <c r="E77" s="88"/>
      <c r="F77" s="89" t="s">
        <v>66</v>
      </c>
      <c r="G77" s="86" t="s">
        <v>67</v>
      </c>
      <c r="H77" s="90">
        <v>1</v>
      </c>
      <c r="I77" s="88">
        <v>1000</v>
      </c>
      <c r="J77" s="91"/>
      <c r="K77" s="92"/>
      <c r="L77" s="93"/>
      <c r="M77" s="120"/>
      <c r="N77" s="4"/>
      <c r="O77" s="5"/>
    </row>
    <row r="78" spans="1:15" ht="52.5" customHeight="1">
      <c r="A78" s="151" t="s">
        <v>104</v>
      </c>
      <c r="B78" s="46" t="s">
        <v>15</v>
      </c>
      <c r="C78" s="47" t="s">
        <v>8</v>
      </c>
      <c r="D78" s="48">
        <v>2</v>
      </c>
      <c r="E78" s="108">
        <v>1386</v>
      </c>
      <c r="F78" s="45"/>
      <c r="G78" s="42"/>
      <c r="H78" s="140"/>
      <c r="I78" s="44"/>
      <c r="J78" s="46"/>
      <c r="K78" s="141"/>
      <c r="L78" s="48"/>
      <c r="M78" s="44"/>
      <c r="N78" s="4"/>
      <c r="O78" s="5"/>
    </row>
    <row r="79" spans="1:15" ht="42.75" customHeight="1" thickBot="1">
      <c r="A79" s="157"/>
      <c r="B79" s="126" t="s">
        <v>105</v>
      </c>
      <c r="C79" s="127" t="s">
        <v>8</v>
      </c>
      <c r="D79" s="128">
        <v>1</v>
      </c>
      <c r="E79" s="68">
        <v>114</v>
      </c>
      <c r="F79" s="69"/>
      <c r="G79" s="67"/>
      <c r="H79" s="70"/>
      <c r="I79" s="68"/>
      <c r="J79" s="71"/>
      <c r="K79" s="127"/>
      <c r="L79" s="73"/>
      <c r="M79" s="68"/>
      <c r="N79" s="4"/>
      <c r="O79" s="5"/>
    </row>
    <row r="80" spans="1:13" s="25" customFormat="1" ht="39.75" customHeight="1" thickBot="1">
      <c r="A80" s="134" t="s">
        <v>9</v>
      </c>
      <c r="B80" s="135"/>
      <c r="C80" s="136"/>
      <c r="D80" s="137"/>
      <c r="E80" s="138">
        <f>SUM(E8:E79)</f>
        <v>39345.03300000001</v>
      </c>
      <c r="F80" s="139"/>
      <c r="G80" s="139"/>
      <c r="H80" s="139"/>
      <c r="I80" s="138">
        <f>SUM(I8:I77)</f>
        <v>1000</v>
      </c>
      <c r="J80" s="136"/>
      <c r="K80" s="136"/>
      <c r="L80" s="137"/>
      <c r="M80" s="138">
        <f>SUM(M8:M79)</f>
        <v>37155.673</v>
      </c>
    </row>
    <row r="81" spans="1:13" s="25" customFormat="1" ht="19.5" customHeight="1">
      <c r="A81" s="18"/>
      <c r="B81" s="19"/>
      <c r="C81" s="20"/>
      <c r="D81" s="21"/>
      <c r="E81" s="22"/>
      <c r="F81" s="22"/>
      <c r="G81" s="22"/>
      <c r="H81" s="22"/>
      <c r="I81" s="22"/>
      <c r="J81" s="20"/>
      <c r="K81" s="20"/>
      <c r="L81" s="21"/>
      <c r="M81" s="123"/>
    </row>
    <row r="82" spans="1:13" s="25" customFormat="1" ht="19.5" customHeight="1">
      <c r="A82" s="154" t="s">
        <v>11</v>
      </c>
      <c r="B82" s="154"/>
      <c r="C82" s="154"/>
      <c r="D82" s="154"/>
      <c r="E82" s="154"/>
      <c r="F82" s="154"/>
      <c r="G82" s="154"/>
      <c r="H82" s="154"/>
      <c r="I82" s="154"/>
      <c r="J82" s="154"/>
      <c r="K82" s="20"/>
      <c r="L82" s="21"/>
      <c r="M82" s="123"/>
    </row>
    <row r="83" spans="1:15" s="33" customFormat="1" ht="51" customHeight="1">
      <c r="A83" s="155" t="s">
        <v>116</v>
      </c>
      <c r="B83" s="156"/>
      <c r="C83" s="156"/>
      <c r="D83" s="27"/>
      <c r="E83" s="28"/>
      <c r="F83" s="29"/>
      <c r="G83" s="26"/>
      <c r="H83" s="28"/>
      <c r="I83" s="28"/>
      <c r="J83" s="30"/>
      <c r="K83" s="31"/>
      <c r="L83" s="32"/>
      <c r="M83" s="124"/>
      <c r="N83" s="4"/>
      <c r="O83" s="5"/>
    </row>
  </sheetData>
  <sheetProtection/>
  <mergeCells count="15">
    <mergeCell ref="A31:A40"/>
    <mergeCell ref="A47:A66"/>
    <mergeCell ref="A41:A45"/>
    <mergeCell ref="A82:J82"/>
    <mergeCell ref="A83:C83"/>
    <mergeCell ref="A67:A69"/>
    <mergeCell ref="A72:A75"/>
    <mergeCell ref="A70:A71"/>
    <mergeCell ref="A78:A79"/>
    <mergeCell ref="A3:M3"/>
    <mergeCell ref="A6:A7"/>
    <mergeCell ref="B6:E6"/>
    <mergeCell ref="F6:I6"/>
    <mergeCell ref="J6:M6"/>
    <mergeCell ref="A8:A3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agro36</dc:creator>
  <cp:keywords/>
  <dc:description/>
  <cp:lastModifiedBy>selxoz</cp:lastModifiedBy>
  <cp:lastPrinted>2013-04-05T12:16:17Z</cp:lastPrinted>
  <dcterms:created xsi:type="dcterms:W3CDTF">2007-07-25T04:10:07Z</dcterms:created>
  <dcterms:modified xsi:type="dcterms:W3CDTF">2014-01-10T08:07:13Z</dcterms:modified>
  <cp:category/>
  <cp:version/>
  <cp:contentType/>
  <cp:contentStatus/>
</cp:coreProperties>
</file>