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4295" windowHeight="7905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2" sheetId="11" r:id="rId11"/>
    <sheet name="11" sheetId="12" r:id="rId12"/>
  </sheets>
  <calcPr calcId="145621"/>
</workbook>
</file>

<file path=xl/calcChain.xml><?xml version="1.0" encoding="utf-8"?>
<calcChain xmlns="http://schemas.openxmlformats.org/spreadsheetml/2006/main">
  <c r="H45" i="1" l="1"/>
  <c r="I45" i="1"/>
  <c r="L45" i="1"/>
  <c r="G28" i="1"/>
  <c r="G45" i="1" s="1"/>
  <c r="H28" i="1"/>
  <c r="I28" i="1"/>
  <c r="J28" i="1"/>
  <c r="J45" i="1" s="1"/>
  <c r="K28" i="1"/>
  <c r="K45" i="1" s="1"/>
  <c r="L28" i="1"/>
  <c r="F28" i="1"/>
  <c r="F7" i="1"/>
  <c r="H10" i="9"/>
  <c r="H41" i="6"/>
  <c r="F41" i="6"/>
  <c r="H27" i="6"/>
  <c r="H11" i="6" s="1"/>
  <c r="F27" i="6"/>
  <c r="F11" i="6" s="1"/>
  <c r="J135" i="5"/>
  <c r="G135" i="5"/>
  <c r="F135" i="5"/>
  <c r="D28" i="1"/>
  <c r="C28" i="1"/>
  <c r="F36" i="1"/>
  <c r="E36" i="1"/>
  <c r="F41" i="1"/>
  <c r="D41" i="1"/>
  <c r="D45" i="1" s="1"/>
  <c r="C41" i="1"/>
  <c r="C45" i="1" s="1"/>
  <c r="C36" i="1"/>
  <c r="D7" i="1"/>
  <c r="C7" i="1"/>
  <c r="F45" i="1" l="1"/>
</calcChain>
</file>

<file path=xl/sharedStrings.xml><?xml version="1.0" encoding="utf-8"?>
<sst xmlns="http://schemas.openxmlformats.org/spreadsheetml/2006/main" count="1507" uniqueCount="895">
  <si>
    <t>№№ п/п</t>
  </si>
  <si>
    <t>Объекты придорожного сервиса</t>
  </si>
  <si>
    <t>торг.площ. (кв.м.), посад. места (ед.)</t>
  </si>
  <si>
    <t>виды услуг</t>
  </si>
  <si>
    <t>к-во (ед.)</t>
  </si>
  <si>
    <t>торг. площ. (кв.м.), посад. места (ед.), кол-во услуг (ед.)</t>
  </si>
  <si>
    <t>инвестиции (тыс. руб.)</t>
  </si>
  <si>
    <t>Предприятия розничной торговли - всего</t>
  </si>
  <si>
    <t>1.1.</t>
  </si>
  <si>
    <t>1.</t>
  </si>
  <si>
    <t>Васнарский  ТПС Красноармейского райпо</t>
  </si>
  <si>
    <t>Караевский ТПС Красноармейского райпо</t>
  </si>
  <si>
    <t>Пикшикский ТПС Красноармейского райпо</t>
  </si>
  <si>
    <t>Продмаг № 2 Красноармейского райпо</t>
  </si>
  <si>
    <t>Продмаг № 3 Красноармейского райпо</t>
  </si>
  <si>
    <t>Тузи-Чуринский ТПС Красноармейского райпо</t>
  </si>
  <si>
    <t>Убеевский ТПС Красноармейского райпо</t>
  </si>
  <si>
    <t>Хозмаг с. Красноармейское  Красноармейского райпо</t>
  </si>
  <si>
    <t>Чадукасинский ТПС Красноармейского райпо</t>
  </si>
  <si>
    <t>Юпрямский ТПС Красноармейского райпо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</si>
  <si>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</si>
  <si>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</si>
  <si>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</si>
  <si>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</si>
  <si>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</si>
  <si>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</si>
  <si>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</si>
  <si>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</si>
  <si>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</si>
  <si>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</si>
  <si>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</si>
  <si>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</si>
  <si>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Магазин "Витязь" ООО Витязь с. Караево</t>
  </si>
  <si>
    <t xml:space="preserve">Магазин "Савва" ООО САВВА д. Албахтино </t>
  </si>
  <si>
    <t>Магазин "Алла" ООО САВВА  д. Яншихово-Челлы</t>
  </si>
  <si>
    <t>Магазин "Фортуна" ООО "Фортуна" с. Алманчино</t>
  </si>
  <si>
    <t>1.14.</t>
  </si>
  <si>
    <t>1.15.</t>
  </si>
  <si>
    <t>1.16.</t>
  </si>
  <si>
    <t>1.17.</t>
  </si>
  <si>
    <t>1.18.</t>
  </si>
  <si>
    <t>2.</t>
  </si>
  <si>
    <t>1.19.</t>
  </si>
  <si>
    <t>Предприятия общественного питания - всего</t>
  </si>
  <si>
    <t>Кафе "Колос" ООО "Общепит"</t>
  </si>
  <si>
    <t>2.1.</t>
  </si>
  <si>
    <t>2.2.</t>
  </si>
  <si>
    <t>2.3.</t>
  </si>
  <si>
    <t>2.4.</t>
  </si>
  <si>
    <t>2.5.</t>
  </si>
  <si>
    <t>3.</t>
  </si>
  <si>
    <t>Предприятия сферы платных услуг - всего</t>
  </si>
  <si>
    <t>ИП Матвеев Владимир Николаевич с. Красноармейское, ул. Первомайская</t>
  </si>
  <si>
    <t>3.1.</t>
  </si>
  <si>
    <t>3.2.</t>
  </si>
  <si>
    <t>3.3.</t>
  </si>
  <si>
    <t>3.4.</t>
  </si>
  <si>
    <t>4.</t>
  </si>
  <si>
    <t>АЗС - всего</t>
  </si>
  <si>
    <t>4.1.</t>
  </si>
  <si>
    <t>4.2.</t>
  </si>
  <si>
    <t>4.3.</t>
  </si>
  <si>
    <t>ВСЕГО:</t>
  </si>
  <si>
    <t>х</t>
  </si>
  <si>
    <t>Приложение № 1</t>
  </si>
  <si>
    <t>шиномонтаж</t>
  </si>
  <si>
    <t>автомойка</t>
  </si>
  <si>
    <t>ремонт автомашин</t>
  </si>
  <si>
    <t>услуги парикмахерской</t>
  </si>
  <si>
    <t xml:space="preserve">Закусочная "Пельменная"           ООО " Общепит"                               с. Красноармейское </t>
  </si>
  <si>
    <t>ООО "Нефтересурс" АЗС № 14 с. Красноармейское ул. Северная, д. 10</t>
  </si>
  <si>
    <t>ИП Ермакова Т.Н. салон "Самоцветы" ул. Васильева, д. 1</t>
  </si>
  <si>
    <t>ИП Егоров Н.А. ремонт автомашин с. Красноармейское, ул. Первомайская, д. 2</t>
  </si>
  <si>
    <t>Кафе "Мечта" ООО "Общепит" с. Красноармейское, ул. Ленина, д. 33</t>
  </si>
  <si>
    <t>Универмаг  ООО "Восход"           с. Красноармейское, ул. Ленина, д. 33</t>
  </si>
  <si>
    <t>Магазин "Олимп" Красноармейского райпо  ул. 30 лет Победы, д. 14</t>
  </si>
  <si>
    <t>ИП Александрова Р.И. СТО с. Красноармейское, ул. 30 лет Победы, д. 16</t>
  </si>
  <si>
    <t>Кафе «Витязь» ООО "Витязь",         с. Красноармейское, ул. 30 лет Победы, д. 16</t>
  </si>
  <si>
    <t>Закусочная "Заходи"                    ООО "Общепит"</t>
  </si>
  <si>
    <t>ИП Егоров Н.А.  магазин «Автозапчасти» с. Красноармейское, ул. Первомайская, д. 2</t>
  </si>
  <si>
    <t>Магазин "Ирина" с. Караево  ООО "Волит"</t>
  </si>
  <si>
    <t>Магазин «Хозтовары» ИП Данилов с. Красноармейское, ул. Ленина, д. 26</t>
  </si>
  <si>
    <t xml:space="preserve">ИП Долганова З.А. ОПТАН с. Красноармейское ул. Северная </t>
  </si>
  <si>
    <t xml:space="preserve">ЗАО «ЛАМА» АЗС «Токо» д. Пикшики, ул. Придорожная </t>
  </si>
  <si>
    <t>2.6.</t>
  </si>
  <si>
    <t>Кафе-бар "Трак-Ен"</t>
  </si>
  <si>
    <t>товарооборот, объем платных услуг (тыс.руб.) за 2013 г.</t>
  </si>
  <si>
    <t>№ п/п</t>
  </si>
  <si>
    <t>Муниципальный</t>
  </si>
  <si>
    <t>район (городской</t>
  </si>
  <si>
    <t>округ)</t>
  </si>
  <si>
    <t>Наименование объекта потребительского рынка</t>
  </si>
  <si>
    <t>Вновь открываемые и реконструироваемые объекты</t>
  </si>
  <si>
    <t>Инвестиции</t>
  </si>
  <si>
    <t>Создано рабочих мест чел.</t>
  </si>
  <si>
    <t>ТОРГОВЛЯ</t>
  </si>
  <si>
    <t>ОБЩЕПИТ</t>
  </si>
  <si>
    <t>БЫТОВОЕ ОБСЛУЖИВАНИЕ</t>
  </si>
  <si>
    <t>Тыс.руб.</t>
  </si>
  <si>
    <t>реконструкция ед./(кв.м.)</t>
  </si>
  <si>
    <t>открываемые ед./(кв.м.)</t>
  </si>
  <si>
    <t>реконструкция ед./(мест)</t>
  </si>
  <si>
    <t>открываемые ед./ (мест)</t>
  </si>
  <si>
    <t>реконструкция ед./ (виды услуг)</t>
  </si>
  <si>
    <t>открываемые ед./ (виду услуг)</t>
  </si>
  <si>
    <t>Красноармейский</t>
  </si>
  <si>
    <t>Торговый центр</t>
  </si>
  <si>
    <t>аренда</t>
  </si>
  <si>
    <t>Итого:</t>
  </si>
  <si>
    <t>Приложение №3</t>
  </si>
  <si>
    <t>Объем инвестиций</t>
  </si>
  <si>
    <t>Планируется создать рабочих мест чел.</t>
  </si>
  <si>
    <t>Приложение №4</t>
  </si>
  <si>
    <t>Наименование предприятия розничной торговли</t>
  </si>
  <si>
    <t>Принадлеж-ность (форма собственности)</t>
  </si>
  <si>
    <t>Адрес, телефон</t>
  </si>
  <si>
    <t>Режим работы</t>
  </si>
  <si>
    <t>Общая площадь, кв.м.</t>
  </si>
  <si>
    <t>Торговая площадь, кв.м.</t>
  </si>
  <si>
    <t>Ф.И.О. руководителя</t>
  </si>
  <si>
    <t>Ассортимент (прод. товары/непрод.)</t>
  </si>
  <si>
    <t>Среднесписочная численность работников (чел.)</t>
  </si>
  <si>
    <t>ООО «Продстройхозмаркет»</t>
  </si>
  <si>
    <t xml:space="preserve">с. Красноармейское, ул. Ленина, 57/1 </t>
  </si>
  <si>
    <t>с 8.00 до 22.00</t>
  </si>
  <si>
    <t>Афанасьева Ирина Геннадьевна</t>
  </si>
  <si>
    <t>Продовольственные товары</t>
  </si>
  <si>
    <t>с. Красноармейское, ул. Механизаторов, 1Б</t>
  </si>
  <si>
    <t>Смешанный</t>
  </si>
  <si>
    <t>Магазин       «Санар-9»</t>
  </si>
  <si>
    <t>ОАО «Вурнарский мясокомбинат»</t>
  </si>
  <si>
    <t>с. Красноармейское, ул. Ленина, 38, тел. 2-24-22</t>
  </si>
  <si>
    <t>с 7.30 до 19.00</t>
  </si>
  <si>
    <t>Тимофеева Н.</t>
  </si>
  <si>
    <t>Магазин «Радуга»</t>
  </si>
  <si>
    <t>ООО «Радуга»</t>
  </si>
  <si>
    <t>с. Красноармейское, ул. 30 лет Победы, д. 15 тел. нет</t>
  </si>
  <si>
    <t>с 8.00 до 21.00</t>
  </si>
  <si>
    <t>Ермакова Ирина Геннадьевна</t>
  </si>
  <si>
    <t>Магазин «Подарки»</t>
  </si>
  <si>
    <t>Частного предпринимателя</t>
  </si>
  <si>
    <t>с. Красноармейское, территория рынка «Торговый дворик» тел. нет</t>
  </si>
  <si>
    <t>с 8.00 до 18.00</t>
  </si>
  <si>
    <t>Непродовольственные товары</t>
  </si>
  <si>
    <t xml:space="preserve"> Магазин «Хозтовары»</t>
  </si>
  <si>
    <t>с. Красноармейское, ул. Ленина, 57/1</t>
  </si>
  <si>
    <t>с 8.00 до 20.00</t>
  </si>
  <si>
    <t>Трофимов Анатолий Андреевич</t>
  </si>
  <si>
    <t>ООО "Проектсервис"</t>
  </si>
  <si>
    <t>с. Красноармейское, ул. Ленина, д. 65/1 тел. нет</t>
  </si>
  <si>
    <t>с 8.00 до 22.00, обед с 13.30 до 15.00</t>
  </si>
  <si>
    <t>Магазин «Афанасий»</t>
  </si>
  <si>
    <t>с. Красноармейское, пер. Комсомольский, д. 3</t>
  </si>
  <si>
    <t>с 8.00 до 19.00</t>
  </si>
  <si>
    <t>Афанасьев Александр Вячеславович</t>
  </si>
  <si>
    <t>Магазин № 25</t>
  </si>
  <si>
    <t>ОАО "ГАЗПРОМ НН"</t>
  </si>
  <si>
    <t>ГКС тел. Нет</t>
  </si>
  <si>
    <t>с 8.00 до 18.00 обед с 12.00 до 13.00</t>
  </si>
  <si>
    <t>Мокеева Елена Ивановна</t>
  </si>
  <si>
    <t>Магазин "Траки"</t>
  </si>
  <si>
    <t>д. Яншихово-Челлы</t>
  </si>
  <si>
    <t>с 7.00 до 22.00</t>
  </si>
  <si>
    <t>Батракова Маргарита Павловна</t>
  </si>
  <si>
    <t>Магазин «Алла»</t>
  </si>
  <si>
    <t>ООО «Савва»</t>
  </si>
  <si>
    <t>д. Яншихово-Челлы, тел. нет</t>
  </si>
  <si>
    <t>с 7.00 до 19.00</t>
  </si>
  <si>
    <t>Васильева Людмила Прокопьевна</t>
  </si>
  <si>
    <t>Магазин «Савва»</t>
  </si>
  <si>
    <t>д. Албахтино</t>
  </si>
  <si>
    <t>Магазин «Надежда»</t>
  </si>
  <si>
    <t>ИП Павлов А. А.</t>
  </si>
  <si>
    <t>с. Именево</t>
  </si>
  <si>
    <t>с 8.00 до 16.00</t>
  </si>
  <si>
    <t>Павлов А. А.</t>
  </si>
  <si>
    <t>Магазин «Шусам»</t>
  </si>
  <si>
    <t>д. Шывбоси</t>
  </si>
  <si>
    <t>с 7.00 до 19.00 обед с 12.00 до 13.00</t>
  </si>
  <si>
    <t>Магазин «Фортуна»</t>
  </si>
  <si>
    <t>ЧП Петрова Г.В.</t>
  </si>
  <si>
    <t>с. Алманчино ул. Гагарина, д. 93</t>
  </si>
  <si>
    <t>с 7.00 до 17.00</t>
  </si>
  <si>
    <t>Петрова Г.В.</t>
  </si>
  <si>
    <t>Смешанные товары</t>
  </si>
  <si>
    <t>Магазин  «ВиЗА»</t>
  </si>
  <si>
    <t xml:space="preserve"> ООО «ВиЗА»</t>
  </si>
  <si>
    <t>с. Алманчино, ул. Гагарина, д. 28/а</t>
  </si>
  <si>
    <t>Александров Юрий Владимирович</t>
  </si>
  <si>
    <t>Магазин «Кристина»</t>
  </si>
  <si>
    <t>д. Яманаки</t>
  </si>
  <si>
    <t xml:space="preserve">с 8.00 до 18.00 </t>
  </si>
  <si>
    <t>Львов Валерий Николаевич</t>
  </si>
  <si>
    <t>Магазин "Комок"</t>
  </si>
  <si>
    <t>ООО "АиК"</t>
  </si>
  <si>
    <t>с. Исаково</t>
  </si>
  <si>
    <t>Аркадьев Н.В</t>
  </si>
  <si>
    <t xml:space="preserve"> Торговый павильен</t>
  </si>
  <si>
    <t>ООО "Мечта"</t>
  </si>
  <si>
    <t>с. Б. Шатьма</t>
  </si>
  <si>
    <t>Васильева Венера Андреевна</t>
  </si>
  <si>
    <t>Магазин «Продовольственный»</t>
  </si>
  <si>
    <t>ООО «Волит»</t>
  </si>
  <si>
    <t>с. Кожары</t>
  </si>
  <si>
    <t>Петров Валерий Иванович</t>
  </si>
  <si>
    <t>Магазин «Ирина»</t>
  </si>
  <si>
    <t>с. Караево</t>
  </si>
  <si>
    <t>с 7.00 до 20.00</t>
  </si>
  <si>
    <t>Магазин «Витязь»</t>
  </si>
  <si>
    <t>ООО «Витязь»</t>
  </si>
  <si>
    <t>с 7.00 до 18.00</t>
  </si>
  <si>
    <t>Магазин «Комок»</t>
  </si>
  <si>
    <t>с. Убеево</t>
  </si>
  <si>
    <t>Магазин «Продовольственные товары»</t>
  </si>
  <si>
    <t>ЧП Васильев М.Н.</t>
  </si>
  <si>
    <t>д. Досаево</t>
  </si>
  <si>
    <t>с 8.00 до 17.00</t>
  </si>
  <si>
    <t>Васильев М.Н.</t>
  </si>
  <si>
    <t>Промышленные товары</t>
  </si>
  <si>
    <t>Магазин «Диана»</t>
  </si>
  <si>
    <t>ООО «Диана»</t>
  </si>
  <si>
    <t>д. Пикшики, ул. Восточная, д. 6</t>
  </si>
  <si>
    <t>Куприянов Иван Алексеевич</t>
  </si>
  <si>
    <t>Магазин-торговый  павильон «Диана»</t>
  </si>
  <si>
    <t>д. Ямайкасы</t>
  </si>
  <si>
    <t>Магазин "Унга"</t>
  </si>
  <si>
    <t>д. Чадукасы</t>
  </si>
  <si>
    <t>с 7.00 до 22.00 обед с 13.00 до 14.00</t>
  </si>
  <si>
    <t>Лукин Юрий Николаевич</t>
  </si>
  <si>
    <t xml:space="preserve">Смешанный </t>
  </si>
  <si>
    <t>Магазин «Вираж»</t>
  </si>
  <si>
    <t>с. Красноармейское, ул. Ленина, д. 5</t>
  </si>
  <si>
    <t>Валентинов Лев Анатольевич</t>
  </si>
  <si>
    <t>Автозапчасти</t>
  </si>
  <si>
    <t>Магазин "Все для дома"</t>
  </si>
  <si>
    <t>с. Красноармейское</t>
  </si>
  <si>
    <t>Васильев Николай Вонифатьевич</t>
  </si>
  <si>
    <t>Магазин «Хозтовары»</t>
  </si>
  <si>
    <t>Частного препдринимателя</t>
  </si>
  <si>
    <t>с. Красноармейское, ул. Ленина, д. 26 Тел. нет</t>
  </si>
  <si>
    <t>с 7.30 до 18.00, сб, вс. с 7.30 до 15.00</t>
  </si>
  <si>
    <t>Данилов Л.Н.</t>
  </si>
  <si>
    <t>Магазин «Весна»</t>
  </si>
  <si>
    <t xml:space="preserve">с. Красноармейское Территория рынка «Торговый дворик» </t>
  </si>
  <si>
    <t>Семенова Э.П.</t>
  </si>
  <si>
    <t>Непродовольственные  товары</t>
  </si>
  <si>
    <t>Магазин «Три эР»</t>
  </si>
  <si>
    <t>ООО «Три эР»</t>
  </si>
  <si>
    <t>с. Красноармейское ул. Новая 1а</t>
  </si>
  <si>
    <t>Зиатдинов Р.Б.</t>
  </si>
  <si>
    <t>ИП Семенова Э.П.</t>
  </si>
  <si>
    <t xml:space="preserve">с. Красноармейское ул. Ленина </t>
  </si>
  <si>
    <t>Магазин «Мебель, окна»</t>
  </si>
  <si>
    <t>ИП Алексеев Алексей Борисович</t>
  </si>
  <si>
    <t>с. Красноармейское ул. Ленина 57/1</t>
  </si>
  <si>
    <t>с 12.00 до 18.00</t>
  </si>
  <si>
    <t>Алексеев Алексей Борисович</t>
  </si>
  <si>
    <t>мебель, окна</t>
  </si>
  <si>
    <t>Торговый киоск</t>
  </si>
  <si>
    <t>ЧП Григорьев А.Г.</t>
  </si>
  <si>
    <t>с. Красноармейское, ул 30 лет Победы, 24</t>
  </si>
  <si>
    <t>Григорьев А.Г.</t>
  </si>
  <si>
    <t xml:space="preserve">Магазин </t>
  </si>
  <si>
    <t>ИП Петров С.А.</t>
  </si>
  <si>
    <t>д. Янгасы</t>
  </si>
  <si>
    <t>с 8.00 до 20.00 обед с 12 до13</t>
  </si>
  <si>
    <t>Петров Станислав Анатольевич</t>
  </si>
  <si>
    <t>Салон-магазин  "Уютный дом"</t>
  </si>
  <si>
    <t>с. Красноармейское, ул. Ленина д. 33/1</t>
  </si>
  <si>
    <t>Прокопьева Маргарита Васильевна</t>
  </si>
  <si>
    <t>Одежда,промышленные товары</t>
  </si>
  <si>
    <t>Магазин "Мастер"</t>
  </si>
  <si>
    <t>с. Красноармейское, ул. Васильева, д. 7</t>
  </si>
  <si>
    <t>Кириллов Эдуард Валерьянович</t>
  </si>
  <si>
    <t>Хозтовары</t>
  </si>
  <si>
    <t>Магазин "Суоми"</t>
  </si>
  <si>
    <t xml:space="preserve">с. Красноармейское ул. Ленина, 91 </t>
  </si>
  <si>
    <t xml:space="preserve">с 8.00 до 23.00 </t>
  </si>
  <si>
    <t>Левина Е.С.</t>
  </si>
  <si>
    <t>Продовольственный магазин</t>
  </si>
  <si>
    <t xml:space="preserve">Частная </t>
  </si>
  <si>
    <t>Емельянова Галина Николаевна</t>
  </si>
  <si>
    <t>Магазин автозапчасти</t>
  </si>
  <si>
    <t>с . Красноармейское, ул. Ленина, 16</t>
  </si>
  <si>
    <t>Илларионов А.Ю.</t>
  </si>
  <si>
    <t>Магазин "Людмила"</t>
  </si>
  <si>
    <t xml:space="preserve">с. Красноармейское, ул. Г. Степанова </t>
  </si>
  <si>
    <t>Трофимов Игорь Львович</t>
  </si>
  <si>
    <t>Магазин д. Шупоси</t>
  </si>
  <si>
    <t>д. Шивбоси,  ул. Центральная д.3</t>
  </si>
  <si>
    <t>Александров Л.П.</t>
  </si>
  <si>
    <t>Магазин "Евгения" д. Ст. Игити</t>
  </si>
  <si>
    <t>д. Старые Игити, ул. Гагарина</t>
  </si>
  <si>
    <t xml:space="preserve"> с 8.00 до 20.00</t>
  </si>
  <si>
    <t>Петров Алексей Анатольевич</t>
  </si>
  <si>
    <t>Магазин "Васнар", ООО "Васнар"</t>
  </si>
  <si>
    <t>д. Васнары, ул. Васнарская, д.18</t>
  </si>
  <si>
    <t>Иванова Ф.М.</t>
  </si>
  <si>
    <t>Албахтинский магазин</t>
  </si>
  <si>
    <t>кооперативн</t>
  </si>
  <si>
    <t xml:space="preserve">с 8.00 по 20.00 </t>
  </si>
  <si>
    <t>Мефодьева Е</t>
  </si>
  <si>
    <t>ТПС</t>
  </si>
  <si>
    <t>Алманчинский магазин</t>
  </si>
  <si>
    <t>д. Алманчино</t>
  </si>
  <si>
    <t>Федорова Р</t>
  </si>
  <si>
    <t>Анаткасинский магазин</t>
  </si>
  <si>
    <t>д. Анаткасы</t>
  </si>
  <si>
    <t>с 8.00 по 20.00 перер с 12.00-14.00                суб 8.00-14.00 вых воскр</t>
  </si>
  <si>
    <t>Юдина Т.</t>
  </si>
  <si>
    <t>Байсубинский магазин</t>
  </si>
  <si>
    <t>д. Байсубино</t>
  </si>
  <si>
    <t>Терентьева Т.</t>
  </si>
  <si>
    <t>Большешатьминский магазин</t>
  </si>
  <si>
    <t>д. Б-Шатьма</t>
  </si>
  <si>
    <t>Васильева Р.</t>
  </si>
  <si>
    <t>Бурундукский магазин</t>
  </si>
  <si>
    <t>д. Бурундуки</t>
  </si>
  <si>
    <t>С 8.00 по 20.00 перер с 12.00-14.00                суб 8.00-14.00 вых воскр</t>
  </si>
  <si>
    <t>Васильева А.</t>
  </si>
  <si>
    <t>Васнарский магазин</t>
  </si>
  <si>
    <t>д. Васнары</t>
  </si>
  <si>
    <t xml:space="preserve">С 8.00 по 20.00 </t>
  </si>
  <si>
    <t>Александрова Н</t>
  </si>
  <si>
    <t>Досаевский магазин</t>
  </si>
  <si>
    <t>Данилова Е</t>
  </si>
  <si>
    <t>Енешкасинский магазин</t>
  </si>
  <si>
    <t>д. Енешкаси</t>
  </si>
  <si>
    <t>Степанова В.</t>
  </si>
  <si>
    <t>Именевский магазин</t>
  </si>
  <si>
    <t>д. Именево</t>
  </si>
  <si>
    <t>Михайлова В.</t>
  </si>
  <si>
    <t>Исаковский магазин</t>
  </si>
  <si>
    <t>д. Исаково</t>
  </si>
  <si>
    <t>Александрова Т</t>
  </si>
  <si>
    <t>Караевский магазин</t>
  </si>
  <si>
    <t>д. Караево</t>
  </si>
  <si>
    <t xml:space="preserve">Кузьмина Е </t>
  </si>
  <si>
    <t>Кошкинский магазин</t>
  </si>
  <si>
    <t>д. Кошки</t>
  </si>
  <si>
    <t>Иванова М</t>
  </si>
  <si>
    <t>Крендейкасинский магазин</t>
  </si>
  <si>
    <t>д. Крендейкасы</t>
  </si>
  <si>
    <t>Гордеева Г</t>
  </si>
  <si>
    <t>Кюльхирринский магазин</t>
  </si>
  <si>
    <t>д. Кюльхирри</t>
  </si>
  <si>
    <t>С 8.00 по 20.00</t>
  </si>
  <si>
    <t>Потапова Р</t>
  </si>
  <si>
    <t>Н-Алманчинский магазин</t>
  </si>
  <si>
    <t>д. Н-Алманчино</t>
  </si>
  <si>
    <t>с 8.00 по 20.00</t>
  </si>
  <si>
    <t>Тимофеева Н</t>
  </si>
  <si>
    <t>Н-Игитинский магазин</t>
  </si>
  <si>
    <t>д. Н-Игити</t>
  </si>
  <si>
    <t>Белова С</t>
  </si>
  <si>
    <t>Магазин "Олимп"</t>
  </si>
  <si>
    <t>с 8.00 по 22.00</t>
  </si>
  <si>
    <t>Трофимова Ю</t>
  </si>
  <si>
    <t>Полайкасинский магазин</t>
  </si>
  <si>
    <t>д. Полайкаси</t>
  </si>
  <si>
    <t>Михайлова В</t>
  </si>
  <si>
    <t>Пикшикский магазин</t>
  </si>
  <si>
    <t>д. Пикшики</t>
  </si>
  <si>
    <t>Петрова А</t>
  </si>
  <si>
    <t>Продмаг №2</t>
  </si>
  <si>
    <t>Димитриева В</t>
  </si>
  <si>
    <t>Продмаг №3</t>
  </si>
  <si>
    <t>Матвеева Л</t>
  </si>
  <si>
    <t>Пшонгинский магазин</t>
  </si>
  <si>
    <t>д. Пшонги</t>
  </si>
  <si>
    <t>Осипова Н</t>
  </si>
  <si>
    <t>с.Убеевский магазин</t>
  </si>
  <si>
    <t>д. Синьял Убеево</t>
  </si>
  <si>
    <t>Симьянова Е.</t>
  </si>
  <si>
    <t>Синь.Караевский магазин</t>
  </si>
  <si>
    <t>д. С-Караево</t>
  </si>
  <si>
    <t>Платонова Н.</t>
  </si>
  <si>
    <t>Сириклинский магазин</t>
  </si>
  <si>
    <t>д. Сирикли</t>
  </si>
  <si>
    <t>Сирмапосинский магазин</t>
  </si>
  <si>
    <t>д. Сирмапоси</t>
  </si>
  <si>
    <t>Алексеева И</t>
  </si>
  <si>
    <t>Сормхиринский магазин</t>
  </si>
  <si>
    <t>д. Сормхирри</t>
  </si>
  <si>
    <t>Иванова Л</t>
  </si>
  <si>
    <t>Ст.Игитинский магазин</t>
  </si>
  <si>
    <t>д. Ст.Игити</t>
  </si>
  <si>
    <t>Яковлева З</t>
  </si>
  <si>
    <t>Танышский магазин</t>
  </si>
  <si>
    <t>д. Таныши</t>
  </si>
  <si>
    <t>Константинова З</t>
  </si>
  <si>
    <t>Типсирминский магазин</t>
  </si>
  <si>
    <t>Кооперативн</t>
  </si>
  <si>
    <t>д. Типсирма</t>
  </si>
  <si>
    <t>Назарова Т</t>
  </si>
  <si>
    <t>Тузи-Чуринский магазин</t>
  </si>
  <si>
    <t>д. Т-Чурино</t>
  </si>
  <si>
    <t>Емельянова Н.</t>
  </si>
  <si>
    <t>Убеевский магазин</t>
  </si>
  <si>
    <t>д. Убеево</t>
  </si>
  <si>
    <t>Сергеева А</t>
  </si>
  <si>
    <t>Халайбосинский магазин</t>
  </si>
  <si>
    <t>д. Халайбоси</t>
  </si>
  <si>
    <t>Васильева Е</t>
  </si>
  <si>
    <t>Чадукасинский магазин</t>
  </si>
  <si>
    <t>Викторова Л</t>
  </si>
  <si>
    <t>Шинарпосинский магазин</t>
  </si>
  <si>
    <t>д. Шинарпоси</t>
  </si>
  <si>
    <t>Емельянова М</t>
  </si>
  <si>
    <t>Шупосинский магазин</t>
  </si>
  <si>
    <t>д. Шупоси</t>
  </si>
  <si>
    <t>Игнатьева М</t>
  </si>
  <si>
    <t>Шивбосинский  магазин</t>
  </si>
  <si>
    <t>Владимирова К</t>
  </si>
  <si>
    <t>Ыхракасинский магазин</t>
  </si>
  <si>
    <t>д. Ыхракасы</t>
  </si>
  <si>
    <t>Михайлова Г</t>
  </si>
  <si>
    <t>Юпрямский магазин</t>
  </si>
  <si>
    <t>д. Юпрямы</t>
  </si>
  <si>
    <t>Никитина Е</t>
  </si>
  <si>
    <t>Ямайкасинский магазин</t>
  </si>
  <si>
    <t>Моисеева Л</t>
  </si>
  <si>
    <t>Яманакский магазин</t>
  </si>
  <si>
    <t>Антонова Н</t>
  </si>
  <si>
    <t>Янгасинский магазин</t>
  </si>
  <si>
    <t>Феофанова О</t>
  </si>
  <si>
    <t>Янмурзинский магазин</t>
  </si>
  <si>
    <t>д. Янмурзино</t>
  </si>
  <si>
    <t>Васильева Г</t>
  </si>
  <si>
    <t>Янчеллинский магазин</t>
  </si>
  <si>
    <t>д. Б-Челлы</t>
  </si>
  <si>
    <t>Григорьева а</t>
  </si>
  <si>
    <t>Яшкильдинский магазин</t>
  </si>
  <si>
    <t>д. Яшкильдино</t>
  </si>
  <si>
    <t>Степанова Е</t>
  </si>
  <si>
    <t xml:space="preserve">с 8.00 по 18.00 </t>
  </si>
  <si>
    <t>Павлова Ю</t>
  </si>
  <si>
    <t>Бытовая техника и стройматериалы</t>
  </si>
  <si>
    <t>Яковлева Г</t>
  </si>
  <si>
    <t>Бытовая тех и стойматериалы</t>
  </si>
  <si>
    <t>Киоск "Горячий хлеб</t>
  </si>
  <si>
    <t>Степанова Л.</t>
  </si>
  <si>
    <t>Универмаг</t>
  </si>
  <si>
    <t>Iэтаж</t>
  </si>
  <si>
    <t xml:space="preserve"> ООО "Восход" Ветаптека</t>
  </si>
  <si>
    <t>с 8.00 по 18.00 вых воскр</t>
  </si>
  <si>
    <t>Алексеева Л</t>
  </si>
  <si>
    <t>Ветпрепараты</t>
  </si>
  <si>
    <t>ООО  "Восход+" Мебель</t>
  </si>
  <si>
    <t>с 9.00 по 17.00  суб 8.00-14.00 вых воскр</t>
  </si>
  <si>
    <t>Алексеева Т</t>
  </si>
  <si>
    <t>Мебель</t>
  </si>
  <si>
    <t>ООО  "Восход+" Продмаг № 1</t>
  </si>
  <si>
    <t>Терентьева В</t>
  </si>
  <si>
    <t>Продтовары</t>
  </si>
  <si>
    <t>II этаж</t>
  </si>
  <si>
    <t>ООО  "Восход+" Галантерея</t>
  </si>
  <si>
    <t>кооперативная</t>
  </si>
  <si>
    <t>Васильева З</t>
  </si>
  <si>
    <t>Галантерея</t>
  </si>
  <si>
    <t>ООО  "Восход+" Одежда</t>
  </si>
  <si>
    <t>Фирсова Т</t>
  </si>
  <si>
    <t>Одежда</t>
  </si>
  <si>
    <t>Магазин "Катрам"</t>
  </si>
  <si>
    <t>с. Красноармейское, ул. Ленина, д. 31</t>
  </si>
  <si>
    <t xml:space="preserve">с 8.00 по 17.00 </t>
  </si>
  <si>
    <t>Алексеева Лариса Николаевна</t>
  </si>
  <si>
    <t>Ветеринарная аптека</t>
  </si>
  <si>
    <t>Магазин "Веста"</t>
  </si>
  <si>
    <t>с. Красноармейское, ул. Г.Степанова</t>
  </si>
  <si>
    <t>Григорьева Альбина Геннадьевна</t>
  </si>
  <si>
    <t>д. Янчеллы</t>
  </si>
  <si>
    <t>Продовольсвенные товары</t>
  </si>
  <si>
    <t>Магазин</t>
  </si>
  <si>
    <t>д. Байсубино, пл. Красная, д. 1</t>
  </si>
  <si>
    <t>Егоров Александр Иванович</t>
  </si>
  <si>
    <t>Торговый павильон</t>
  </si>
  <si>
    <t>с. Красноармейское, ул. 30 лет Победы, д. 23</t>
  </si>
  <si>
    <t>с 8.00 по 17.00</t>
  </si>
  <si>
    <t>Семенова Галина Геннадьевна</t>
  </si>
  <si>
    <t>Николаева Людмила Алексеевна</t>
  </si>
  <si>
    <t>Одежда, обувь</t>
  </si>
  <si>
    <t>Герасимова Татьяна Алексеевна</t>
  </si>
  <si>
    <t>Михайлова Светлана Степановна</t>
  </si>
  <si>
    <t>Магазин "Московская ярмарка"</t>
  </si>
  <si>
    <t>с. Красноармейское, ул. Васильева, д. 4</t>
  </si>
  <si>
    <t>с 8.00 по 18.00</t>
  </si>
  <si>
    <t>Алиев Вугар Фармаил Оглы</t>
  </si>
  <si>
    <t>Магазин "Магнит"</t>
  </si>
  <si>
    <t xml:space="preserve"> ЗАО "Тандер" Красноармейское</t>
  </si>
  <si>
    <t>с 8.00 по 19.00</t>
  </si>
  <si>
    <t>Королев Алексей Юрьевич</t>
  </si>
  <si>
    <t>Магазин обуви "Надежда"</t>
  </si>
  <si>
    <t>с. Красноармейское, ул. Ленина д. 23</t>
  </si>
  <si>
    <t>Ефимова Татьяна Семеновна</t>
  </si>
  <si>
    <t>Обувь</t>
  </si>
  <si>
    <t>Стоительно-хозяйственные товары</t>
  </si>
  <si>
    <t>ООО "Аркадьев и Ко"</t>
  </si>
  <si>
    <t>с. Красноармейское, ул. Ленина, д. 25</t>
  </si>
  <si>
    <t>Аркадьева Нонна Леонтьевна</t>
  </si>
  <si>
    <t>Стройматериалы</t>
  </si>
  <si>
    <t>Магазин "Хозтовары"</t>
  </si>
  <si>
    <t>Степанов</t>
  </si>
  <si>
    <t>ИП Трофимов В. А.</t>
  </si>
  <si>
    <t>с. Красноармейское, ул. Ленина, д. 57/1</t>
  </si>
  <si>
    <t>Трофимов В. А.</t>
  </si>
  <si>
    <t>ООО "Красноармейская сельхозхимия"</t>
  </si>
  <si>
    <t xml:space="preserve">с. Красноармейское, ул. 30 лет Победы, д. </t>
  </si>
  <si>
    <t>Григорьев В. Г.</t>
  </si>
  <si>
    <t>Магазин "Фермер"</t>
  </si>
  <si>
    <t>с. Красноармейское, ул. 30 лет Победы, д. 22</t>
  </si>
  <si>
    <t>Борщев А.В.</t>
  </si>
  <si>
    <t>сельхозоборудования</t>
  </si>
  <si>
    <t>Магазин "Мебель на заказ"</t>
  </si>
  <si>
    <t>Якимов В.В.</t>
  </si>
  <si>
    <t>Магазин "Мастер-2"</t>
  </si>
  <si>
    <t>с. Красноармейское, ул. Ленина, д. 28</t>
  </si>
  <si>
    <t>с 8.00 по 17.00, суб., воск. с 8-00 до 15-00</t>
  </si>
  <si>
    <t>Магазин "Аленка"</t>
  </si>
  <si>
    <t>ИП Владимиров Николай Юрьевич</t>
  </si>
  <si>
    <t>Владимиров Н. Ю.</t>
  </si>
  <si>
    <t>Магазин "Органика"</t>
  </si>
  <si>
    <t>с. Красноармейское, ул. Ленина, д. 16</t>
  </si>
  <si>
    <t>Красноармейское райпо</t>
  </si>
  <si>
    <t>Магазин «Василек»</t>
  </si>
  <si>
    <t>С 8.00 до 20.00 обед с 12 до13</t>
  </si>
  <si>
    <t>д. Нижние Кожары</t>
  </si>
  <si>
    <t>Магазин "Дарья"</t>
  </si>
  <si>
    <t>д.Байсубино, пл. Красная, 1</t>
  </si>
  <si>
    <t xml:space="preserve"> С 8.00 по 17.00 </t>
  </si>
  <si>
    <t>Всего по району</t>
  </si>
  <si>
    <t>Список предприятий общественного питания по состоянию на 1января 2013 г., расположенных на территории Красноармейского района Чувашской Республики.</t>
  </si>
  <si>
    <t>Наименование предприятия общественного питания</t>
  </si>
  <si>
    <t>Принадлежность (форма собственности)</t>
  </si>
  <si>
    <t>Число посадочных мест</t>
  </si>
  <si>
    <t>Итого по району</t>
  </si>
  <si>
    <t xml:space="preserve">По сельским поселениям </t>
  </si>
  <si>
    <t xml:space="preserve">ООО "Газпром торг Нижний Новгород" Столовая № 13 </t>
  </si>
  <si>
    <t>Собственность Газпрома</t>
  </si>
  <si>
    <t>с. Красноармейское, пос. ГКС</t>
  </si>
  <si>
    <t>с 12-00 до 20-00 обед с 14-00 до 17-00</t>
  </si>
  <si>
    <t>Мокеева Е. И.</t>
  </si>
  <si>
    <t>ООО «Витязь» Кафе "Витязь"</t>
  </si>
  <si>
    <t>Частная</t>
  </si>
  <si>
    <t>с. Красноармейское, ул. 30 лет Победы, д. 16</t>
  </si>
  <si>
    <t>с 8-00 до 16-00 вых. Сб, Вс</t>
  </si>
  <si>
    <t>Платонов В.Н.</t>
  </si>
  <si>
    <t>ООО «Проект-сервис» Спорт-бар</t>
  </si>
  <si>
    <t>с. Красноармейское, ул. Ленина, д. 91</t>
  </si>
  <si>
    <t>с 14-00 до 02-00</t>
  </si>
  <si>
    <t xml:space="preserve"> Красноармейское РАЙПО Кафе "Мечта"</t>
  </si>
  <si>
    <t>с 7-00 до 16-00</t>
  </si>
  <si>
    <t>Дмитриева А. И.</t>
  </si>
  <si>
    <t>Красноармейское РАЙПО Кафе "Колос"</t>
  </si>
  <si>
    <t>Красноармейское РАЙПО Закусочная "Бистро"</t>
  </si>
  <si>
    <t>Красноармейское РАЙПО Закусочная "Заходи"</t>
  </si>
  <si>
    <t>Красноармейское РАЙПО Закусочная "Радуга"</t>
  </si>
  <si>
    <t xml:space="preserve"> Красноармейское РАЙПО Закусочная "Пельменная"</t>
  </si>
  <si>
    <t>Красноармейское РАЙПО Киоск Пирожковая</t>
  </si>
  <si>
    <t>с 8-00 до 17-00</t>
  </si>
  <si>
    <t>Кафе "Трак Ен"</t>
  </si>
  <si>
    <t>ООО "Еда"</t>
  </si>
  <si>
    <t>с. Красноармейское ул. Ленина, д. 89 т.: 2-22-07</t>
  </si>
  <si>
    <t>с 10-00 до 23-00</t>
  </si>
  <si>
    <t>Петрова Людмила Михайловна</t>
  </si>
  <si>
    <t>Кафе "Любимый"</t>
  </si>
  <si>
    <t>с. Красноармейское ул. Г. Степанова, д. 24/1 т.: 2-15-74</t>
  </si>
  <si>
    <t>с 9-00 до 23-00</t>
  </si>
  <si>
    <t>Спорт-бар Алла</t>
  </si>
  <si>
    <t>с 7-00 до 19-00</t>
  </si>
  <si>
    <t>Кафе-бар "Трак Ен"</t>
  </si>
  <si>
    <t>ООО "Трак Ен"</t>
  </si>
  <si>
    <t>ул. Первомайская, д. 2, с. Красноармейское</t>
  </si>
  <si>
    <t>с 8-00 до 24-00</t>
  </si>
  <si>
    <t>Егоров Николай Александрович</t>
  </si>
  <si>
    <t>Итого</t>
  </si>
  <si>
    <t>В учебных заведениях</t>
  </si>
  <si>
    <t>Алманчинская СОШ               школьная столовая</t>
  </si>
  <si>
    <t>муниципальная</t>
  </si>
  <si>
    <t>Красноармейский р-н, с. Алманчино,                т. 31-2-33</t>
  </si>
  <si>
    <t>с 7-00 до 15-00</t>
  </si>
  <si>
    <t>Димитриев Олег Васильевич</t>
  </si>
  <si>
    <t>Б-Шатьминская СОШ школьная столовая</t>
  </si>
  <si>
    <t>Красноармейский р-н ,с. Б-Шатьма, т. 37-2-44</t>
  </si>
  <si>
    <t>Васильев Алексей Иванович</t>
  </si>
  <si>
    <t>Именевская ООШ школьная столовая</t>
  </si>
  <si>
    <t>Красноармейский р-н, с. Именево, т. 42-2-35</t>
  </si>
  <si>
    <t>Арманова Ольга Ивановна</t>
  </si>
  <si>
    <t>Исаковская ООШ школьная столовая</t>
  </si>
  <si>
    <t>Красноармейский р-н, с. Исаково, т. 30-2-82</t>
  </si>
  <si>
    <t>Соловьева Альбина Геннадьевна</t>
  </si>
  <si>
    <t>Караевская СОШ школьная столовая</t>
  </si>
  <si>
    <t>Красноармейский р-н, с. Караево, т. 35-2-24</t>
  </si>
  <si>
    <t>Малинина Римма Изосимовна</t>
  </si>
  <si>
    <t>Красноармейская СОШ, школьная столовая</t>
  </si>
  <si>
    <t>с. Красноармейское, ул. Ленина, д. 74-А, т. 2-10-83</t>
  </si>
  <si>
    <t>Гаврилова Снежанна Михайловна</t>
  </si>
  <si>
    <t>Траковская СОШ, школьная столовая</t>
  </si>
  <si>
    <t>с. Красноармейское, ул. Ленина, д. 39, т. 2-13-62</t>
  </si>
  <si>
    <t>Юлмасова Галина Илларионовна</t>
  </si>
  <si>
    <t>Пикшикская СОШ школьная столовая</t>
  </si>
  <si>
    <t>Красноармейский р-н, д. Пикшики, т. 38-2-84</t>
  </si>
  <si>
    <t>Гаврилов Анатолий Иванович</t>
  </si>
  <si>
    <t>9.</t>
  </si>
  <si>
    <t>Убеевская СОШ школьная столовая</t>
  </si>
  <si>
    <t>Красноармейский р-н, с. Убеево, т. 33-2-40</t>
  </si>
  <si>
    <t>Федоров Юрий Владимирович</t>
  </si>
  <si>
    <t>10.</t>
  </si>
  <si>
    <t>Чадукасинская ООШ школьная столовая</t>
  </si>
  <si>
    <t>Красноармейский р-н, д. Чадукасы, т. 39-2-28</t>
  </si>
  <si>
    <t>Степанова Ольга Михайловна</t>
  </si>
  <si>
    <t>Янчеллинская СОШ школьная столовая</t>
  </si>
  <si>
    <t>Красноармейский район, д. Яншихово-Челлы, т. 34-2-40</t>
  </si>
  <si>
    <t xml:space="preserve">Беззубова Татьяна Александровна </t>
  </si>
  <si>
    <t>Шивбосинская ООШ школьная столовая</t>
  </si>
  <si>
    <t>Красноармейский р-н, д. Шивбоси, т. 32-2-16</t>
  </si>
  <si>
    <t>Егорова Зинаида Ильинична</t>
  </si>
  <si>
    <t>Приложение №2</t>
  </si>
  <si>
    <t xml:space="preserve">Перечень проведенных ярмарок на территории </t>
  </si>
  <si>
    <t>№п/п</t>
  </si>
  <si>
    <t>Место организации ярмарки</t>
  </si>
  <si>
    <t>Специализация ярмарки</t>
  </si>
  <si>
    <t>Количество</t>
  </si>
  <si>
    <t>Проверенных ярмарок</t>
  </si>
  <si>
    <t>Предоставленных торговых мест</t>
  </si>
  <si>
    <t>тыс. руб.</t>
  </si>
  <si>
    <t>тонн</t>
  </si>
  <si>
    <t>-</t>
  </si>
  <si>
    <t>Наименование рынка</t>
  </si>
  <si>
    <t>Количество торговых мест</t>
  </si>
  <si>
    <t>Всего по району (городу)</t>
  </si>
  <si>
    <t>в т.ч.:</t>
  </si>
  <si>
    <t xml:space="preserve">Торговый дворик </t>
  </si>
  <si>
    <t>с. Красноармейское, ул. Ленина</t>
  </si>
  <si>
    <t>Егоров В.М.</t>
  </si>
  <si>
    <t>Приложение №7</t>
  </si>
  <si>
    <t>Приложение №6</t>
  </si>
  <si>
    <t>Приложение №5</t>
  </si>
  <si>
    <t>Наименование ярмарки</t>
  </si>
  <si>
    <t>Среднесписочная численность работников ярмарки (чел.)</t>
  </si>
  <si>
    <t>Приложение №8</t>
  </si>
  <si>
    <t>Наименование предприятия бытового обслуживания</t>
  </si>
  <si>
    <t>Вид оказываемых услуг</t>
  </si>
  <si>
    <t>Среднесписочная численность работников  (чел.)</t>
  </si>
  <si>
    <t xml:space="preserve">х </t>
  </si>
  <si>
    <t>ИП Борисова Е.В</t>
  </si>
  <si>
    <t>Частная собственность</t>
  </si>
  <si>
    <t>с 10-00 до 19-00</t>
  </si>
  <si>
    <t>Пошив одежды</t>
  </si>
  <si>
    <t>Борисова Елена Вениаминовна</t>
  </si>
  <si>
    <t>ИП Ермакова Т.Н.</t>
  </si>
  <si>
    <t>с. Красноармейское, ул. Васильева ,2</t>
  </si>
  <si>
    <t>с 8-00 до 18-00</t>
  </si>
  <si>
    <t>Парикмахерские услуги</t>
  </si>
  <si>
    <t>Ермакова Татьяна Николаевна</t>
  </si>
  <si>
    <t>ИП Амурин К.А.</t>
  </si>
  <si>
    <t>с. Красноармейское, ул. Ленина, территория рынка</t>
  </si>
  <si>
    <t>с 8-00 до 16-00</t>
  </si>
  <si>
    <t>Ремонт обуви</t>
  </si>
  <si>
    <t>Амурин К. А.</t>
  </si>
  <si>
    <t>ИП Васильев В.Ф.</t>
  </si>
  <si>
    <t>Фотоуслуги</t>
  </si>
  <si>
    <t>Васильев В.Ф</t>
  </si>
  <si>
    <t>ИП Харитонов Б.А.</t>
  </si>
  <si>
    <t>с. Красноармейское ул. Васильева 2</t>
  </si>
  <si>
    <t>с 8 -00 до 16-00</t>
  </si>
  <si>
    <t>Харитонов Б.А.</t>
  </si>
  <si>
    <t>с. Красноармейское,  ул. Первомайская, д. 2</t>
  </si>
  <si>
    <t>с 8 -00 до 17-00</t>
  </si>
  <si>
    <t>Ремонт и техобслуживание транспортных средств</t>
  </si>
  <si>
    <t>Лечебно-оздоровительный комплекс</t>
  </si>
  <si>
    <t>Филиал ООО «Газпром трансгаз Нижний Новгород» - «Заволжское ЛПУМГ»</t>
  </si>
  <si>
    <t>с. Красноармейское пер. Дачный, 3</t>
  </si>
  <si>
    <t>с 10-48 до 23-00, с 7-48 до 20-00</t>
  </si>
  <si>
    <t>Услуги сауны, медицинские услуги</t>
  </si>
  <si>
    <t>Александров С. А.</t>
  </si>
  <si>
    <t>ИП Батракова Л.А.</t>
  </si>
  <si>
    <t>с. Красноармейское , ул. Ленина, д. 91</t>
  </si>
  <si>
    <t>с 8-00 до 19-00, суб.  8-00 до 14-00</t>
  </si>
  <si>
    <t>Услуги парикмахерских</t>
  </si>
  <si>
    <t>Батракова Людмила Анатольевна</t>
  </si>
  <si>
    <t>ЗАО "Бытовик"</t>
  </si>
  <si>
    <t>с. Красноармейское, ул. Васильева, д. 4а</t>
  </si>
  <si>
    <t>Петров В.Л.</t>
  </si>
  <si>
    <t>Красноармейское РАЙПО</t>
  </si>
  <si>
    <t>Кооперативная</t>
  </si>
  <si>
    <t>с 8.00 до 17.00 вых воскр</t>
  </si>
  <si>
    <t>Парикмахерская</t>
  </si>
  <si>
    <t>ИП Корольков К.Г.</t>
  </si>
  <si>
    <t>частная</t>
  </si>
  <si>
    <t>Ремонт бытовой, радиоэлектронной аппаратуры</t>
  </si>
  <si>
    <t xml:space="preserve">  Корольков К.Г.</t>
  </si>
  <si>
    <t>ИП Захарова Анастасия Витальевна</t>
  </si>
  <si>
    <t>с. Красноармейское, ул. Ленина, 86-2</t>
  </si>
  <si>
    <t>Швейная мастерская</t>
  </si>
  <si>
    <t>Захарова Анастасия витальевна</t>
  </si>
  <si>
    <t>ИП Соколова Вера Геннадьевна</t>
  </si>
  <si>
    <t>д.Юпрямы ул. Шоссейная д.18</t>
  </si>
  <si>
    <t>Швейное производство</t>
  </si>
  <si>
    <t>Соколова Вера Геннадьевна</t>
  </si>
  <si>
    <t>ИП Васильева Галина Ивановна</t>
  </si>
  <si>
    <t>д.Пикшики</t>
  </si>
  <si>
    <t>с 9-00 до 18-00</t>
  </si>
  <si>
    <t>Пошив и ремонт одежды</t>
  </si>
  <si>
    <t>Васильева Галина ивановна</t>
  </si>
  <si>
    <t>ИП Быков Александр Юрьевич</t>
  </si>
  <si>
    <t>с. Красноармейское, ул. Ленина, 73/2</t>
  </si>
  <si>
    <t>Ремонт и пошив обуви</t>
  </si>
  <si>
    <t>Быков Александр Юрьевич</t>
  </si>
  <si>
    <t>ИП Петров Николай Геннадьевич</t>
  </si>
  <si>
    <t>с. Красноармейское, ул. Ленина, 80-25</t>
  </si>
  <si>
    <t>Ремонт мебели</t>
  </si>
  <si>
    <t>Петров Николай Геннадьевич</t>
  </si>
  <si>
    <t>ИП Иванов Евгений Николаевич</t>
  </si>
  <si>
    <t>с. Красноармейское, ул. Чапаева, 43</t>
  </si>
  <si>
    <t>Сервисное обслуживание компьютерной техники</t>
  </si>
  <si>
    <t>Иванов Евгений Николаевич</t>
  </si>
  <si>
    <t>ИП Федоров Лев Валерьевич</t>
  </si>
  <si>
    <t>с. Красноармейское, ул. Г.Степанова, 49</t>
  </si>
  <si>
    <t>Техническое обслуживание автомобилей</t>
  </si>
  <si>
    <t>Федоров Лев Валерьевич</t>
  </si>
  <si>
    <t>ИП Золоторев Иван Георгиевич</t>
  </si>
  <si>
    <t>с. Красноармейское, ул. Ленина, 78-3</t>
  </si>
  <si>
    <t>Золоторев Иван Георгиевич</t>
  </si>
  <si>
    <t>ИП Алексеев Анатолий Николаевич</t>
  </si>
  <si>
    <t>д.Старые Игити, ул. Ленина, 27</t>
  </si>
  <si>
    <t>Алексеев Анатолий Николаевич</t>
  </si>
  <si>
    <t>ИП Митрофанов Владимир Валерьянович</t>
  </si>
  <si>
    <t>с. Красноармейское, ул. Ленина, 78-25</t>
  </si>
  <si>
    <t>Митрофанов Владимир Валерьянович</t>
  </si>
  <si>
    <t>ИП Степанов Андрей Леоньевич</t>
  </si>
  <si>
    <t>д. Старые Игити, ул. Ленина, 17</t>
  </si>
  <si>
    <t>Техническое обслуживание и ремонт автомобилей</t>
  </si>
  <si>
    <t>Степанов Андрей Леоньевич</t>
  </si>
  <si>
    <t>ИП Павлов Владислав Витальевич</t>
  </si>
  <si>
    <t>с. Красноармейское, ул. Чапаева, 79</t>
  </si>
  <si>
    <t>Услуги по обработке сельскохозяйственных земель</t>
  </si>
  <si>
    <t>Павлов Владислав Витальевич</t>
  </si>
  <si>
    <t>ИП Гурьев Игорь Дмитриевич</t>
  </si>
  <si>
    <t>д. Верхние кожары, ул. Ленина, 19</t>
  </si>
  <si>
    <t>Сварочные, кузнечные работы, монтаж систем отопления вентиляции, канализации</t>
  </si>
  <si>
    <t>Гурьев Игорь Дмитриевич</t>
  </si>
  <si>
    <t>ИП Николаев Евгений Николаевич</t>
  </si>
  <si>
    <t>с. Исаково, ул. Ю.М.Юрьева, 13</t>
  </si>
  <si>
    <t>Пассажирские перевозки</t>
  </si>
  <si>
    <t>Николаев Евгений Николаевич</t>
  </si>
  <si>
    <t>ИП Романова Валентина Ивановна</t>
  </si>
  <si>
    <t>д. Кюльхири, ул. Лукина, 57</t>
  </si>
  <si>
    <t>Организация культурно массовых мероприятий</t>
  </si>
  <si>
    <t>Романова Валентина Ивановна</t>
  </si>
  <si>
    <t>ИП Кривошеев Александр Сергеевич</t>
  </si>
  <si>
    <t>д. Васнары, место проведения соревнований</t>
  </si>
  <si>
    <t>Организация пейнтбола</t>
  </si>
  <si>
    <t>Кривошеев Александр Сергеевич</t>
  </si>
  <si>
    <t>ИП Гурей Павел Сергеевич</t>
  </si>
  <si>
    <t>с. Красноармейское, ул. Механизаторов, 2-4</t>
  </si>
  <si>
    <t>Организация грузоперевозок</t>
  </si>
  <si>
    <t>Гурей Павел Сергеевич</t>
  </si>
  <si>
    <t>ИП Никандров Роман Юрьевич</t>
  </si>
  <si>
    <t>с. Красноармейское, ул. Ленина, 65/2-20</t>
  </si>
  <si>
    <t>Ремонт и изготовление металлоизделий</t>
  </si>
  <si>
    <t>Никандров Роман Юрьевич</t>
  </si>
  <si>
    <t>ИП Федоров Сергей Иванович</t>
  </si>
  <si>
    <t>д. Яшкильдино, ул. Механизаторов, 9</t>
  </si>
  <si>
    <t>Федоров Сергей Иванович</t>
  </si>
  <si>
    <t>ИП Матвеев Владимир Николаевич</t>
  </si>
  <si>
    <t>с. Красноармейское, ул. Первомайская</t>
  </si>
  <si>
    <t xml:space="preserve">с 8-00 до 20-00 </t>
  </si>
  <si>
    <t>Мойка автотранспортных средств</t>
  </si>
  <si>
    <t>Матвеев Владимир Николаевич</t>
  </si>
  <si>
    <t>ИП Федоров Валериьян Валентинович</t>
  </si>
  <si>
    <t>д. Синьял-Чурино, ул. Садовая, 46</t>
  </si>
  <si>
    <t>Томада, актера на торжествах музыкальное сопровождение обрядов</t>
  </si>
  <si>
    <t>Федоров Валериьян Валентинович</t>
  </si>
  <si>
    <t>ИП Захаров Владимир Сергеевич</t>
  </si>
  <si>
    <t>д.Васнары, ул. Заречная, 38</t>
  </si>
  <si>
    <t xml:space="preserve">с 8-00 до 17-00 </t>
  </si>
  <si>
    <t>Захаров Владимир Сергеевич</t>
  </si>
  <si>
    <t>ИП Алексеев Владимир Николаевич</t>
  </si>
  <si>
    <t>с. Красноармейское, ул. Ленина, 5</t>
  </si>
  <si>
    <t>Производство прочих изделий из дерева</t>
  </si>
  <si>
    <t>Алексеев Владимир Николаевич</t>
  </si>
  <si>
    <t>ИП Васильев Алексей Геннадьевич</t>
  </si>
  <si>
    <t>Васильев Алексей Геннадьевич</t>
  </si>
  <si>
    <t>ИП Иванов Евгений Михайлович</t>
  </si>
  <si>
    <t>д. Васнары, ул. Васнарская, 18</t>
  </si>
  <si>
    <t>Услуги в сельскохозяйственном производстве</t>
  </si>
  <si>
    <t>Иванов Евгений Михайлович</t>
  </si>
  <si>
    <t>ИП Павлов Александр Васильевич</t>
  </si>
  <si>
    <t>с. Красноармейское, ул. Первомайская, 6</t>
  </si>
  <si>
    <t>Техническое обслуживание и ремонт автотранспортных средств</t>
  </si>
  <si>
    <t>ИП Васильев Алексей Иванович</t>
  </si>
  <si>
    <t>д. Васнары, ул. Заречная, 42</t>
  </si>
  <si>
    <t>Перевозка грузов</t>
  </si>
  <si>
    <t>с. Красноармейское, ул. Г.Степанова, д. 17, кв. 20</t>
  </si>
  <si>
    <t>Техобслуживание и ремонт автомобилей</t>
  </si>
  <si>
    <t>ИП Степанов Алексей Витальевич</t>
  </si>
  <si>
    <t>д. Анаткасы, ул. Дружбы, д. 29</t>
  </si>
  <si>
    <t>Степанов Алексей Витальевич</t>
  </si>
  <si>
    <t>ИП Петров Сергей Николаевич</t>
  </si>
  <si>
    <t>с. Красноармейское, ул. Ленина, д. 80, кв. 25</t>
  </si>
  <si>
    <t>Организация бытовых услуг населению по ремонту мебели</t>
  </si>
  <si>
    <t>Петров Сергей Николаевич</t>
  </si>
  <si>
    <t>ИП Федоров Юрий Валериевич</t>
  </si>
  <si>
    <t>Организация автосервиса</t>
  </si>
  <si>
    <t>Федоров Юрий Валериевич</t>
  </si>
  <si>
    <t>ИП Тимофеев Артур Константинович</t>
  </si>
  <si>
    <t>д. Юськасы, ул. Колодецная, д. 15</t>
  </si>
  <si>
    <t>Тимофеев Артур Контантинович</t>
  </si>
  <si>
    <t>ИП Иванов Ардалион Леонтьевич</t>
  </si>
  <si>
    <t>д. Янгасы, ул. Молодежная, д. 2Б</t>
  </si>
  <si>
    <t>Организация похорон и связанных с ними услуг</t>
  </si>
  <si>
    <t>Иванов Ардалион Леонтьевич</t>
  </si>
  <si>
    <t>ИП Павлова Елена Владимировна</t>
  </si>
  <si>
    <t>с. Красноармейское, ул. Ленина, д. 19</t>
  </si>
  <si>
    <t>с 8-00 до 15-00 , суб. с 8-00 до 13-00</t>
  </si>
  <si>
    <t>Ритуальные услуги</t>
  </si>
  <si>
    <t>Павлова Елена Владимировна</t>
  </si>
  <si>
    <t>ООО "Обряд"</t>
  </si>
  <si>
    <t>ИП Борисов Андрей Николаевич</t>
  </si>
  <si>
    <t>Швейная мастерская, фотолаборатория</t>
  </si>
  <si>
    <t>Борисов Андрей Николаевич</t>
  </si>
  <si>
    <t>ИП Углев Алексей Анатольевич</t>
  </si>
  <si>
    <t>с. Красноармейское, ул. 30 лет Победы, д. 22, на территории МСО "Красноармейское"</t>
  </si>
  <si>
    <t>Автомойка</t>
  </si>
  <si>
    <t>Углев Алексей Анатольевич</t>
  </si>
  <si>
    <t>Приложение №9</t>
  </si>
  <si>
    <t>Наименование оптового предприятия</t>
  </si>
  <si>
    <t>Принадлежность (форма собственн.)</t>
  </si>
  <si>
    <t>Оптово-розничная сеть "Бакалейка"</t>
  </si>
  <si>
    <t>ЧР, с. Красноармейское, ул. 30 лет Победы, д. 24                           т.: 89176673184</t>
  </si>
  <si>
    <t>с 8-00 до 17-00, суб. 8-00 до 14-00, вых. воскр.</t>
  </si>
  <si>
    <t>ИП Долганов Сергей Юрьевич</t>
  </si>
  <si>
    <t>Приложение №10</t>
  </si>
  <si>
    <t>Приложение №12</t>
  </si>
  <si>
    <t>Адрес местоположения рынка</t>
  </si>
  <si>
    <t>Тип рынка</t>
  </si>
  <si>
    <t>Площадь рынка, кв. м.</t>
  </si>
  <si>
    <t>Предполагаемый срок завершения работ по переводу рынка в капитальное сооружение</t>
  </si>
  <si>
    <t xml:space="preserve">Проблемные вопросы, связанные с переводом рынка в капитальное сооружение </t>
  </si>
  <si>
    <t>универсальный</t>
  </si>
  <si>
    <t>50/50 %</t>
  </si>
  <si>
    <t>Платонов Виталий Николаевич</t>
  </si>
  <si>
    <t>Левина ЕкатеринаСтаниславовна</t>
  </si>
  <si>
    <t>ИП Сергеев Вадим Николаевич</t>
  </si>
  <si>
    <t>Магазин «Эконом»</t>
  </si>
  <si>
    <t>с 7.00 по 23.00</t>
  </si>
  <si>
    <t>Информация об объектах придорожного сервиса по состоянию на 01.01.2014 г. по Красноармейскому району</t>
  </si>
  <si>
    <t>ввод объектов по состоянию на 01.01.2014</t>
  </si>
  <si>
    <t>планируемый ввод во I полугодии 2014 г.</t>
  </si>
  <si>
    <t>1.20.</t>
  </si>
  <si>
    <t>Магазин "Органика" Красноармейское райпо по ул. Ленина, д. 16</t>
  </si>
  <si>
    <t>к-во объектов по состоянию на 01.01.2014 г. (ед.)</t>
  </si>
  <si>
    <t>Красноармейского района за 2013 год, в том числе за 4 кв. 2013 г.</t>
  </si>
  <si>
    <t>Объем реализованных с/х продукции, в т. ч. (за 2013 год/за 4 кв. 2013 г.)</t>
  </si>
  <si>
    <t>за 2013 г.</t>
  </si>
  <si>
    <t>за 4 кв. 2013 г.</t>
  </si>
  <si>
    <t>2013 г.</t>
  </si>
  <si>
    <t>4 кв. 2013 г.</t>
  </si>
  <si>
    <t>Магазин «Детские товары"</t>
  </si>
  <si>
    <t xml:space="preserve">2. </t>
  </si>
  <si>
    <t>Магазин " Малышка"</t>
  </si>
  <si>
    <t>Аптека "Имплозия"</t>
  </si>
  <si>
    <t>1/176,8</t>
  </si>
  <si>
    <t>Мониторинг планируемых к вводу в эксплуатацию объектов потребительского рынка в 1 квартале 2014 г.</t>
  </si>
  <si>
    <t>Список предприятий розничной торговли на 1 января 2014 г.</t>
  </si>
  <si>
    <t>Магазин «Шурави-Дукан»</t>
  </si>
  <si>
    <t>Список рынков по состоянию на 1 января 2014 г., расположенных на территории  Красноармейского района Чувашской Республики.</t>
  </si>
  <si>
    <t xml:space="preserve">Список ярмарок по состоянию на 1 января 2014 года, расположенных на территории Красноармейского района Чувашской Республики </t>
  </si>
  <si>
    <t>ООО " Трак ен"</t>
  </si>
  <si>
    <t>Список предприятий бытового обслуживания населения по состоянию на 1 января 2014 г., расположенных на  территории Красноармейского района Чувашской Республики.</t>
  </si>
  <si>
    <t>Список оптовых предприятий по состоянию на 1 января 2014 г., расположенных на территории Красноармейского района.</t>
  </si>
  <si>
    <t>Доля рыночной торговли, осуществляемой в капитальных зданиях, сооружениях по состоянию на 01.01.2014 г., %</t>
  </si>
  <si>
    <t>Недостаток денежных средств</t>
  </si>
  <si>
    <t>4 квартал 2014 года</t>
  </si>
  <si>
    <t>Информация о выполнении плана</t>
  </si>
  <si>
    <t>организации розничных рынков на территории Чувашской Республики по состоянию</t>
  </si>
  <si>
    <t>на 01 июля 2013 года.</t>
  </si>
  <si>
    <t>Действующие рынки</t>
  </si>
  <si>
    <t>Адрес месторасположения</t>
  </si>
  <si>
    <t>Красноармейский район, с. Красноармейское, ул. Ленина, д. 20/1</t>
  </si>
  <si>
    <t>38 / -</t>
  </si>
  <si>
    <t>Закуплены материалы и конструкции  для строительства крытого рынка</t>
  </si>
  <si>
    <t xml:space="preserve">Планируемые рынки </t>
  </si>
  <si>
    <t>_________</t>
  </si>
  <si>
    <t>____</t>
  </si>
  <si>
    <t>_______</t>
  </si>
  <si>
    <t>Площадь рынка , кв. м.</t>
  </si>
  <si>
    <t>Мероприятия проведенные за 2013 год</t>
  </si>
  <si>
    <t>Мероприятия,планируемые в 1 квартале 2014 г.</t>
  </si>
  <si>
    <t>Приложение №11</t>
  </si>
  <si>
    <t>Кол-во торговых мест - в т. ч. Для торговли с/х продукт.</t>
  </si>
  <si>
    <t>Мониторинг ввода в эксплуатацию объектов потребительского рынка по состоянию на 01.01.2014 г.</t>
  </si>
  <si>
    <t>2.7.</t>
  </si>
  <si>
    <t>Кафе- бар ООО "Общепит"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</si>
</sst>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0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3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7" fillId="0" borderId="0" xfId="0" applyFont="1"/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12" fontId="8" fillId="3" borderId="7" xfId="0" applyNumberFormat="1" applyFont="1" applyFill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5" fillId="2" borderId="0" xfId="1" applyFont="1" applyFill="1" applyAlignment="1">
      <alignment horizontal="center" vertical="center" wrapText="1"/>
    </xf>
    <xf numFmtId="0" fontId="15" fillId="0" borderId="19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7" fontId="15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0" xfId="1" applyFont="1" applyAlignment="1"/>
    <xf numFmtId="0" fontId="13" fillId="0" borderId="0" xfId="1" applyFont="1" applyAlignment="1">
      <alignment horizontal="left"/>
    </xf>
    <xf numFmtId="0" fontId="15" fillId="0" borderId="0" xfId="1" applyFont="1" applyAlignment="1">
      <alignment horizontal="left" wrapText="1"/>
    </xf>
    <xf numFmtId="0" fontId="15" fillId="0" borderId="0" xfId="1" applyFont="1" applyAlignment="1">
      <alignment wrapText="1"/>
    </xf>
    <xf numFmtId="0" fontId="14" fillId="0" borderId="0" xfId="1" applyFont="1"/>
    <xf numFmtId="0" fontId="15" fillId="0" borderId="18" xfId="1" applyFont="1" applyBorder="1" applyAlignment="1">
      <alignment horizontal="center"/>
    </xf>
    <xf numFmtId="0" fontId="15" fillId="0" borderId="1" xfId="1" applyFont="1" applyBorder="1"/>
    <xf numFmtId="0" fontId="15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/>
    </xf>
    <xf numFmtId="0" fontId="6" fillId="0" borderId="0" xfId="0" applyFont="1"/>
    <xf numFmtId="0" fontId="12" fillId="0" borderId="1" xfId="0" applyFont="1" applyBorder="1" applyAlignment="1">
      <alignment vertical="center" wrapText="1"/>
    </xf>
    <xf numFmtId="0" fontId="12" fillId="0" borderId="1" xfId="0" applyFont="1" applyBorder="1"/>
    <xf numFmtId="0" fontId="18" fillId="0" borderId="0" xfId="1" applyFont="1"/>
    <xf numFmtId="0" fontId="18" fillId="0" borderId="1" xfId="1" applyFont="1" applyBorder="1" applyAlignment="1">
      <alignment horizontal="center" vertical="center" wrapText="1"/>
    </xf>
    <xf numFmtId="0" fontId="3" fillId="0" borderId="0" xfId="1" applyFont="1"/>
    <xf numFmtId="0" fontId="4" fillId="0" borderId="0" xfId="1" applyFont="1" applyAlignment="1"/>
    <xf numFmtId="0" fontId="1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0" fontId="12" fillId="2" borderId="1" xfId="1" applyFont="1" applyFill="1" applyBorder="1" applyAlignment="1">
      <alignment horizontal="center" vertical="center"/>
    </xf>
    <xf numFmtId="0" fontId="11" fillId="0" borderId="19" xfId="1" applyFont="1" applyBorder="1" applyAlignment="1">
      <alignment horizontal="center"/>
    </xf>
    <xf numFmtId="0" fontId="20" fillId="0" borderId="1" xfId="1" applyFont="1" applyBorder="1" applyAlignment="1">
      <alignment horizontal="center"/>
    </xf>
    <xf numFmtId="0" fontId="10" fillId="0" borderId="1" xfId="1" applyBorder="1" applyAlignment="1">
      <alignment horizontal="center" vertical="center"/>
    </xf>
    <xf numFmtId="0" fontId="19" fillId="0" borderId="1" xfId="1" applyFont="1" applyBorder="1" applyAlignment="1">
      <alignment vertical="center" wrapText="1"/>
    </xf>
    <xf numFmtId="0" fontId="19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 shrinkToFi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12" fillId="2" borderId="17" xfId="1" applyFont="1" applyFill="1" applyBorder="1" applyAlignment="1">
      <alignment horizontal="center" vertical="center"/>
    </xf>
    <xf numFmtId="0" fontId="12" fillId="2" borderId="17" xfId="1" applyFont="1" applyFill="1" applyBorder="1" applyAlignment="1">
      <alignment horizontal="center" vertical="center" wrapText="1"/>
    </xf>
    <xf numFmtId="0" fontId="12" fillId="2" borderId="16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12" fillId="2" borderId="1" xfId="0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top" wrapText="1"/>
    </xf>
    <xf numFmtId="12" fontId="8" fillId="3" borderId="11" xfId="0" applyNumberFormat="1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1" fillId="0" borderId="19" xfId="0" applyFont="1" applyBorder="1"/>
    <xf numFmtId="0" fontId="8" fillId="3" borderId="1" xfId="0" applyFont="1" applyFill="1" applyBorder="1" applyAlignment="1">
      <alignment vertical="top" wrapText="1"/>
    </xf>
    <xf numFmtId="0" fontId="5" fillId="0" borderId="26" xfId="0" applyFont="1" applyBorder="1" applyAlignment="1">
      <alignment horizontal="left"/>
    </xf>
    <xf numFmtId="0" fontId="22" fillId="0" borderId="1" xfId="0" applyFont="1" applyFill="1" applyBorder="1" applyAlignment="1">
      <alignment horizontal="left" wrapText="1"/>
    </xf>
    <xf numFmtId="0" fontId="21" fillId="0" borderId="1" xfId="0" applyFont="1" applyBorder="1"/>
    <xf numFmtId="0" fontId="5" fillId="0" borderId="1" xfId="0" applyFont="1" applyBorder="1" applyAlignment="1">
      <alignment horizontal="left"/>
    </xf>
    <xf numFmtId="0" fontId="1" fillId="0" borderId="7" xfId="0" applyFont="1" applyBorder="1" applyAlignment="1">
      <alignment wrapText="1"/>
    </xf>
    <xf numFmtId="0" fontId="24" fillId="0" borderId="0" xfId="0" applyFont="1" applyAlignment="1">
      <alignment horizontal="center"/>
    </xf>
    <xf numFmtId="0" fontId="24" fillId="0" borderId="27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justify" vertical="top" wrapText="1"/>
    </xf>
    <xf numFmtId="0" fontId="25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vertical="top" wrapText="1"/>
    </xf>
    <xf numFmtId="0" fontId="8" fillId="3" borderId="11" xfId="0" applyFont="1" applyFill="1" applyBorder="1" applyAlignment="1">
      <alignment vertical="top" wrapText="1"/>
    </xf>
    <xf numFmtId="0" fontId="8" fillId="3" borderId="12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left" vertical="top" wrapText="1" indent="11"/>
    </xf>
    <xf numFmtId="0" fontId="8" fillId="3" borderId="9" xfId="0" applyFont="1" applyFill="1" applyBorder="1" applyAlignment="1">
      <alignment horizontal="left" vertical="top" wrapText="1" indent="11"/>
    </xf>
    <xf numFmtId="0" fontId="8" fillId="3" borderId="10" xfId="0" applyFont="1" applyFill="1" applyBorder="1" applyAlignment="1">
      <alignment horizontal="left" vertical="top" wrapText="1" indent="11"/>
    </xf>
    <xf numFmtId="0" fontId="8" fillId="3" borderId="14" xfId="0" applyFont="1" applyFill="1" applyBorder="1" applyAlignment="1">
      <alignment horizontal="left" vertical="top" wrapText="1" indent="11"/>
    </xf>
    <xf numFmtId="0" fontId="8" fillId="3" borderId="0" xfId="0" applyFont="1" applyFill="1" applyAlignment="1">
      <alignment horizontal="left" vertical="top" wrapText="1" indent="11"/>
    </xf>
    <xf numFmtId="0" fontId="8" fillId="3" borderId="6" xfId="0" applyFont="1" applyFill="1" applyBorder="1" applyAlignment="1">
      <alignment horizontal="left" vertical="top" wrapText="1" indent="11"/>
    </xf>
    <xf numFmtId="0" fontId="8" fillId="3" borderId="15" xfId="0" applyFont="1" applyFill="1" applyBorder="1" applyAlignment="1">
      <alignment horizontal="left" vertical="top" wrapText="1" indent="11"/>
    </xf>
    <xf numFmtId="0" fontId="8" fillId="3" borderId="8" xfId="0" applyFont="1" applyFill="1" applyBorder="1" applyAlignment="1">
      <alignment horizontal="left" vertical="top" wrapText="1" indent="11"/>
    </xf>
    <xf numFmtId="0" fontId="8" fillId="3" borderId="7" xfId="0" applyFont="1" applyFill="1" applyBorder="1" applyAlignment="1">
      <alignment horizontal="left" vertical="top" wrapText="1" indent="11"/>
    </xf>
    <xf numFmtId="0" fontId="9" fillId="3" borderId="13" xfId="0" applyFont="1" applyFill="1" applyBorder="1" applyAlignment="1">
      <alignment vertical="top" wrapText="1"/>
    </xf>
    <xf numFmtId="0" fontId="9" fillId="3" borderId="10" xfId="0" applyFont="1" applyFill="1" applyBorder="1" applyAlignment="1">
      <alignment vertical="top" wrapText="1"/>
    </xf>
    <xf numFmtId="0" fontId="9" fillId="3" borderId="15" xfId="0" applyFont="1" applyFill="1" applyBorder="1" applyAlignment="1">
      <alignment vertical="top" wrapText="1"/>
    </xf>
    <xf numFmtId="0" fontId="9" fillId="3" borderId="7" xfId="0" applyFont="1" applyFill="1" applyBorder="1" applyAlignment="1">
      <alignment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left" vertical="top" wrapText="1" indent="3"/>
    </xf>
    <xf numFmtId="0" fontId="9" fillId="3" borderId="10" xfId="0" applyFont="1" applyFill="1" applyBorder="1" applyAlignment="1">
      <alignment horizontal="left" vertical="top" wrapText="1" indent="3"/>
    </xf>
    <xf numFmtId="0" fontId="9" fillId="3" borderId="15" xfId="0" applyFont="1" applyFill="1" applyBorder="1" applyAlignment="1">
      <alignment horizontal="left" vertical="top" wrapText="1" indent="3"/>
    </xf>
    <xf numFmtId="0" fontId="9" fillId="3" borderId="7" xfId="0" applyFont="1" applyFill="1" applyBorder="1" applyAlignment="1">
      <alignment horizontal="left" vertical="top" wrapText="1" indent="3"/>
    </xf>
    <xf numFmtId="0" fontId="9" fillId="3" borderId="13" xfId="0" applyFont="1" applyFill="1" applyBorder="1" applyAlignment="1">
      <alignment horizontal="left" vertical="top" wrapText="1" indent="4"/>
    </xf>
    <xf numFmtId="0" fontId="9" fillId="3" borderId="10" xfId="0" applyFont="1" applyFill="1" applyBorder="1" applyAlignment="1">
      <alignment horizontal="left" vertical="top" wrapText="1" indent="4"/>
    </xf>
    <xf numFmtId="0" fontId="9" fillId="3" borderId="15" xfId="0" applyFont="1" applyFill="1" applyBorder="1" applyAlignment="1">
      <alignment horizontal="left" vertical="top" wrapText="1" indent="4"/>
    </xf>
    <xf numFmtId="0" fontId="9" fillId="3" borderId="7" xfId="0" applyFont="1" applyFill="1" applyBorder="1" applyAlignment="1">
      <alignment horizontal="left" vertical="top" wrapText="1" indent="4"/>
    </xf>
    <xf numFmtId="0" fontId="8" fillId="3" borderId="12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12" fontId="8" fillId="3" borderId="12" xfId="0" applyNumberFormat="1" applyFont="1" applyFill="1" applyBorder="1" applyAlignment="1">
      <alignment horizontal="center" vertical="top" wrapText="1"/>
    </xf>
    <xf numFmtId="12" fontId="8" fillId="3" borderId="11" xfId="0" applyNumberFormat="1" applyFont="1" applyFill="1" applyBorder="1" applyAlignment="1">
      <alignment horizontal="center" vertical="top" wrapText="1"/>
    </xf>
    <xf numFmtId="2" fontId="9" fillId="3" borderId="12" xfId="0" applyNumberFormat="1" applyFont="1" applyFill="1" applyBorder="1" applyAlignment="1">
      <alignment horizontal="center" vertical="top" wrapText="1"/>
    </xf>
    <xf numFmtId="2" fontId="9" fillId="3" borderId="11" xfId="0" applyNumberFormat="1" applyFont="1" applyFill="1" applyBorder="1" applyAlignment="1">
      <alignment horizontal="center" vertical="top" wrapText="1"/>
    </xf>
    <xf numFmtId="0" fontId="9" fillId="3" borderId="12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top" wrapText="1"/>
    </xf>
    <xf numFmtId="0" fontId="14" fillId="0" borderId="0" xfId="1" applyFont="1" applyAlignment="1">
      <alignment horizontal="center" vertical="top" wrapText="1"/>
    </xf>
    <xf numFmtId="0" fontId="14" fillId="0" borderId="0" xfId="1" applyFont="1" applyAlignment="1">
      <alignment wrapText="1"/>
    </xf>
    <xf numFmtId="0" fontId="13" fillId="0" borderId="0" xfId="1" applyFont="1" applyAlignment="1">
      <alignment horizontal="center" wrapText="1"/>
    </xf>
    <xf numFmtId="0" fontId="15" fillId="0" borderId="16" xfId="1" applyFont="1" applyBorder="1" applyAlignment="1">
      <alignment horizontal="center" vertical="top" wrapText="1"/>
    </xf>
    <xf numFmtId="0" fontId="15" fillId="0" borderId="17" xfId="1" applyFont="1" applyBorder="1" applyAlignment="1">
      <alignment horizontal="center" vertical="top" wrapText="1"/>
    </xf>
    <xf numFmtId="0" fontId="15" fillId="0" borderId="18" xfId="1" applyFont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top" wrapText="1"/>
    </xf>
    <xf numFmtId="0" fontId="15" fillId="0" borderId="1" xfId="1" applyFont="1" applyBorder="1" applyAlignment="1">
      <alignment vertical="top" wrapText="1"/>
    </xf>
    <xf numFmtId="0" fontId="14" fillId="0" borderId="1" xfId="1" applyFont="1" applyBorder="1" applyAlignment="1">
      <alignment horizontal="center" vertical="top" wrapText="1"/>
    </xf>
    <xf numFmtId="0" fontId="14" fillId="0" borderId="1" xfId="1" applyFont="1" applyBorder="1" applyAlignment="1">
      <alignment vertical="top" wrapText="1"/>
    </xf>
    <xf numFmtId="0" fontId="17" fillId="0" borderId="0" xfId="1" applyFont="1" applyAlignment="1">
      <alignment horizontal="center" vertical="center" wrapText="1"/>
    </xf>
    <xf numFmtId="0" fontId="10" fillId="0" borderId="0" xfId="1"/>
    <xf numFmtId="0" fontId="18" fillId="0" borderId="1" xfId="1" applyFont="1" applyBorder="1" applyAlignment="1">
      <alignment horizontal="center" vertical="center" wrapText="1"/>
    </xf>
    <xf numFmtId="0" fontId="18" fillId="0" borderId="0" xfId="1" applyFont="1" applyAlignment="1">
      <alignment vertical="center" wrapText="1"/>
    </xf>
    <xf numFmtId="0" fontId="18" fillId="0" borderId="16" xfId="1" applyFont="1" applyBorder="1" applyAlignment="1">
      <alignment horizontal="center" vertical="center" wrapText="1"/>
    </xf>
    <xf numFmtId="0" fontId="18" fillId="0" borderId="1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4" fillId="0" borderId="16" xfId="1" applyFont="1" applyBorder="1" applyAlignment="1">
      <alignment horizontal="center" wrapText="1"/>
    </xf>
    <xf numFmtId="0" fontId="4" fillId="0" borderId="18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0" fontId="4" fillId="0" borderId="1" xfId="1" applyFont="1" applyBorder="1" applyAlignment="1">
      <alignment horizontal="center" vertical="top" wrapText="1"/>
    </xf>
    <xf numFmtId="0" fontId="18" fillId="0" borderId="19" xfId="1" applyFont="1" applyBorder="1" applyAlignment="1">
      <alignment horizontal="center" vertical="top" wrapText="1"/>
    </xf>
    <xf numFmtId="0" fontId="19" fillId="0" borderId="1" xfId="1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28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0" fontId="24" fillId="0" borderId="30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2"/>
  <sheetViews>
    <sheetView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F45" sqref="F45:L45"/>
    </sheetView>
  </sheetViews>
  <sheetFormatPr defaultRowHeight="15" x14ac:dyDescent="0.25"/>
  <cols>
    <col min="1" max="1" width="5" customWidth="1"/>
    <col min="2" max="2" width="29.42578125" customWidth="1"/>
    <col min="3" max="3" width="12.7109375" customWidth="1"/>
    <col min="4" max="4" width="9.42578125" customWidth="1"/>
    <col min="5" max="5" width="9.85546875" customWidth="1"/>
    <col min="6" max="6" width="10.85546875" style="16" customWidth="1"/>
    <col min="9" max="9" width="10.140625" customWidth="1"/>
    <col min="12" max="12" width="9.7109375" customWidth="1"/>
  </cols>
  <sheetData>
    <row r="1" spans="1:12" x14ac:dyDescent="0.25">
      <c r="F1"/>
      <c r="L1" s="9" t="s">
        <v>64</v>
      </c>
    </row>
    <row r="2" spans="1:12" ht="15.75" x14ac:dyDescent="0.25">
      <c r="B2" s="12" t="s">
        <v>847</v>
      </c>
      <c r="F2"/>
    </row>
    <row r="3" spans="1:12" ht="15.75" x14ac:dyDescent="0.25">
      <c r="B3" s="8"/>
      <c r="F3"/>
    </row>
    <row r="4" spans="1:12" ht="35.25" customHeight="1" x14ac:dyDescent="0.25">
      <c r="A4" s="111" t="s">
        <v>0</v>
      </c>
      <c r="B4" s="111" t="s">
        <v>1</v>
      </c>
      <c r="C4" s="111" t="s">
        <v>852</v>
      </c>
      <c r="D4" s="111" t="s">
        <v>2</v>
      </c>
      <c r="E4" s="111" t="s">
        <v>3</v>
      </c>
      <c r="F4" s="113" t="s">
        <v>86</v>
      </c>
      <c r="G4" s="111" t="s">
        <v>848</v>
      </c>
      <c r="H4" s="111"/>
      <c r="I4" s="111"/>
      <c r="J4" s="111" t="s">
        <v>849</v>
      </c>
      <c r="K4" s="112"/>
      <c r="L4" s="112"/>
    </row>
    <row r="5" spans="1:12" ht="102" x14ac:dyDescent="0.25">
      <c r="A5" s="112"/>
      <c r="B5" s="112"/>
      <c r="C5" s="112"/>
      <c r="D5" s="112"/>
      <c r="E5" s="112"/>
      <c r="F5" s="114"/>
      <c r="G5" s="2" t="s">
        <v>4</v>
      </c>
      <c r="H5" s="3" t="s">
        <v>5</v>
      </c>
      <c r="I5" s="3" t="s">
        <v>6</v>
      </c>
      <c r="J5" s="2" t="s">
        <v>4</v>
      </c>
      <c r="K5" s="3" t="s">
        <v>5</v>
      </c>
      <c r="L5" s="3" t="s">
        <v>6</v>
      </c>
    </row>
    <row r="6" spans="1:12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17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26.25" x14ac:dyDescent="0.25">
      <c r="A7" s="10" t="s">
        <v>9</v>
      </c>
      <c r="B7" s="5" t="s">
        <v>7</v>
      </c>
      <c r="C7" s="6">
        <f>SUM(C8:C26)</f>
        <v>19</v>
      </c>
      <c r="D7" s="6">
        <f>SUM(D8:D26)</f>
        <v>1475.2</v>
      </c>
      <c r="E7" s="6" t="s">
        <v>63</v>
      </c>
      <c r="F7" s="15">
        <f>SUM(F8:F27)</f>
        <v>157047.25099999999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ht="25.5" x14ac:dyDescent="0.25">
      <c r="A8" s="2" t="s">
        <v>8</v>
      </c>
      <c r="B8" s="1" t="s">
        <v>10</v>
      </c>
      <c r="C8" s="4">
        <v>1</v>
      </c>
      <c r="D8" s="4">
        <v>26.8</v>
      </c>
      <c r="E8" s="4" t="s">
        <v>63</v>
      </c>
      <c r="F8" s="14">
        <v>5751.5349999999999</v>
      </c>
      <c r="G8" s="4"/>
      <c r="H8" s="4"/>
      <c r="I8" s="4"/>
      <c r="J8" s="4"/>
      <c r="K8" s="4"/>
      <c r="L8" s="4"/>
    </row>
    <row r="9" spans="1:12" ht="25.5" x14ac:dyDescent="0.25">
      <c r="A9" s="2" t="s">
        <v>20</v>
      </c>
      <c r="B9" s="1" t="s">
        <v>11</v>
      </c>
      <c r="C9" s="4">
        <v>1</v>
      </c>
      <c r="D9" s="4">
        <v>64.8</v>
      </c>
      <c r="E9" s="4" t="s">
        <v>63</v>
      </c>
      <c r="F9" s="14">
        <v>1823.5239999999999</v>
      </c>
      <c r="G9" s="4"/>
      <c r="H9" s="4"/>
      <c r="I9" s="4"/>
      <c r="J9" s="4"/>
      <c r="K9" s="4"/>
      <c r="L9" s="4"/>
    </row>
    <row r="10" spans="1:12" ht="25.5" x14ac:dyDescent="0.25">
      <c r="A10" s="2" t="s">
        <v>21</v>
      </c>
      <c r="B10" s="1" t="s">
        <v>12</v>
      </c>
      <c r="C10" s="4">
        <v>1</v>
      </c>
      <c r="D10" s="4">
        <v>70.5</v>
      </c>
      <c r="E10" s="4" t="s">
        <v>63</v>
      </c>
      <c r="F10" s="14">
        <v>4828.326</v>
      </c>
      <c r="G10" s="4"/>
      <c r="H10" s="4"/>
      <c r="I10" s="4"/>
      <c r="J10" s="4"/>
      <c r="K10" s="4"/>
      <c r="L10" s="4"/>
    </row>
    <row r="11" spans="1:12" ht="25.5" x14ac:dyDescent="0.25">
      <c r="A11" s="2" t="s">
        <v>22</v>
      </c>
      <c r="B11" s="1" t="s">
        <v>13</v>
      </c>
      <c r="C11" s="4">
        <v>1</v>
      </c>
      <c r="D11" s="4">
        <v>76.3</v>
      </c>
      <c r="E11" s="4" t="s">
        <v>63</v>
      </c>
      <c r="F11" s="14">
        <v>23470.959999999999</v>
      </c>
      <c r="G11" s="4"/>
      <c r="H11" s="4"/>
      <c r="I11" s="4"/>
      <c r="J11" s="4"/>
      <c r="K11" s="4"/>
      <c r="L11" s="4"/>
    </row>
    <row r="12" spans="1:12" ht="25.5" x14ac:dyDescent="0.25">
      <c r="A12" s="2" t="s">
        <v>23</v>
      </c>
      <c r="B12" s="1" t="s">
        <v>14</v>
      </c>
      <c r="C12" s="4">
        <v>1</v>
      </c>
      <c r="D12" s="4">
        <v>75.099999999999994</v>
      </c>
      <c r="E12" s="4" t="s">
        <v>63</v>
      </c>
      <c r="F12" s="14">
        <v>22161.307000000001</v>
      </c>
      <c r="G12" s="4"/>
      <c r="H12" s="4"/>
      <c r="I12" s="4"/>
      <c r="J12" s="4"/>
      <c r="K12" s="4"/>
      <c r="L12" s="4"/>
    </row>
    <row r="13" spans="1:12" ht="25.5" x14ac:dyDescent="0.25">
      <c r="A13" s="2" t="s">
        <v>24</v>
      </c>
      <c r="B13" s="1" t="s">
        <v>15</v>
      </c>
      <c r="C13" s="4">
        <v>1</v>
      </c>
      <c r="D13" s="4">
        <v>46.6</v>
      </c>
      <c r="E13" s="4" t="s">
        <v>63</v>
      </c>
      <c r="F13" s="14">
        <v>4009.15</v>
      </c>
      <c r="G13" s="4"/>
      <c r="H13" s="4"/>
      <c r="I13" s="4"/>
      <c r="J13" s="4"/>
      <c r="K13" s="4"/>
      <c r="L13" s="4"/>
    </row>
    <row r="14" spans="1:12" ht="25.5" x14ac:dyDescent="0.25">
      <c r="A14" s="2" t="s">
        <v>25</v>
      </c>
      <c r="B14" s="1" t="s">
        <v>16</v>
      </c>
      <c r="C14" s="4">
        <v>1</v>
      </c>
      <c r="D14" s="4">
        <v>52.2</v>
      </c>
      <c r="E14" s="4" t="s">
        <v>63</v>
      </c>
      <c r="F14" s="14">
        <v>4890.2960000000003</v>
      </c>
      <c r="G14" s="4"/>
      <c r="H14" s="4"/>
      <c r="I14" s="4"/>
      <c r="J14" s="4"/>
      <c r="K14" s="4"/>
      <c r="L14" s="4"/>
    </row>
    <row r="15" spans="1:12" ht="25.5" x14ac:dyDescent="0.25">
      <c r="A15" s="2" t="s">
        <v>26</v>
      </c>
      <c r="B15" s="1" t="s">
        <v>17</v>
      </c>
      <c r="C15" s="4">
        <v>1</v>
      </c>
      <c r="D15" s="4">
        <v>93</v>
      </c>
      <c r="E15" s="4" t="s">
        <v>63</v>
      </c>
      <c r="F15" s="14">
        <v>9817.5300000000007</v>
      </c>
      <c r="G15" s="4"/>
      <c r="H15" s="4"/>
      <c r="I15" s="4"/>
      <c r="J15" s="4"/>
      <c r="K15" s="4"/>
      <c r="L15" s="4"/>
    </row>
    <row r="16" spans="1:12" ht="25.5" x14ac:dyDescent="0.25">
      <c r="A16" s="2" t="s">
        <v>27</v>
      </c>
      <c r="B16" s="1" t="s">
        <v>18</v>
      </c>
      <c r="C16" s="4">
        <v>1</v>
      </c>
      <c r="D16" s="4">
        <v>48.1</v>
      </c>
      <c r="E16" s="4" t="s">
        <v>63</v>
      </c>
      <c r="F16" s="14">
        <v>5304.018</v>
      </c>
      <c r="G16" s="4"/>
      <c r="H16" s="4"/>
      <c r="I16" s="4"/>
      <c r="J16" s="4"/>
      <c r="K16" s="4"/>
      <c r="L16" s="4"/>
    </row>
    <row r="17" spans="1:12" ht="25.5" x14ac:dyDescent="0.25">
      <c r="A17" s="2" t="s">
        <v>28</v>
      </c>
      <c r="B17" s="1" t="s">
        <v>19</v>
      </c>
      <c r="C17" s="4">
        <v>1</v>
      </c>
      <c r="D17" s="4">
        <v>33.6</v>
      </c>
      <c r="E17" s="4" t="s">
        <v>63</v>
      </c>
      <c r="F17" s="14">
        <v>3491.96</v>
      </c>
      <c r="G17" s="4"/>
      <c r="H17" s="4"/>
      <c r="I17" s="4"/>
      <c r="J17" s="4"/>
      <c r="K17" s="4"/>
      <c r="L17" s="4"/>
    </row>
    <row r="18" spans="1:12" ht="38.25" x14ac:dyDescent="0.25">
      <c r="A18" s="2" t="s">
        <v>29</v>
      </c>
      <c r="B18" s="1" t="s">
        <v>75</v>
      </c>
      <c r="C18" s="4">
        <v>1</v>
      </c>
      <c r="D18" s="4">
        <v>30</v>
      </c>
      <c r="E18" s="4" t="s">
        <v>63</v>
      </c>
      <c r="F18" s="14">
        <v>4747.2089999999998</v>
      </c>
      <c r="G18" s="4"/>
      <c r="H18" s="4"/>
      <c r="I18" s="4"/>
      <c r="J18" s="4"/>
      <c r="K18" s="4"/>
      <c r="L18" s="4"/>
    </row>
    <row r="19" spans="1:12" ht="51" x14ac:dyDescent="0.25">
      <c r="A19" s="2" t="s">
        <v>30</v>
      </c>
      <c r="B19" s="1" t="s">
        <v>79</v>
      </c>
      <c r="C19" s="4">
        <v>1</v>
      </c>
      <c r="D19" s="4">
        <v>16</v>
      </c>
      <c r="E19" s="4" t="s">
        <v>63</v>
      </c>
      <c r="F19" s="14">
        <v>252</v>
      </c>
      <c r="G19" s="4"/>
      <c r="H19" s="4"/>
      <c r="I19" s="4"/>
      <c r="J19" s="4"/>
      <c r="K19" s="4"/>
      <c r="L19" s="4"/>
    </row>
    <row r="20" spans="1:12" ht="25.5" x14ac:dyDescent="0.25">
      <c r="A20" s="2" t="s">
        <v>31</v>
      </c>
      <c r="B20" s="1" t="s">
        <v>32</v>
      </c>
      <c r="C20" s="4">
        <v>1</v>
      </c>
      <c r="D20" s="4">
        <v>20.100000000000001</v>
      </c>
      <c r="E20" s="4" t="s">
        <v>63</v>
      </c>
      <c r="F20" s="14">
        <v>3829.35</v>
      </c>
      <c r="G20" s="4"/>
      <c r="H20" s="4"/>
      <c r="I20" s="4"/>
      <c r="J20" s="4"/>
      <c r="K20" s="4"/>
      <c r="L20" s="4"/>
    </row>
    <row r="21" spans="1:12" ht="25.5" x14ac:dyDescent="0.25">
      <c r="A21" s="2" t="s">
        <v>36</v>
      </c>
      <c r="B21" s="1" t="s">
        <v>33</v>
      </c>
      <c r="C21" s="4">
        <v>1</v>
      </c>
      <c r="D21" s="4">
        <v>21</v>
      </c>
      <c r="E21" s="4" t="s">
        <v>63</v>
      </c>
      <c r="F21" s="14">
        <v>3565.8</v>
      </c>
      <c r="G21" s="4"/>
      <c r="H21" s="4"/>
      <c r="I21" s="4"/>
      <c r="J21" s="4"/>
      <c r="K21" s="4"/>
      <c r="L21" s="4"/>
    </row>
    <row r="22" spans="1:12" ht="25.5" x14ac:dyDescent="0.25">
      <c r="A22" s="2" t="s">
        <v>37</v>
      </c>
      <c r="B22" s="1" t="s">
        <v>34</v>
      </c>
      <c r="C22" s="4">
        <v>1</v>
      </c>
      <c r="D22" s="4">
        <v>21</v>
      </c>
      <c r="E22" s="4" t="s">
        <v>63</v>
      </c>
      <c r="F22" s="14">
        <v>5990.25</v>
      </c>
      <c r="G22" s="4"/>
      <c r="H22" s="4"/>
      <c r="I22" s="4"/>
      <c r="J22" s="4"/>
      <c r="K22" s="4"/>
      <c r="L22" s="4"/>
    </row>
    <row r="23" spans="1:12" ht="25.5" x14ac:dyDescent="0.25">
      <c r="A23" s="2" t="s">
        <v>38</v>
      </c>
      <c r="B23" s="1" t="s">
        <v>80</v>
      </c>
      <c r="C23" s="4">
        <v>1</v>
      </c>
      <c r="D23" s="4">
        <v>32</v>
      </c>
      <c r="E23" s="4" t="s">
        <v>63</v>
      </c>
      <c r="F23" s="14">
        <v>2316.3000000000002</v>
      </c>
      <c r="G23" s="4"/>
      <c r="H23" s="4"/>
      <c r="I23" s="4"/>
      <c r="J23" s="4"/>
      <c r="K23" s="4"/>
      <c r="L23" s="4"/>
    </row>
    <row r="24" spans="1:12" ht="38.25" x14ac:dyDescent="0.25">
      <c r="A24" s="2" t="s">
        <v>39</v>
      </c>
      <c r="B24" s="1" t="s">
        <v>74</v>
      </c>
      <c r="C24" s="4">
        <v>1</v>
      </c>
      <c r="D24" s="4">
        <v>669.3</v>
      </c>
      <c r="E24" s="4" t="s">
        <v>63</v>
      </c>
      <c r="F24" s="14">
        <v>42562.8</v>
      </c>
      <c r="G24" s="4"/>
      <c r="H24" s="4"/>
      <c r="I24" s="4"/>
      <c r="J24" s="4"/>
      <c r="K24" s="4"/>
      <c r="L24" s="4"/>
    </row>
    <row r="25" spans="1:12" ht="25.5" x14ac:dyDescent="0.25">
      <c r="A25" s="2" t="s">
        <v>40</v>
      </c>
      <c r="B25" s="1" t="s">
        <v>35</v>
      </c>
      <c r="C25" s="4">
        <v>1</v>
      </c>
      <c r="D25" s="4">
        <v>20</v>
      </c>
      <c r="E25" s="4" t="s">
        <v>63</v>
      </c>
      <c r="F25" s="14">
        <v>1912.05</v>
      </c>
      <c r="G25" s="4"/>
      <c r="H25" s="4"/>
      <c r="I25" s="4"/>
      <c r="J25" s="4"/>
      <c r="K25" s="4"/>
      <c r="L25" s="4"/>
    </row>
    <row r="26" spans="1:12" ht="38.25" x14ac:dyDescent="0.25">
      <c r="A26" s="2" t="s">
        <v>42</v>
      </c>
      <c r="B26" s="1" t="s">
        <v>81</v>
      </c>
      <c r="C26" s="4">
        <v>1</v>
      </c>
      <c r="D26" s="4">
        <v>58.8</v>
      </c>
      <c r="E26" s="4" t="s">
        <v>63</v>
      </c>
      <c r="F26" s="14">
        <v>1680</v>
      </c>
      <c r="G26" s="4"/>
      <c r="H26" s="4"/>
      <c r="I26" s="4"/>
      <c r="J26" s="4"/>
      <c r="K26" s="4"/>
      <c r="L26" s="4"/>
    </row>
    <row r="27" spans="1:12" ht="38.25" x14ac:dyDescent="0.25">
      <c r="A27" s="87" t="s">
        <v>850</v>
      </c>
      <c r="B27" s="1" t="s">
        <v>851</v>
      </c>
      <c r="C27" s="4">
        <v>1</v>
      </c>
      <c r="D27" s="4">
        <v>45.8</v>
      </c>
      <c r="E27" s="4" t="s">
        <v>63</v>
      </c>
      <c r="F27" s="14">
        <v>4642.8860000000004</v>
      </c>
      <c r="G27" s="4"/>
      <c r="H27" s="4"/>
      <c r="I27" s="4"/>
      <c r="J27" s="4"/>
      <c r="K27" s="4"/>
      <c r="L27" s="4"/>
    </row>
    <row r="28" spans="1:12" ht="26.25" x14ac:dyDescent="0.25">
      <c r="A28" s="10" t="s">
        <v>41</v>
      </c>
      <c r="B28" s="5" t="s">
        <v>43</v>
      </c>
      <c r="C28" s="6">
        <f>SUM(C29:C34)</f>
        <v>6</v>
      </c>
      <c r="D28" s="6">
        <f>SUM(D29:D34)</f>
        <v>252</v>
      </c>
      <c r="E28" s="6" t="s">
        <v>63</v>
      </c>
      <c r="F28" s="15">
        <f>SUM(F29:F35)</f>
        <v>24724.449999999997</v>
      </c>
      <c r="G28" s="15">
        <f t="shared" ref="G28:L28" si="0">SUM(G29:G35)</f>
        <v>0</v>
      </c>
      <c r="H28" s="15">
        <f t="shared" si="0"/>
        <v>0</v>
      </c>
      <c r="I28" s="15">
        <f t="shared" si="0"/>
        <v>0</v>
      </c>
      <c r="J28" s="15">
        <f t="shared" si="0"/>
        <v>1</v>
      </c>
      <c r="K28" s="15">
        <f t="shared" si="0"/>
        <v>36</v>
      </c>
      <c r="L28" s="15">
        <f t="shared" si="0"/>
        <v>700</v>
      </c>
    </row>
    <row r="29" spans="1:12" ht="38.25" x14ac:dyDescent="0.25">
      <c r="A29" s="87" t="s">
        <v>45</v>
      </c>
      <c r="B29" s="1" t="s">
        <v>77</v>
      </c>
      <c r="C29" s="4">
        <v>1</v>
      </c>
      <c r="D29" s="4">
        <v>36</v>
      </c>
      <c r="E29" s="4" t="s">
        <v>63</v>
      </c>
      <c r="F29" s="14">
        <v>2476.9499999999998</v>
      </c>
      <c r="G29" s="4"/>
      <c r="H29" s="4"/>
      <c r="I29" s="4"/>
      <c r="J29" s="4"/>
      <c r="K29" s="4"/>
      <c r="L29" s="4"/>
    </row>
    <row r="30" spans="1:12" ht="16.5" customHeight="1" x14ac:dyDescent="0.25">
      <c r="A30" s="2" t="s">
        <v>46</v>
      </c>
      <c r="B30" s="1" t="s">
        <v>44</v>
      </c>
      <c r="C30" s="4">
        <v>1</v>
      </c>
      <c r="D30" s="4">
        <v>56</v>
      </c>
      <c r="E30" s="4" t="s">
        <v>63</v>
      </c>
      <c r="F30" s="14">
        <v>6407.6</v>
      </c>
      <c r="G30" s="4"/>
      <c r="H30" s="4"/>
      <c r="I30" s="4"/>
      <c r="J30" s="4"/>
      <c r="K30" s="4"/>
      <c r="L30" s="4"/>
    </row>
    <row r="31" spans="1:12" ht="38.25" x14ac:dyDescent="0.25">
      <c r="A31" s="2" t="s">
        <v>47</v>
      </c>
      <c r="B31" s="1" t="s">
        <v>69</v>
      </c>
      <c r="C31" s="4">
        <v>1</v>
      </c>
      <c r="D31" s="4">
        <v>32</v>
      </c>
      <c r="E31" s="4" t="s">
        <v>63</v>
      </c>
      <c r="F31" s="14">
        <v>5477.8</v>
      </c>
      <c r="G31" s="4"/>
      <c r="H31" s="4"/>
      <c r="I31" s="4"/>
      <c r="J31" s="4"/>
      <c r="K31" s="4"/>
      <c r="L31" s="4"/>
    </row>
    <row r="32" spans="1:12" ht="39" customHeight="1" x14ac:dyDescent="0.25">
      <c r="A32" s="2" t="s">
        <v>48</v>
      </c>
      <c r="B32" s="1" t="s">
        <v>73</v>
      </c>
      <c r="C32" s="4">
        <v>1</v>
      </c>
      <c r="D32" s="4">
        <v>64</v>
      </c>
      <c r="E32" s="4" t="s">
        <v>63</v>
      </c>
      <c r="F32" s="14">
        <v>7012.1</v>
      </c>
      <c r="G32" s="4"/>
      <c r="H32" s="4"/>
      <c r="I32" s="4"/>
      <c r="J32" s="4"/>
      <c r="K32" s="4"/>
      <c r="L32" s="4"/>
    </row>
    <row r="33" spans="1:12" ht="25.5" x14ac:dyDescent="0.25">
      <c r="A33" s="2" t="s">
        <v>49</v>
      </c>
      <c r="B33" s="1" t="s">
        <v>78</v>
      </c>
      <c r="C33" s="4">
        <v>1</v>
      </c>
      <c r="D33" s="4">
        <v>16</v>
      </c>
      <c r="E33" s="4" t="s">
        <v>63</v>
      </c>
      <c r="F33" s="14">
        <v>2550</v>
      </c>
      <c r="G33" s="4"/>
      <c r="H33" s="4"/>
      <c r="I33" s="4"/>
      <c r="J33" s="4"/>
      <c r="K33" s="4"/>
      <c r="L33" s="4"/>
    </row>
    <row r="34" spans="1:12" x14ac:dyDescent="0.25">
      <c r="A34" s="13" t="s">
        <v>84</v>
      </c>
      <c r="B34" s="1" t="s">
        <v>85</v>
      </c>
      <c r="C34" s="4">
        <v>1</v>
      </c>
      <c r="D34" s="4">
        <v>48</v>
      </c>
      <c r="E34" s="4" t="s">
        <v>63</v>
      </c>
      <c r="F34" s="14">
        <v>800</v>
      </c>
      <c r="G34" s="4"/>
      <c r="H34" s="4"/>
      <c r="I34" s="4"/>
      <c r="J34" s="4"/>
      <c r="K34" s="4"/>
      <c r="L34" s="4"/>
    </row>
    <row r="35" spans="1:12" x14ac:dyDescent="0.25">
      <c r="A35" s="92" t="s">
        <v>893</v>
      </c>
      <c r="B35" s="1" t="s">
        <v>894</v>
      </c>
      <c r="C35" s="4"/>
      <c r="D35" s="4"/>
      <c r="E35" s="4"/>
      <c r="F35" s="14"/>
      <c r="G35" s="4"/>
      <c r="H35" s="4"/>
      <c r="I35" s="4"/>
      <c r="J35" s="4">
        <v>1</v>
      </c>
      <c r="K35" s="4">
        <v>36</v>
      </c>
      <c r="L35" s="4">
        <v>700</v>
      </c>
    </row>
    <row r="36" spans="1:12" ht="26.25" x14ac:dyDescent="0.25">
      <c r="A36" s="10" t="s">
        <v>50</v>
      </c>
      <c r="B36" s="5" t="s">
        <v>51</v>
      </c>
      <c r="C36" s="6">
        <f>SUM(C37:C40)</f>
        <v>4</v>
      </c>
      <c r="D36" s="6">
        <v>0</v>
      </c>
      <c r="E36" s="6">
        <f>SUM(E37:E40)</f>
        <v>0</v>
      </c>
      <c r="F36" s="15">
        <f>SUM(F37:F40)</f>
        <v>577.04999999999995</v>
      </c>
      <c r="G36" s="6"/>
      <c r="H36" s="6"/>
      <c r="I36" s="6"/>
      <c r="J36" s="6"/>
      <c r="K36" s="6"/>
      <c r="L36" s="6"/>
    </row>
    <row r="37" spans="1:12" ht="38.25" x14ac:dyDescent="0.25">
      <c r="A37" s="2" t="s">
        <v>53</v>
      </c>
      <c r="B37" s="1" t="s">
        <v>76</v>
      </c>
      <c r="C37" s="4">
        <v>1</v>
      </c>
      <c r="D37" s="4" t="s">
        <v>63</v>
      </c>
      <c r="E37" s="3" t="s">
        <v>65</v>
      </c>
      <c r="F37" s="14">
        <v>138.6</v>
      </c>
      <c r="G37" s="4"/>
      <c r="H37" s="4"/>
      <c r="I37" s="4"/>
      <c r="J37" s="4"/>
      <c r="K37" s="4"/>
      <c r="L37" s="4"/>
    </row>
    <row r="38" spans="1:12" ht="38.25" x14ac:dyDescent="0.25">
      <c r="A38" s="2" t="s">
        <v>54</v>
      </c>
      <c r="B38" s="1" t="s">
        <v>52</v>
      </c>
      <c r="C38" s="4">
        <v>1</v>
      </c>
      <c r="D38" s="4" t="s">
        <v>63</v>
      </c>
      <c r="E38" s="2" t="s">
        <v>66</v>
      </c>
      <c r="F38" s="14">
        <v>40.950000000000003</v>
      </c>
      <c r="G38" s="4"/>
      <c r="H38" s="4"/>
      <c r="I38" s="4"/>
      <c r="J38" s="4"/>
      <c r="K38" s="4"/>
      <c r="L38" s="4"/>
    </row>
    <row r="39" spans="1:12" ht="38.25" x14ac:dyDescent="0.25">
      <c r="A39" s="2" t="s">
        <v>55</v>
      </c>
      <c r="B39" s="1" t="s">
        <v>72</v>
      </c>
      <c r="C39" s="4">
        <v>1</v>
      </c>
      <c r="D39" s="4" t="s">
        <v>63</v>
      </c>
      <c r="E39" s="3" t="s">
        <v>67</v>
      </c>
      <c r="F39" s="14">
        <v>204.3</v>
      </c>
      <c r="G39" s="4"/>
      <c r="H39" s="4"/>
      <c r="I39" s="4"/>
      <c r="J39" s="4"/>
      <c r="K39" s="4"/>
      <c r="L39" s="4"/>
    </row>
    <row r="40" spans="1:12" ht="38.25" x14ac:dyDescent="0.25">
      <c r="A40" s="2" t="s">
        <v>56</v>
      </c>
      <c r="B40" s="1" t="s">
        <v>71</v>
      </c>
      <c r="C40" s="4">
        <v>1</v>
      </c>
      <c r="D40" s="4" t="s">
        <v>63</v>
      </c>
      <c r="E40" s="11" t="s">
        <v>68</v>
      </c>
      <c r="F40" s="14">
        <v>193.2</v>
      </c>
      <c r="G40" s="4"/>
      <c r="H40" s="4"/>
      <c r="I40" s="4"/>
      <c r="J40" s="4"/>
      <c r="K40" s="4"/>
      <c r="L40" s="4"/>
    </row>
    <row r="41" spans="1:12" x14ac:dyDescent="0.25">
      <c r="A41" s="10" t="s">
        <v>57</v>
      </c>
      <c r="B41" s="7" t="s">
        <v>58</v>
      </c>
      <c r="C41" s="6">
        <f>SUM(C42:C44)</f>
        <v>3</v>
      </c>
      <c r="D41" s="6">
        <f>SUM(D42:D44)</f>
        <v>0</v>
      </c>
      <c r="E41" s="6" t="s">
        <v>63</v>
      </c>
      <c r="F41" s="15">
        <f>SUM(F42:F44)</f>
        <v>64954.05</v>
      </c>
      <c r="G41" s="6"/>
      <c r="H41" s="6"/>
      <c r="I41" s="6"/>
      <c r="J41" s="6"/>
      <c r="K41" s="6"/>
      <c r="L41" s="6"/>
    </row>
    <row r="42" spans="1:12" ht="24.75" customHeight="1" x14ac:dyDescent="0.25">
      <c r="A42" s="2" t="s">
        <v>59</v>
      </c>
      <c r="B42" s="1" t="s">
        <v>82</v>
      </c>
      <c r="C42" s="4">
        <v>1</v>
      </c>
      <c r="D42" s="4"/>
      <c r="E42" s="4" t="s">
        <v>63</v>
      </c>
      <c r="F42" s="14">
        <v>10875.9</v>
      </c>
      <c r="G42" s="4"/>
      <c r="H42" s="4"/>
      <c r="I42" s="4"/>
      <c r="J42" s="4"/>
      <c r="K42" s="4"/>
      <c r="L42" s="4"/>
    </row>
    <row r="43" spans="1:12" ht="25.5" x14ac:dyDescent="0.25">
      <c r="A43" s="2" t="s">
        <v>60</v>
      </c>
      <c r="B43" s="1" t="s">
        <v>83</v>
      </c>
      <c r="C43" s="4">
        <v>1</v>
      </c>
      <c r="D43" s="4"/>
      <c r="E43" s="4" t="s">
        <v>63</v>
      </c>
      <c r="F43" s="14">
        <v>33936</v>
      </c>
      <c r="G43" s="4"/>
      <c r="H43" s="4"/>
      <c r="I43" s="4"/>
      <c r="J43" s="4"/>
      <c r="K43" s="4"/>
      <c r="L43" s="4"/>
    </row>
    <row r="44" spans="1:12" ht="39" customHeight="1" x14ac:dyDescent="0.25">
      <c r="A44" s="2" t="s">
        <v>61</v>
      </c>
      <c r="B44" s="1" t="s">
        <v>70</v>
      </c>
      <c r="C44" s="4">
        <v>1</v>
      </c>
      <c r="D44" s="4"/>
      <c r="E44" s="4" t="s">
        <v>63</v>
      </c>
      <c r="F44" s="14">
        <v>20142.150000000001</v>
      </c>
      <c r="G44" s="4"/>
      <c r="H44" s="4"/>
      <c r="I44" s="4"/>
      <c r="J44" s="4"/>
      <c r="K44" s="4"/>
      <c r="L44" s="4"/>
    </row>
    <row r="45" spans="1:12" x14ac:dyDescent="0.25">
      <c r="A45" s="4"/>
      <c r="B45" s="5" t="s">
        <v>62</v>
      </c>
      <c r="C45" s="6">
        <f>C41+C36+C28+C7</f>
        <v>32</v>
      </c>
      <c r="D45" s="6">
        <f>D41+D36+D28+D7</f>
        <v>1727.2</v>
      </c>
      <c r="E45" s="6" t="s">
        <v>63</v>
      </c>
      <c r="F45" s="15">
        <f>F41+F36+F28+F7</f>
        <v>247302.80099999998</v>
      </c>
      <c r="G45" s="15">
        <f t="shared" ref="G45:L45" si="1">G41+G36+G28+G7</f>
        <v>0</v>
      </c>
      <c r="H45" s="15">
        <f t="shared" si="1"/>
        <v>0</v>
      </c>
      <c r="I45" s="15">
        <f t="shared" si="1"/>
        <v>0</v>
      </c>
      <c r="J45" s="15">
        <f t="shared" si="1"/>
        <v>1</v>
      </c>
      <c r="K45" s="15">
        <f t="shared" si="1"/>
        <v>36</v>
      </c>
      <c r="L45" s="15">
        <f t="shared" si="1"/>
        <v>700</v>
      </c>
    </row>
    <row r="46" spans="1:12" ht="15" customHeight="1" x14ac:dyDescent="0.25">
      <c r="F46"/>
    </row>
    <row r="47" spans="1:12" x14ac:dyDescent="0.25">
      <c r="F47"/>
    </row>
    <row r="48" spans="1:12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1:11" x14ac:dyDescent="0.25">
      <c r="F1553"/>
    </row>
    <row r="1554" spans="1:11" x14ac:dyDescent="0.25">
      <c r="F1554"/>
    </row>
    <row r="1555" spans="1:11" x14ac:dyDescent="0.25">
      <c r="F1555"/>
    </row>
    <row r="1556" spans="1:11" x14ac:dyDescent="0.25">
      <c r="F1556"/>
    </row>
    <row r="1557" spans="1:11" x14ac:dyDescent="0.25">
      <c r="F1557"/>
    </row>
    <row r="1558" spans="1:11" x14ac:dyDescent="0.25">
      <c r="F1558"/>
    </row>
    <row r="1559" spans="1:11" x14ac:dyDescent="0.25">
      <c r="F1559"/>
    </row>
    <row r="1560" spans="1:11" x14ac:dyDescent="0.25">
      <c r="F1560"/>
    </row>
    <row r="1561" spans="1:11" x14ac:dyDescent="0.25">
      <c r="A1561" s="16"/>
      <c r="B1561" s="16"/>
      <c r="C1561" s="16"/>
      <c r="D1561" s="16"/>
      <c r="E1561" s="16"/>
      <c r="G1561" s="16"/>
      <c r="H1561" s="16"/>
      <c r="I1561" s="16"/>
      <c r="J1561" s="16"/>
      <c r="K1561" s="16"/>
    </row>
    <row r="1562" spans="1:11" x14ac:dyDescent="0.25">
      <c r="A1562" s="16"/>
      <c r="B1562" s="16"/>
      <c r="C1562" s="16"/>
      <c r="D1562" s="16"/>
      <c r="E1562" s="16"/>
      <c r="G1562" s="16"/>
      <c r="H1562" s="16"/>
      <c r="I1562" s="16"/>
      <c r="J1562" s="16"/>
      <c r="K1562" s="16"/>
    </row>
  </sheetData>
  <mergeCells count="8">
    <mergeCell ref="G4:I4"/>
    <mergeCell ref="J4:L4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7" sqref="A7"/>
    </sheetView>
  </sheetViews>
  <sheetFormatPr defaultRowHeight="15" x14ac:dyDescent="0.25"/>
  <cols>
    <col min="1" max="1" width="5.28515625" customWidth="1"/>
    <col min="2" max="2" width="25" customWidth="1"/>
    <col min="4" max="4" width="27.42578125" customWidth="1"/>
    <col min="5" max="5" width="24" customWidth="1"/>
    <col min="6" max="6" width="23.42578125" customWidth="1"/>
    <col min="7" max="7" width="13.5703125" customWidth="1"/>
  </cols>
  <sheetData>
    <row r="1" spans="1:7" x14ac:dyDescent="0.25">
      <c r="F1" t="s">
        <v>833</v>
      </c>
    </row>
    <row r="3" spans="1:7" ht="15.75" x14ac:dyDescent="0.25">
      <c r="A3" s="59"/>
      <c r="B3" s="59"/>
      <c r="C3" s="59"/>
      <c r="D3" s="59"/>
      <c r="E3" s="59"/>
      <c r="F3" s="59"/>
      <c r="G3" s="59"/>
    </row>
    <row r="4" spans="1:7" x14ac:dyDescent="0.25">
      <c r="A4" s="178" t="s">
        <v>871</v>
      </c>
      <c r="B4" s="179"/>
      <c r="C4" s="179"/>
      <c r="D4" s="179"/>
      <c r="E4" s="179"/>
      <c r="F4" s="179"/>
      <c r="G4" s="179"/>
    </row>
    <row r="5" spans="1:7" x14ac:dyDescent="0.25">
      <c r="A5" s="179"/>
      <c r="B5" s="179"/>
      <c r="C5" s="179"/>
      <c r="D5" s="179"/>
      <c r="E5" s="179"/>
      <c r="F5" s="179"/>
      <c r="G5" s="179"/>
    </row>
    <row r="6" spans="1:7" x14ac:dyDescent="0.25">
      <c r="A6" s="179"/>
      <c r="B6" s="179"/>
      <c r="C6" s="179"/>
      <c r="D6" s="179"/>
      <c r="E6" s="179"/>
      <c r="F6" s="179"/>
      <c r="G6" s="179"/>
    </row>
    <row r="7" spans="1:7" ht="15.75" x14ac:dyDescent="0.25">
      <c r="A7" s="59"/>
      <c r="B7" s="59"/>
      <c r="C7" s="59"/>
      <c r="D7" s="59"/>
      <c r="E7" s="59"/>
      <c r="F7" s="59"/>
      <c r="G7" s="59"/>
    </row>
    <row r="8" spans="1:7" x14ac:dyDescent="0.25">
      <c r="A8" s="191" t="s">
        <v>87</v>
      </c>
      <c r="B8" s="192" t="s">
        <v>827</v>
      </c>
      <c r="C8" s="192" t="s">
        <v>828</v>
      </c>
      <c r="D8" s="192" t="s">
        <v>115</v>
      </c>
      <c r="E8" s="192" t="s">
        <v>116</v>
      </c>
      <c r="F8" s="192" t="s">
        <v>119</v>
      </c>
      <c r="G8" s="192" t="s">
        <v>121</v>
      </c>
    </row>
    <row r="9" spans="1:7" x14ac:dyDescent="0.25">
      <c r="A9" s="191"/>
      <c r="B9" s="192"/>
      <c r="C9" s="192"/>
      <c r="D9" s="192"/>
      <c r="E9" s="192"/>
      <c r="F9" s="192"/>
      <c r="G9" s="192"/>
    </row>
    <row r="10" spans="1:7" ht="45" customHeight="1" x14ac:dyDescent="0.25">
      <c r="A10" s="191"/>
      <c r="B10" s="192"/>
      <c r="C10" s="192"/>
      <c r="D10" s="192"/>
      <c r="E10" s="192"/>
      <c r="F10" s="192"/>
      <c r="G10" s="192"/>
    </row>
    <row r="11" spans="1:7" x14ac:dyDescent="0.25">
      <c r="A11" s="67">
        <v>1</v>
      </c>
      <c r="B11" s="68">
        <v>2</v>
      </c>
      <c r="C11" s="68">
        <v>3</v>
      </c>
      <c r="D11" s="68">
        <v>4</v>
      </c>
      <c r="E11" s="68">
        <v>5</v>
      </c>
      <c r="F11" s="68">
        <v>6</v>
      </c>
      <c r="G11" s="68">
        <v>7</v>
      </c>
    </row>
    <row r="12" spans="1:7" ht="85.5" customHeight="1" x14ac:dyDescent="0.25">
      <c r="A12" s="69">
        <v>1</v>
      </c>
      <c r="B12" s="70" t="s">
        <v>829</v>
      </c>
      <c r="C12" s="71" t="s">
        <v>689</v>
      </c>
      <c r="D12" s="70" t="s">
        <v>830</v>
      </c>
      <c r="E12" s="70" t="s">
        <v>831</v>
      </c>
      <c r="F12" s="70" t="s">
        <v>832</v>
      </c>
      <c r="G12" s="72">
        <v>2</v>
      </c>
    </row>
  </sheetData>
  <mergeCells count="8">
    <mergeCell ref="A4:G6"/>
    <mergeCell ref="A8:A10"/>
    <mergeCell ref="B8:B10"/>
    <mergeCell ref="C8:C10"/>
    <mergeCell ref="D8:D10"/>
    <mergeCell ref="E8:E10"/>
    <mergeCell ref="F8:F10"/>
    <mergeCell ref="G8:G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D14" sqref="D14"/>
    </sheetView>
  </sheetViews>
  <sheetFormatPr defaultRowHeight="15" x14ac:dyDescent="0.25"/>
  <cols>
    <col min="1" max="1" width="24.42578125" customWidth="1"/>
    <col min="2" max="2" width="14.7109375" customWidth="1"/>
    <col min="4" max="4" width="25.5703125" customWidth="1"/>
    <col min="5" max="5" width="22.28515625" customWidth="1"/>
    <col min="6" max="6" width="26.5703125" customWidth="1"/>
  </cols>
  <sheetData>
    <row r="1" spans="1:6" x14ac:dyDescent="0.25">
      <c r="A1" s="74"/>
      <c r="B1" s="74"/>
      <c r="C1" s="74"/>
      <c r="D1" s="74"/>
      <c r="E1" s="74"/>
      <c r="F1" s="74" t="s">
        <v>834</v>
      </c>
    </row>
    <row r="2" spans="1:6" x14ac:dyDescent="0.25">
      <c r="A2" s="74"/>
      <c r="B2" s="74"/>
      <c r="C2" s="74"/>
      <c r="D2" s="74"/>
      <c r="E2" s="74"/>
      <c r="F2" s="74"/>
    </row>
    <row r="3" spans="1:6" x14ac:dyDescent="0.25">
      <c r="A3" s="74"/>
      <c r="B3" s="74"/>
      <c r="C3" s="74"/>
      <c r="D3" s="74"/>
      <c r="E3" s="74"/>
      <c r="F3" s="74"/>
    </row>
    <row r="4" spans="1:6" ht="72" customHeight="1" x14ac:dyDescent="0.25">
      <c r="A4" s="75" t="s">
        <v>835</v>
      </c>
      <c r="B4" s="75" t="s">
        <v>836</v>
      </c>
      <c r="C4" s="75" t="s">
        <v>837</v>
      </c>
      <c r="D4" s="75" t="s">
        <v>872</v>
      </c>
      <c r="E4" s="75" t="s">
        <v>838</v>
      </c>
      <c r="F4" s="75" t="s">
        <v>839</v>
      </c>
    </row>
    <row r="5" spans="1:6" ht="26.25" thickBot="1" x14ac:dyDescent="0.3">
      <c r="A5" s="76" t="s">
        <v>633</v>
      </c>
      <c r="B5" s="75" t="s">
        <v>840</v>
      </c>
      <c r="C5" s="75">
        <v>110</v>
      </c>
      <c r="D5" s="75" t="s">
        <v>841</v>
      </c>
      <c r="E5" s="75" t="s">
        <v>874</v>
      </c>
      <c r="F5" s="99" t="s">
        <v>873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E8" sqref="E8"/>
    </sheetView>
  </sheetViews>
  <sheetFormatPr defaultRowHeight="15" x14ac:dyDescent="0.25"/>
  <cols>
    <col min="1" max="1" width="5.5703125" customWidth="1"/>
    <col min="2" max="2" width="21.42578125" customWidth="1"/>
    <col min="3" max="3" width="14.5703125" customWidth="1"/>
    <col min="4" max="4" width="11.5703125" customWidth="1"/>
    <col min="5" max="5" width="12.42578125" customWidth="1"/>
    <col min="6" max="6" width="21.42578125" customWidth="1"/>
    <col min="7" max="8" width="23" customWidth="1"/>
  </cols>
  <sheetData>
    <row r="1" spans="1:7" x14ac:dyDescent="0.25">
      <c r="G1" t="s">
        <v>890</v>
      </c>
    </row>
    <row r="2" spans="1:7" x14ac:dyDescent="0.25">
      <c r="A2" s="193" t="s">
        <v>875</v>
      </c>
      <c r="B2" s="193"/>
      <c r="C2" s="193"/>
      <c r="D2" s="193"/>
      <c r="E2" s="193"/>
      <c r="F2" s="193"/>
      <c r="G2" s="193"/>
    </row>
    <row r="3" spans="1:7" ht="15.75" x14ac:dyDescent="0.25">
      <c r="A3" s="194" t="s">
        <v>876</v>
      </c>
      <c r="B3" s="194"/>
      <c r="C3" s="194"/>
      <c r="D3" s="194"/>
      <c r="E3" s="194"/>
      <c r="F3" s="194"/>
      <c r="G3" s="194"/>
    </row>
    <row r="4" spans="1:7" ht="16.5" thickBot="1" x14ac:dyDescent="0.3">
      <c r="A4" s="194" t="s">
        <v>877</v>
      </c>
      <c r="B4" s="194"/>
      <c r="C4" s="194"/>
      <c r="D4" s="194"/>
      <c r="E4" s="194"/>
      <c r="F4" s="194"/>
      <c r="G4" s="194"/>
    </row>
    <row r="5" spans="1:7" ht="17.25" customHeight="1" thickBot="1" x14ac:dyDescent="0.3">
      <c r="A5" s="195" t="s">
        <v>878</v>
      </c>
      <c r="B5" s="196"/>
      <c r="C5" s="196"/>
      <c r="D5" s="196"/>
      <c r="E5" s="196"/>
      <c r="F5" s="196"/>
      <c r="G5" s="197"/>
    </row>
    <row r="6" spans="1:7" ht="16.5" thickBot="1" x14ac:dyDescent="0.3">
      <c r="A6" s="100"/>
    </row>
    <row r="7" spans="1:7" ht="63.75" customHeight="1" thickBot="1" x14ac:dyDescent="0.3">
      <c r="A7" s="102" t="s">
        <v>87</v>
      </c>
      <c r="B7" s="108" t="s">
        <v>879</v>
      </c>
      <c r="C7" s="108" t="s">
        <v>836</v>
      </c>
      <c r="D7" s="103" t="s">
        <v>887</v>
      </c>
      <c r="E7" s="103" t="s">
        <v>891</v>
      </c>
      <c r="F7" s="103" t="s">
        <v>888</v>
      </c>
      <c r="G7" s="103" t="s">
        <v>889</v>
      </c>
    </row>
    <row r="8" spans="1:7" ht="16.5" thickBot="1" x14ac:dyDescent="0.3">
      <c r="A8" s="101">
        <v>1</v>
      </c>
      <c r="B8" s="105">
        <v>2</v>
      </c>
      <c r="C8" s="101">
        <v>3</v>
      </c>
      <c r="D8" s="105">
        <v>4</v>
      </c>
      <c r="E8" s="101">
        <v>5</v>
      </c>
      <c r="F8" s="105">
        <v>6</v>
      </c>
      <c r="G8" s="101">
        <v>7</v>
      </c>
    </row>
    <row r="9" spans="1:7" ht="48.75" thickBot="1" x14ac:dyDescent="0.3">
      <c r="A9" s="108">
        <v>1</v>
      </c>
      <c r="B9" s="110" t="s">
        <v>880</v>
      </c>
      <c r="C9" s="110" t="s">
        <v>840</v>
      </c>
      <c r="D9" s="109">
        <v>1100</v>
      </c>
      <c r="E9" s="109" t="s">
        <v>881</v>
      </c>
      <c r="F9" s="110" t="s">
        <v>882</v>
      </c>
      <c r="G9" s="104" t="s">
        <v>886</v>
      </c>
    </row>
    <row r="10" spans="1:7" ht="16.5" thickBot="1" x14ac:dyDescent="0.3">
      <c r="A10" s="200" t="s">
        <v>883</v>
      </c>
      <c r="B10" s="201"/>
      <c r="C10" s="201"/>
      <c r="D10" s="201"/>
      <c r="E10" s="201"/>
      <c r="F10" s="201"/>
      <c r="G10" s="202"/>
    </row>
    <row r="11" spans="1:7" ht="60.75" thickBot="1" x14ac:dyDescent="0.3">
      <c r="A11" s="102" t="s">
        <v>87</v>
      </c>
      <c r="B11" s="108" t="s">
        <v>879</v>
      </c>
      <c r="C11" s="108" t="s">
        <v>836</v>
      </c>
      <c r="D11" s="103" t="s">
        <v>887</v>
      </c>
      <c r="E11" s="103" t="s">
        <v>891</v>
      </c>
      <c r="F11" s="103" t="s">
        <v>888</v>
      </c>
      <c r="G11" s="103" t="s">
        <v>889</v>
      </c>
    </row>
    <row r="12" spans="1:7" ht="16.5" thickBot="1" x14ac:dyDescent="0.3">
      <c r="A12" s="101">
        <v>1</v>
      </c>
      <c r="B12" s="105">
        <v>2</v>
      </c>
      <c r="C12" s="101">
        <v>3</v>
      </c>
      <c r="D12" s="105">
        <v>4</v>
      </c>
      <c r="E12" s="101">
        <v>5</v>
      </c>
      <c r="F12" s="105">
        <v>6</v>
      </c>
      <c r="G12" s="101">
        <v>7</v>
      </c>
    </row>
    <row r="13" spans="1:7" ht="15.75" customHeight="1" thickBot="1" x14ac:dyDescent="0.3">
      <c r="A13" s="106">
        <v>1</v>
      </c>
      <c r="B13" s="107" t="s">
        <v>884</v>
      </c>
      <c r="C13" s="198" t="s">
        <v>885</v>
      </c>
      <c r="D13" s="199"/>
      <c r="E13" s="198" t="s">
        <v>884</v>
      </c>
      <c r="F13" s="199"/>
      <c r="G13" s="107" t="s">
        <v>886</v>
      </c>
    </row>
  </sheetData>
  <mergeCells count="7">
    <mergeCell ref="A2:G2"/>
    <mergeCell ref="A3:G3"/>
    <mergeCell ref="A4:G4"/>
    <mergeCell ref="A5:G5"/>
    <mergeCell ref="C13:D13"/>
    <mergeCell ref="E13:F13"/>
    <mergeCell ref="A10:G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2"/>
  <sheetViews>
    <sheetView tabSelected="1" workbookViewId="0">
      <selection activeCell="C22" sqref="C22"/>
    </sheetView>
  </sheetViews>
  <sheetFormatPr defaultRowHeight="15" x14ac:dyDescent="0.25"/>
  <cols>
    <col min="2" max="2" width="16.42578125" customWidth="1"/>
    <col min="3" max="3" width="14" customWidth="1"/>
  </cols>
  <sheetData>
    <row r="3" spans="1:11" x14ac:dyDescent="0.25">
      <c r="J3" t="s">
        <v>617</v>
      </c>
    </row>
    <row r="4" spans="1:11" x14ac:dyDescent="0.25">
      <c r="C4" s="56"/>
      <c r="D4" s="56" t="s">
        <v>618</v>
      </c>
      <c r="E4" s="56"/>
      <c r="F4" s="56"/>
      <c r="G4" s="56"/>
      <c r="H4" s="56"/>
    </row>
    <row r="5" spans="1:11" x14ac:dyDescent="0.25">
      <c r="C5" s="56" t="s">
        <v>853</v>
      </c>
      <c r="D5" s="56"/>
      <c r="E5" s="56"/>
      <c r="F5" s="56"/>
      <c r="G5" s="56"/>
      <c r="H5" s="56"/>
    </row>
    <row r="7" spans="1:11" x14ac:dyDescent="0.25">
      <c r="A7" s="115" t="s">
        <v>619</v>
      </c>
      <c r="B7" s="115" t="s">
        <v>620</v>
      </c>
      <c r="C7" s="115" t="s">
        <v>621</v>
      </c>
      <c r="D7" s="118" t="s">
        <v>854</v>
      </c>
      <c r="E7" s="119"/>
      <c r="F7" s="119"/>
      <c r="G7" s="120"/>
      <c r="H7" s="118" t="s">
        <v>622</v>
      </c>
      <c r="I7" s="119"/>
      <c r="J7" s="119"/>
      <c r="K7" s="120"/>
    </row>
    <row r="8" spans="1:11" x14ac:dyDescent="0.25">
      <c r="A8" s="116"/>
      <c r="B8" s="116"/>
      <c r="C8" s="116"/>
      <c r="D8" s="121"/>
      <c r="E8" s="122"/>
      <c r="F8" s="122"/>
      <c r="G8" s="123"/>
      <c r="H8" s="121"/>
      <c r="I8" s="122"/>
      <c r="J8" s="122"/>
      <c r="K8" s="123"/>
    </row>
    <row r="9" spans="1:11" x14ac:dyDescent="0.25">
      <c r="A9" s="116"/>
      <c r="B9" s="116"/>
      <c r="C9" s="116"/>
      <c r="D9" s="118" t="s">
        <v>855</v>
      </c>
      <c r="E9" s="120"/>
      <c r="F9" s="118" t="s">
        <v>856</v>
      </c>
      <c r="G9" s="120"/>
      <c r="H9" s="118" t="s">
        <v>623</v>
      </c>
      <c r="I9" s="120"/>
      <c r="J9" s="118" t="s">
        <v>624</v>
      </c>
      <c r="K9" s="120"/>
    </row>
    <row r="10" spans="1:11" x14ac:dyDescent="0.25">
      <c r="A10" s="116"/>
      <c r="B10" s="116"/>
      <c r="C10" s="116"/>
      <c r="D10" s="121"/>
      <c r="E10" s="123"/>
      <c r="F10" s="121"/>
      <c r="G10" s="123"/>
      <c r="H10" s="121"/>
      <c r="I10" s="123"/>
      <c r="J10" s="121"/>
      <c r="K10" s="123"/>
    </row>
    <row r="11" spans="1:11" ht="30" x14ac:dyDescent="0.25">
      <c r="A11" s="117"/>
      <c r="B11" s="117"/>
      <c r="C11" s="117"/>
      <c r="D11" s="57" t="s">
        <v>625</v>
      </c>
      <c r="E11" s="57" t="s">
        <v>626</v>
      </c>
      <c r="F11" s="57" t="s">
        <v>625</v>
      </c>
      <c r="G11" s="57" t="s">
        <v>626</v>
      </c>
      <c r="H11" s="57" t="s">
        <v>857</v>
      </c>
      <c r="I11" s="57" t="s">
        <v>858</v>
      </c>
      <c r="J11" s="57" t="s">
        <v>857</v>
      </c>
      <c r="K11" s="57" t="s">
        <v>858</v>
      </c>
    </row>
    <row r="12" spans="1:11" x14ac:dyDescent="0.25">
      <c r="A12" s="58" t="s">
        <v>627</v>
      </c>
      <c r="B12" s="58" t="s">
        <v>627</v>
      </c>
      <c r="C12" s="58" t="s">
        <v>627</v>
      </c>
      <c r="D12" s="58" t="s">
        <v>627</v>
      </c>
      <c r="E12" s="58" t="s">
        <v>627</v>
      </c>
      <c r="F12" s="58" t="s">
        <v>627</v>
      </c>
      <c r="G12" s="58" t="s">
        <v>627</v>
      </c>
      <c r="H12" s="58" t="s">
        <v>627</v>
      </c>
      <c r="I12" s="58" t="s">
        <v>627</v>
      </c>
      <c r="J12" s="58" t="s">
        <v>627</v>
      </c>
      <c r="K12" s="58" t="s">
        <v>627</v>
      </c>
    </row>
  </sheetData>
  <mergeCells count="9">
    <mergeCell ref="A7:A11"/>
    <mergeCell ref="B7:B11"/>
    <mergeCell ref="C7:C11"/>
    <mergeCell ref="D7:G8"/>
    <mergeCell ref="H7:K8"/>
    <mergeCell ref="D9:E10"/>
    <mergeCell ref="F9:G10"/>
    <mergeCell ref="H9:I10"/>
    <mergeCell ref="J9:K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E24" sqref="E24"/>
    </sheetView>
  </sheetViews>
  <sheetFormatPr defaultRowHeight="15" x14ac:dyDescent="0.25"/>
  <cols>
    <col min="1" max="1" width="6.7109375" style="18" customWidth="1"/>
    <col min="2" max="2" width="17.5703125" style="18" customWidth="1"/>
    <col min="3" max="3" width="18.28515625" style="18" customWidth="1"/>
    <col min="4" max="4" width="11.85546875" style="18" customWidth="1"/>
    <col min="5" max="5" width="10.28515625" style="18" customWidth="1"/>
    <col min="6" max="6" width="11.85546875" style="18" customWidth="1"/>
    <col min="7" max="7" width="10.140625" style="18" customWidth="1"/>
    <col min="8" max="8" width="12.140625" style="18" customWidth="1"/>
    <col min="9" max="9" width="10.42578125" style="18" customWidth="1"/>
    <col min="10" max="10" width="7.5703125" style="18" customWidth="1"/>
    <col min="11" max="11" width="9.140625" style="18"/>
  </cols>
  <sheetData>
    <row r="1" spans="1:11" x14ac:dyDescent="0.25">
      <c r="I1" s="18" t="s">
        <v>109</v>
      </c>
    </row>
    <row r="3" spans="1:11" ht="15.75" thickBot="1" x14ac:dyDescent="0.3"/>
    <row r="4" spans="1:11" ht="15.75" thickBot="1" x14ac:dyDescent="0.3">
      <c r="A4" s="127" t="s">
        <v>892</v>
      </c>
      <c r="B4" s="128"/>
      <c r="C4" s="128"/>
      <c r="D4" s="128"/>
      <c r="E4" s="128"/>
      <c r="F4" s="128"/>
      <c r="G4" s="128"/>
      <c r="H4" s="128"/>
      <c r="I4" s="128"/>
      <c r="J4" s="128"/>
      <c r="K4" s="129"/>
    </row>
    <row r="5" spans="1:11" x14ac:dyDescent="0.25">
      <c r="A5" s="126" t="s">
        <v>87</v>
      </c>
      <c r="B5" s="19" t="s">
        <v>88</v>
      </c>
      <c r="C5" s="126" t="s">
        <v>91</v>
      </c>
      <c r="D5" s="130" t="s">
        <v>92</v>
      </c>
      <c r="E5" s="131"/>
      <c r="F5" s="131"/>
      <c r="G5" s="131"/>
      <c r="H5" s="131"/>
      <c r="I5" s="132"/>
      <c r="J5" s="126" t="s">
        <v>93</v>
      </c>
      <c r="K5" s="126" t="s">
        <v>94</v>
      </c>
    </row>
    <row r="6" spans="1:11" x14ac:dyDescent="0.25">
      <c r="A6" s="124"/>
      <c r="B6" s="19" t="s">
        <v>89</v>
      </c>
      <c r="C6" s="124"/>
      <c r="D6" s="133"/>
      <c r="E6" s="134"/>
      <c r="F6" s="134"/>
      <c r="G6" s="134"/>
      <c r="H6" s="134"/>
      <c r="I6" s="135"/>
      <c r="J6" s="124"/>
      <c r="K6" s="124"/>
    </row>
    <row r="7" spans="1:11" ht="15.75" thickBot="1" x14ac:dyDescent="0.3">
      <c r="A7" s="124"/>
      <c r="B7" s="19" t="s">
        <v>90</v>
      </c>
      <c r="C7" s="124"/>
      <c r="D7" s="136"/>
      <c r="E7" s="137"/>
      <c r="F7" s="137"/>
      <c r="G7" s="137"/>
      <c r="H7" s="137"/>
      <c r="I7" s="138"/>
      <c r="J7" s="124"/>
      <c r="K7" s="124"/>
    </row>
    <row r="8" spans="1:11" ht="31.5" customHeight="1" x14ac:dyDescent="0.25">
      <c r="A8" s="124"/>
      <c r="B8" s="124"/>
      <c r="C8" s="124"/>
      <c r="D8" s="145" t="s">
        <v>95</v>
      </c>
      <c r="E8" s="146"/>
      <c r="F8" s="149" t="s">
        <v>96</v>
      </c>
      <c r="G8" s="150"/>
      <c r="H8" s="139" t="s">
        <v>97</v>
      </c>
      <c r="I8" s="140"/>
      <c r="J8" s="124" t="s">
        <v>98</v>
      </c>
      <c r="K8" s="124"/>
    </row>
    <row r="9" spans="1:11" ht="15.75" thickBot="1" x14ac:dyDescent="0.3">
      <c r="A9" s="124"/>
      <c r="B9" s="124"/>
      <c r="C9" s="124"/>
      <c r="D9" s="147"/>
      <c r="E9" s="148"/>
      <c r="F9" s="151"/>
      <c r="G9" s="152"/>
      <c r="H9" s="141"/>
      <c r="I9" s="142"/>
      <c r="J9" s="124"/>
      <c r="K9" s="124"/>
    </row>
    <row r="10" spans="1:11" ht="63" customHeight="1" x14ac:dyDescent="0.25">
      <c r="A10" s="124"/>
      <c r="B10" s="124"/>
      <c r="C10" s="124"/>
      <c r="D10" s="126" t="s">
        <v>99</v>
      </c>
      <c r="E10" s="126" t="s">
        <v>100</v>
      </c>
      <c r="F10" s="126" t="s">
        <v>101</v>
      </c>
      <c r="G10" s="126" t="s">
        <v>102</v>
      </c>
      <c r="H10" s="126" t="s">
        <v>103</v>
      </c>
      <c r="I10" s="126" t="s">
        <v>104</v>
      </c>
      <c r="J10" s="124"/>
      <c r="K10" s="124"/>
    </row>
    <row r="11" spans="1:11" ht="15.75" thickBot="1" x14ac:dyDescent="0.3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21.75" customHeight="1" x14ac:dyDescent="0.25">
      <c r="A12" s="126" t="s">
        <v>9</v>
      </c>
      <c r="B12" s="126" t="s">
        <v>105</v>
      </c>
      <c r="C12" s="153" t="s">
        <v>859</v>
      </c>
      <c r="D12" s="153"/>
      <c r="E12" s="153">
        <v>70.8</v>
      </c>
      <c r="F12" s="155"/>
      <c r="G12" s="155"/>
      <c r="H12" s="143"/>
      <c r="I12" s="143"/>
      <c r="J12" s="143">
        <v>10591</v>
      </c>
      <c r="K12" s="143">
        <v>2</v>
      </c>
    </row>
    <row r="13" spans="1:11" ht="20.25" customHeight="1" thickBot="1" x14ac:dyDescent="0.3">
      <c r="A13" s="125"/>
      <c r="B13" s="124"/>
      <c r="C13" s="154"/>
      <c r="D13" s="154"/>
      <c r="E13" s="154"/>
      <c r="F13" s="156"/>
      <c r="G13" s="156"/>
      <c r="H13" s="144"/>
      <c r="I13" s="144"/>
      <c r="J13" s="144"/>
      <c r="K13" s="144"/>
    </row>
    <row r="14" spans="1:11" ht="22.5" customHeight="1" thickBot="1" x14ac:dyDescent="0.3">
      <c r="A14" s="93" t="s">
        <v>860</v>
      </c>
      <c r="B14" s="94" t="s">
        <v>105</v>
      </c>
      <c r="C14" s="95" t="s">
        <v>861</v>
      </c>
      <c r="D14" s="96"/>
      <c r="E14" s="96">
        <v>26</v>
      </c>
      <c r="F14" s="21"/>
      <c r="G14" s="21"/>
      <c r="H14" s="20"/>
      <c r="I14" s="20"/>
      <c r="J14" s="20" t="s">
        <v>107</v>
      </c>
      <c r="K14" s="20">
        <v>1</v>
      </c>
    </row>
    <row r="15" spans="1:11" ht="34.5" customHeight="1" thickBot="1" x14ac:dyDescent="0.3">
      <c r="A15" s="97" t="s">
        <v>50</v>
      </c>
      <c r="B15" s="94" t="s">
        <v>105</v>
      </c>
      <c r="C15" s="98" t="s">
        <v>862</v>
      </c>
      <c r="D15" s="96"/>
      <c r="E15" s="96">
        <v>80</v>
      </c>
      <c r="F15" s="21"/>
      <c r="G15" s="21"/>
      <c r="H15" s="20"/>
      <c r="I15" s="20"/>
      <c r="J15" s="20" t="s">
        <v>107</v>
      </c>
      <c r="K15" s="20">
        <v>3</v>
      </c>
    </row>
    <row r="16" spans="1:11" ht="15.75" hidden="1" customHeight="1" thickBot="1" x14ac:dyDescent="0.3">
      <c r="A16" s="88"/>
      <c r="B16" s="88"/>
      <c r="C16" s="88"/>
      <c r="D16" s="88"/>
      <c r="E16" s="89"/>
      <c r="F16" s="89"/>
      <c r="G16" s="89"/>
      <c r="H16" s="88"/>
      <c r="I16" s="88"/>
      <c r="J16" s="88"/>
      <c r="K16" s="88"/>
    </row>
    <row r="17" spans="1:11" x14ac:dyDescent="0.25">
      <c r="A17" s="126"/>
      <c r="B17" s="126"/>
      <c r="C17" s="159" t="s">
        <v>108</v>
      </c>
      <c r="D17" s="159"/>
      <c r="E17" s="157" t="s">
        <v>863</v>
      </c>
      <c r="F17" s="157"/>
      <c r="G17" s="157"/>
      <c r="H17" s="159"/>
      <c r="I17" s="159"/>
      <c r="J17" s="159">
        <v>10591</v>
      </c>
      <c r="K17" s="159">
        <v>6</v>
      </c>
    </row>
    <row r="18" spans="1:11" ht="8.25" customHeight="1" thickBot="1" x14ac:dyDescent="0.3">
      <c r="A18" s="125"/>
      <c r="B18" s="125"/>
      <c r="C18" s="160"/>
      <c r="D18" s="160"/>
      <c r="E18" s="158"/>
      <c r="F18" s="158"/>
      <c r="G18" s="158"/>
      <c r="H18" s="160"/>
      <c r="I18" s="160"/>
      <c r="J18" s="160"/>
      <c r="K18" s="160"/>
    </row>
  </sheetData>
  <mergeCells count="47">
    <mergeCell ref="F17:F18"/>
    <mergeCell ref="A17:A18"/>
    <mergeCell ref="B17:B18"/>
    <mergeCell ref="C17:C18"/>
    <mergeCell ref="D17:D18"/>
    <mergeCell ref="E17:E18"/>
    <mergeCell ref="K12:K13"/>
    <mergeCell ref="G17:G18"/>
    <mergeCell ref="H17:H18"/>
    <mergeCell ref="I17:I18"/>
    <mergeCell ref="J17:J18"/>
    <mergeCell ref="K17:K18"/>
    <mergeCell ref="G12:G13"/>
    <mergeCell ref="E10:E11"/>
    <mergeCell ref="F10:F11"/>
    <mergeCell ref="G10:G11"/>
    <mergeCell ref="H10:H11"/>
    <mergeCell ref="H12:H13"/>
    <mergeCell ref="I12:I13"/>
    <mergeCell ref="J12:J13"/>
    <mergeCell ref="J8:J9"/>
    <mergeCell ref="A8:A9"/>
    <mergeCell ref="B8:B9"/>
    <mergeCell ref="C8:C9"/>
    <mergeCell ref="D8:E9"/>
    <mergeCell ref="F8:G9"/>
    <mergeCell ref="J10:J11"/>
    <mergeCell ref="B12:B13"/>
    <mergeCell ref="A12:A13"/>
    <mergeCell ref="C12:C13"/>
    <mergeCell ref="D12:D13"/>
    <mergeCell ref="E12:E13"/>
    <mergeCell ref="F12:F13"/>
    <mergeCell ref="A4:K4"/>
    <mergeCell ref="A5:A7"/>
    <mergeCell ref="C5:C7"/>
    <mergeCell ref="D5:I7"/>
    <mergeCell ref="J5:J7"/>
    <mergeCell ref="K5:K7"/>
    <mergeCell ref="K8:K9"/>
    <mergeCell ref="A10:A11"/>
    <mergeCell ref="B10:B11"/>
    <mergeCell ref="C10:C11"/>
    <mergeCell ref="D10:D11"/>
    <mergeCell ref="H8:I9"/>
    <mergeCell ref="I10:I11"/>
    <mergeCell ref="K10:K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K5" sqref="K5:K11"/>
    </sheetView>
  </sheetViews>
  <sheetFormatPr defaultRowHeight="15" x14ac:dyDescent="0.25"/>
  <cols>
    <col min="1" max="1" width="5.28515625" style="18" customWidth="1"/>
    <col min="2" max="2" width="18.7109375" style="18" customWidth="1"/>
    <col min="3" max="3" width="19.28515625" style="18" customWidth="1"/>
    <col min="4" max="4" width="11" style="18" customWidth="1"/>
    <col min="5" max="5" width="10.42578125" style="18" customWidth="1"/>
    <col min="6" max="6" width="11.5703125" style="18" customWidth="1"/>
    <col min="7" max="7" width="10.140625" style="18" customWidth="1"/>
    <col min="8" max="8" width="11.7109375" style="18" customWidth="1"/>
    <col min="9" max="9" width="10.28515625" style="18" customWidth="1"/>
    <col min="10" max="11" width="9.140625" style="18"/>
  </cols>
  <sheetData>
    <row r="1" spans="1:11" x14ac:dyDescent="0.25">
      <c r="J1" s="18" t="s">
        <v>112</v>
      </c>
    </row>
    <row r="3" spans="1:11" ht="15.75" thickBot="1" x14ac:dyDescent="0.3"/>
    <row r="4" spans="1:11" ht="31.5" customHeight="1" thickBot="1" x14ac:dyDescent="0.3">
      <c r="A4" s="127" t="s">
        <v>864</v>
      </c>
      <c r="B4" s="128"/>
      <c r="C4" s="128"/>
      <c r="D4" s="128"/>
      <c r="E4" s="128"/>
      <c r="F4" s="128"/>
      <c r="G4" s="128"/>
      <c r="H4" s="128"/>
      <c r="I4" s="128"/>
      <c r="J4" s="128"/>
      <c r="K4" s="129"/>
    </row>
    <row r="5" spans="1:11" x14ac:dyDescent="0.25">
      <c r="A5" s="126" t="s">
        <v>87</v>
      </c>
      <c r="B5" s="19" t="s">
        <v>88</v>
      </c>
      <c r="C5" s="126" t="s">
        <v>91</v>
      </c>
      <c r="D5" s="130" t="s">
        <v>92</v>
      </c>
      <c r="E5" s="131"/>
      <c r="F5" s="131"/>
      <c r="G5" s="131"/>
      <c r="H5" s="131"/>
      <c r="I5" s="132"/>
      <c r="J5" s="126" t="s">
        <v>110</v>
      </c>
      <c r="K5" s="126" t="s">
        <v>111</v>
      </c>
    </row>
    <row r="6" spans="1:11" ht="25.5" customHeight="1" x14ac:dyDescent="0.25">
      <c r="A6" s="124"/>
      <c r="B6" s="19" t="s">
        <v>89</v>
      </c>
      <c r="C6" s="124"/>
      <c r="D6" s="133"/>
      <c r="E6" s="134"/>
      <c r="F6" s="134"/>
      <c r="G6" s="134"/>
      <c r="H6" s="134"/>
      <c r="I6" s="135"/>
      <c r="J6" s="124"/>
      <c r="K6" s="124"/>
    </row>
    <row r="7" spans="1:11" ht="15.75" thickBot="1" x14ac:dyDescent="0.3">
      <c r="A7" s="124"/>
      <c r="B7" s="19" t="s">
        <v>90</v>
      </c>
      <c r="C7" s="124"/>
      <c r="D7" s="136"/>
      <c r="E7" s="137"/>
      <c r="F7" s="137"/>
      <c r="G7" s="137"/>
      <c r="H7" s="137"/>
      <c r="I7" s="138"/>
      <c r="J7" s="124"/>
      <c r="K7" s="124"/>
    </row>
    <row r="8" spans="1:11" ht="29.25" customHeight="1" thickBot="1" x14ac:dyDescent="0.3">
      <c r="A8" s="124"/>
      <c r="B8" s="124"/>
      <c r="C8" s="124"/>
      <c r="D8" s="145" t="s">
        <v>95</v>
      </c>
      <c r="E8" s="146"/>
      <c r="F8" s="149" t="s">
        <v>96</v>
      </c>
      <c r="G8" s="150"/>
      <c r="H8" s="139" t="s">
        <v>97</v>
      </c>
      <c r="I8" s="140"/>
      <c r="J8" s="124" t="s">
        <v>98</v>
      </c>
      <c r="K8" s="124"/>
    </row>
    <row r="9" spans="1:11" ht="15.75" hidden="1" thickBot="1" x14ac:dyDescent="0.3">
      <c r="A9" s="124"/>
      <c r="B9" s="124"/>
      <c r="C9" s="124"/>
      <c r="D9" s="147"/>
      <c r="E9" s="148"/>
      <c r="F9" s="151"/>
      <c r="G9" s="152"/>
      <c r="H9" s="141"/>
      <c r="I9" s="142"/>
      <c r="J9" s="124"/>
      <c r="K9" s="124"/>
    </row>
    <row r="10" spans="1:11" ht="54" customHeight="1" thickBot="1" x14ac:dyDescent="0.3">
      <c r="A10" s="124"/>
      <c r="B10" s="124"/>
      <c r="C10" s="124"/>
      <c r="D10" s="126" t="s">
        <v>99</v>
      </c>
      <c r="E10" s="126" t="s">
        <v>100</v>
      </c>
      <c r="F10" s="126" t="s">
        <v>101</v>
      </c>
      <c r="G10" s="126" t="s">
        <v>102</v>
      </c>
      <c r="H10" s="126" t="s">
        <v>103</v>
      </c>
      <c r="I10" s="126" t="s">
        <v>104</v>
      </c>
      <c r="J10" s="124"/>
      <c r="K10" s="124"/>
    </row>
    <row r="11" spans="1:11" ht="15.75" hidden="1" thickBot="1" x14ac:dyDescent="0.3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19.5" customHeight="1" thickBot="1" x14ac:dyDescent="0.3">
      <c r="A12" s="126" t="s">
        <v>9</v>
      </c>
      <c r="B12" s="126" t="s">
        <v>105</v>
      </c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1" ht="15.75" hidden="1" thickBot="1" x14ac:dyDescent="0.3">
      <c r="A13" s="125"/>
      <c r="B13" s="125"/>
      <c r="C13" s="160"/>
      <c r="D13" s="160"/>
      <c r="E13" s="160"/>
      <c r="F13" s="160"/>
      <c r="G13" s="160"/>
      <c r="H13" s="160"/>
      <c r="I13" s="160"/>
      <c r="J13" s="160"/>
      <c r="K13" s="160"/>
    </row>
    <row r="14" spans="1:11" x14ac:dyDescent="0.25">
      <c r="A14" s="126"/>
      <c r="B14" s="126"/>
      <c r="C14" s="159" t="s">
        <v>108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</row>
    <row r="15" spans="1:11" ht="5.25" customHeight="1" thickBot="1" x14ac:dyDescent="0.3">
      <c r="A15" s="125"/>
      <c r="B15" s="125"/>
      <c r="C15" s="160"/>
      <c r="D15" s="160"/>
      <c r="E15" s="160"/>
      <c r="F15" s="160"/>
      <c r="G15" s="160"/>
      <c r="H15" s="160"/>
      <c r="I15" s="160"/>
      <c r="J15" s="160"/>
      <c r="K15" s="160"/>
    </row>
  </sheetData>
  <mergeCells count="45">
    <mergeCell ref="B10:B11"/>
    <mergeCell ref="I10:I11"/>
    <mergeCell ref="J10:J11"/>
    <mergeCell ref="K12:K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I12:I13"/>
    <mergeCell ref="J12:J13"/>
    <mergeCell ref="A12:A13"/>
    <mergeCell ref="B12:B13"/>
    <mergeCell ref="C12:C13"/>
    <mergeCell ref="D12:D13"/>
    <mergeCell ref="E12:E13"/>
    <mergeCell ref="F10:F11"/>
    <mergeCell ref="C10:C11"/>
    <mergeCell ref="H10:H11"/>
    <mergeCell ref="F12:F13"/>
    <mergeCell ref="G12:G13"/>
    <mergeCell ref="H12:H13"/>
    <mergeCell ref="G10:G11"/>
    <mergeCell ref="A4:K4"/>
    <mergeCell ref="A5:A7"/>
    <mergeCell ref="C5:C7"/>
    <mergeCell ref="D5:I7"/>
    <mergeCell ref="J5:J7"/>
    <mergeCell ref="K5:K11"/>
    <mergeCell ref="A8:A9"/>
    <mergeCell ref="B8:B9"/>
    <mergeCell ref="C8:C9"/>
    <mergeCell ref="D8:E9"/>
    <mergeCell ref="F8:G9"/>
    <mergeCell ref="H8:I9"/>
    <mergeCell ref="J8:J9"/>
    <mergeCell ref="A10:A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topLeftCell="A118" workbookViewId="0">
      <selection activeCell="H137" sqref="H137"/>
    </sheetView>
  </sheetViews>
  <sheetFormatPr defaultRowHeight="15" x14ac:dyDescent="0.25"/>
  <cols>
    <col min="1" max="1" width="6" style="18" customWidth="1"/>
    <col min="2" max="2" width="15.42578125" style="18" customWidth="1"/>
    <col min="3" max="3" width="17" style="18" customWidth="1"/>
    <col min="4" max="4" width="18" style="18" customWidth="1"/>
    <col min="5" max="5" width="18.140625" style="18" customWidth="1"/>
    <col min="6" max="6" width="8.140625" style="18" customWidth="1"/>
    <col min="7" max="7" width="8.42578125" style="18" customWidth="1"/>
    <col min="8" max="8" width="17.140625" style="18" customWidth="1"/>
    <col min="9" max="9" width="15" style="18" customWidth="1"/>
    <col min="10" max="10" width="7.28515625" style="18" customWidth="1"/>
  </cols>
  <sheetData>
    <row r="1" spans="1:10" x14ac:dyDescent="0.25">
      <c r="I1" s="18" t="s">
        <v>637</v>
      </c>
    </row>
    <row r="3" spans="1:10" x14ac:dyDescent="0.25">
      <c r="A3" s="162" t="s">
        <v>865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x14ac:dyDescent="0.25">
      <c r="A4" s="24"/>
      <c r="B4" s="25"/>
      <c r="C4" s="25"/>
      <c r="D4" s="25"/>
      <c r="E4" s="25"/>
      <c r="F4" s="25"/>
      <c r="G4" s="26"/>
      <c r="H4" s="25"/>
      <c r="I4" s="25"/>
      <c r="J4" s="24"/>
    </row>
    <row r="5" spans="1:10" x14ac:dyDescent="0.25">
      <c r="A5" s="163" t="s">
        <v>87</v>
      </c>
      <c r="B5" s="161" t="s">
        <v>113</v>
      </c>
      <c r="C5" s="161" t="s">
        <v>114</v>
      </c>
      <c r="D5" s="161" t="s">
        <v>115</v>
      </c>
      <c r="E5" s="161" t="s">
        <v>116</v>
      </c>
      <c r="F5" s="161" t="s">
        <v>117</v>
      </c>
      <c r="G5" s="166" t="s">
        <v>118</v>
      </c>
      <c r="H5" s="161" t="s">
        <v>119</v>
      </c>
      <c r="I5" s="161" t="s">
        <v>120</v>
      </c>
      <c r="J5" s="161" t="s">
        <v>121</v>
      </c>
    </row>
    <row r="6" spans="1:10" x14ac:dyDescent="0.25">
      <c r="A6" s="164"/>
      <c r="B6" s="161"/>
      <c r="C6" s="161"/>
      <c r="D6" s="161"/>
      <c r="E6" s="161"/>
      <c r="F6" s="161"/>
      <c r="G6" s="166"/>
      <c r="H6" s="161"/>
      <c r="I6" s="161"/>
      <c r="J6" s="161"/>
    </row>
    <row r="7" spans="1:10" x14ac:dyDescent="0.25">
      <c r="A7" s="165"/>
      <c r="B7" s="161"/>
      <c r="C7" s="161"/>
      <c r="D7" s="161"/>
      <c r="E7" s="161"/>
      <c r="F7" s="161"/>
      <c r="G7" s="166"/>
      <c r="H7" s="161"/>
      <c r="I7" s="161"/>
      <c r="J7" s="161"/>
    </row>
    <row r="8" spans="1:10" x14ac:dyDescent="0.25">
      <c r="A8" s="27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9">
        <v>7</v>
      </c>
      <c r="H8" s="28">
        <v>8</v>
      </c>
      <c r="I8" s="28">
        <v>9</v>
      </c>
      <c r="J8" s="28">
        <v>10</v>
      </c>
    </row>
    <row r="9" spans="1:10" ht="43.5" customHeight="1" x14ac:dyDescent="0.25">
      <c r="A9" s="27">
        <v>1</v>
      </c>
      <c r="B9" s="86" t="s">
        <v>845</v>
      </c>
      <c r="C9" s="28" t="s">
        <v>122</v>
      </c>
      <c r="D9" s="28" t="s">
        <v>123</v>
      </c>
      <c r="E9" s="28" t="s">
        <v>124</v>
      </c>
      <c r="F9" s="28">
        <v>68.599999999999994</v>
      </c>
      <c r="G9" s="29">
        <v>58.6</v>
      </c>
      <c r="H9" s="28" t="s">
        <v>125</v>
      </c>
      <c r="I9" s="28" t="s">
        <v>126</v>
      </c>
      <c r="J9" s="28">
        <v>6</v>
      </c>
    </row>
    <row r="10" spans="1:10" ht="54.75" customHeight="1" x14ac:dyDescent="0.25">
      <c r="A10" s="27">
        <v>2</v>
      </c>
      <c r="B10" s="86" t="s">
        <v>845</v>
      </c>
      <c r="C10" s="28" t="s">
        <v>122</v>
      </c>
      <c r="D10" s="28" t="s">
        <v>127</v>
      </c>
      <c r="E10" s="91" t="s">
        <v>124</v>
      </c>
      <c r="F10" s="28">
        <v>105.5</v>
      </c>
      <c r="G10" s="29">
        <v>64.5</v>
      </c>
      <c r="H10" s="28" t="s">
        <v>125</v>
      </c>
      <c r="I10" s="28" t="s">
        <v>128</v>
      </c>
      <c r="J10" s="28">
        <v>4</v>
      </c>
    </row>
    <row r="11" spans="1:10" ht="53.25" customHeight="1" x14ac:dyDescent="0.25">
      <c r="A11" s="27">
        <v>3</v>
      </c>
      <c r="B11" s="28" t="s">
        <v>129</v>
      </c>
      <c r="C11" s="28" t="s">
        <v>130</v>
      </c>
      <c r="D11" s="28" t="s">
        <v>131</v>
      </c>
      <c r="E11" s="28" t="s">
        <v>132</v>
      </c>
      <c r="F11" s="28">
        <v>131.9</v>
      </c>
      <c r="G11" s="29">
        <v>80</v>
      </c>
      <c r="H11" s="28" t="s">
        <v>133</v>
      </c>
      <c r="I11" s="90" t="s">
        <v>126</v>
      </c>
      <c r="J11" s="28">
        <v>5</v>
      </c>
    </row>
    <row r="12" spans="1:10" ht="55.5" customHeight="1" x14ac:dyDescent="0.25">
      <c r="A12" s="27">
        <v>4</v>
      </c>
      <c r="B12" s="28" t="s">
        <v>134</v>
      </c>
      <c r="C12" s="28" t="s">
        <v>135</v>
      </c>
      <c r="D12" s="28" t="s">
        <v>136</v>
      </c>
      <c r="E12" s="28" t="s">
        <v>137</v>
      </c>
      <c r="F12" s="28">
        <v>70</v>
      </c>
      <c r="G12" s="29">
        <v>40</v>
      </c>
      <c r="H12" s="28" t="s">
        <v>138</v>
      </c>
      <c r="I12" s="28" t="s">
        <v>128</v>
      </c>
      <c r="J12" s="28">
        <v>2</v>
      </c>
    </row>
    <row r="13" spans="1:10" ht="48" x14ac:dyDescent="0.25">
      <c r="A13" s="27">
        <v>5</v>
      </c>
      <c r="B13" s="28" t="s">
        <v>139</v>
      </c>
      <c r="C13" s="28" t="s">
        <v>140</v>
      </c>
      <c r="D13" s="28" t="s">
        <v>141</v>
      </c>
      <c r="E13" s="28" t="s">
        <v>142</v>
      </c>
      <c r="F13" s="28">
        <v>30</v>
      </c>
      <c r="G13" s="29">
        <v>30</v>
      </c>
      <c r="H13" s="28" t="s">
        <v>138</v>
      </c>
      <c r="I13" s="28" t="s">
        <v>143</v>
      </c>
      <c r="J13" s="28">
        <v>2</v>
      </c>
    </row>
    <row r="14" spans="1:10" ht="24" x14ac:dyDescent="0.25">
      <c r="A14" s="27">
        <v>6</v>
      </c>
      <c r="B14" s="28" t="s">
        <v>144</v>
      </c>
      <c r="C14" s="28" t="s">
        <v>140</v>
      </c>
      <c r="D14" s="28" t="s">
        <v>145</v>
      </c>
      <c r="E14" s="28" t="s">
        <v>146</v>
      </c>
      <c r="F14" s="28">
        <v>77.8</v>
      </c>
      <c r="G14" s="29">
        <v>58.7</v>
      </c>
      <c r="H14" s="28" t="s">
        <v>147</v>
      </c>
      <c r="I14" s="28" t="s">
        <v>143</v>
      </c>
      <c r="J14" s="28">
        <v>2</v>
      </c>
    </row>
    <row r="15" spans="1:10" ht="36" x14ac:dyDescent="0.25">
      <c r="A15" s="27">
        <v>7</v>
      </c>
      <c r="B15" s="90" t="s">
        <v>866</v>
      </c>
      <c r="C15" s="86" t="s">
        <v>122</v>
      </c>
      <c r="D15" s="28" t="s">
        <v>149</v>
      </c>
      <c r="E15" s="28" t="s">
        <v>150</v>
      </c>
      <c r="F15" s="28">
        <v>51.3</v>
      </c>
      <c r="G15" s="29">
        <v>48.7</v>
      </c>
      <c r="H15" s="28" t="s">
        <v>125</v>
      </c>
      <c r="I15" s="28" t="s">
        <v>126</v>
      </c>
      <c r="J15" s="28">
        <v>2</v>
      </c>
    </row>
    <row r="16" spans="1:10" ht="36" x14ac:dyDescent="0.25">
      <c r="A16" s="27">
        <v>8</v>
      </c>
      <c r="B16" s="28" t="s">
        <v>151</v>
      </c>
      <c r="C16" s="28" t="s">
        <v>140</v>
      </c>
      <c r="D16" s="28" t="s">
        <v>152</v>
      </c>
      <c r="E16" s="28" t="s">
        <v>153</v>
      </c>
      <c r="F16" s="28">
        <v>115.3</v>
      </c>
      <c r="G16" s="29">
        <v>58.7</v>
      </c>
      <c r="H16" s="28" t="s">
        <v>154</v>
      </c>
      <c r="I16" s="28" t="s">
        <v>126</v>
      </c>
      <c r="J16" s="28">
        <v>5</v>
      </c>
    </row>
    <row r="17" spans="1:10" ht="24" x14ac:dyDescent="0.25">
      <c r="A17" s="27">
        <v>9</v>
      </c>
      <c r="B17" s="28" t="s">
        <v>155</v>
      </c>
      <c r="C17" s="28" t="s">
        <v>156</v>
      </c>
      <c r="D17" s="28" t="s">
        <v>157</v>
      </c>
      <c r="E17" s="28" t="s">
        <v>158</v>
      </c>
      <c r="F17" s="28">
        <v>245</v>
      </c>
      <c r="G17" s="29">
        <v>145</v>
      </c>
      <c r="H17" s="29" t="s">
        <v>159</v>
      </c>
      <c r="I17" s="28" t="s">
        <v>128</v>
      </c>
      <c r="J17" s="28">
        <v>2</v>
      </c>
    </row>
    <row r="18" spans="1:10" ht="24" x14ac:dyDescent="0.25">
      <c r="A18" s="27">
        <v>10</v>
      </c>
      <c r="B18" s="28" t="s">
        <v>160</v>
      </c>
      <c r="C18" s="28" t="s">
        <v>140</v>
      </c>
      <c r="D18" s="28" t="s">
        <v>161</v>
      </c>
      <c r="E18" s="28" t="s">
        <v>162</v>
      </c>
      <c r="F18" s="28">
        <v>26.7</v>
      </c>
      <c r="G18" s="29">
        <v>18.899999999999999</v>
      </c>
      <c r="H18" s="28" t="s">
        <v>163</v>
      </c>
      <c r="I18" s="28" t="s">
        <v>126</v>
      </c>
      <c r="J18" s="28">
        <v>2</v>
      </c>
    </row>
    <row r="19" spans="1:10" ht="24" x14ac:dyDescent="0.25">
      <c r="A19" s="27">
        <v>11</v>
      </c>
      <c r="B19" s="29" t="s">
        <v>164</v>
      </c>
      <c r="C19" s="28" t="s">
        <v>165</v>
      </c>
      <c r="D19" s="28" t="s">
        <v>166</v>
      </c>
      <c r="E19" s="28" t="s">
        <v>167</v>
      </c>
      <c r="F19" s="28">
        <v>165</v>
      </c>
      <c r="G19" s="29">
        <v>52.7</v>
      </c>
      <c r="H19" s="28" t="s">
        <v>168</v>
      </c>
      <c r="I19" s="28" t="s">
        <v>128</v>
      </c>
      <c r="J19" s="28">
        <v>2</v>
      </c>
    </row>
    <row r="20" spans="1:10" ht="24" x14ac:dyDescent="0.25">
      <c r="A20" s="27">
        <v>12</v>
      </c>
      <c r="B20" s="28" t="s">
        <v>169</v>
      </c>
      <c r="C20" s="28" t="s">
        <v>165</v>
      </c>
      <c r="D20" s="28" t="s">
        <v>170</v>
      </c>
      <c r="E20" s="28" t="s">
        <v>167</v>
      </c>
      <c r="F20" s="28">
        <v>35</v>
      </c>
      <c r="G20" s="29">
        <v>21</v>
      </c>
      <c r="H20" s="28" t="s">
        <v>168</v>
      </c>
      <c r="I20" s="28" t="s">
        <v>128</v>
      </c>
      <c r="J20" s="28">
        <v>2</v>
      </c>
    </row>
    <row r="21" spans="1:10" ht="24" x14ac:dyDescent="0.25">
      <c r="A21" s="27">
        <v>13</v>
      </c>
      <c r="B21" s="29" t="s">
        <v>171</v>
      </c>
      <c r="C21" s="29" t="s">
        <v>172</v>
      </c>
      <c r="D21" s="29" t="s">
        <v>173</v>
      </c>
      <c r="E21" s="29" t="s">
        <v>174</v>
      </c>
      <c r="F21" s="29">
        <v>36</v>
      </c>
      <c r="G21" s="29">
        <v>26</v>
      </c>
      <c r="H21" s="29" t="s">
        <v>175</v>
      </c>
      <c r="I21" s="29" t="s">
        <v>128</v>
      </c>
      <c r="J21" s="29">
        <v>2</v>
      </c>
    </row>
    <row r="22" spans="1:10" ht="24" x14ac:dyDescent="0.25">
      <c r="A22" s="27">
        <v>14</v>
      </c>
      <c r="B22" s="28" t="s">
        <v>176</v>
      </c>
      <c r="C22" s="28" t="s">
        <v>165</v>
      </c>
      <c r="D22" s="28" t="s">
        <v>177</v>
      </c>
      <c r="E22" s="28" t="s">
        <v>178</v>
      </c>
      <c r="F22" s="28">
        <v>55</v>
      </c>
      <c r="G22" s="29">
        <v>35</v>
      </c>
      <c r="H22" s="28" t="s">
        <v>168</v>
      </c>
      <c r="I22" s="28" t="s">
        <v>128</v>
      </c>
      <c r="J22" s="28">
        <v>3</v>
      </c>
    </row>
    <row r="23" spans="1:10" ht="24" x14ac:dyDescent="0.25">
      <c r="A23" s="27">
        <v>15</v>
      </c>
      <c r="B23" s="28" t="s">
        <v>179</v>
      </c>
      <c r="C23" s="28" t="s">
        <v>180</v>
      </c>
      <c r="D23" s="28" t="s">
        <v>181</v>
      </c>
      <c r="E23" s="28" t="s">
        <v>182</v>
      </c>
      <c r="F23" s="28">
        <v>37</v>
      </c>
      <c r="G23" s="29">
        <v>20</v>
      </c>
      <c r="H23" s="28" t="s">
        <v>183</v>
      </c>
      <c r="I23" s="28" t="s">
        <v>184</v>
      </c>
      <c r="J23" s="28">
        <v>2</v>
      </c>
    </row>
    <row r="24" spans="1:10" ht="24" x14ac:dyDescent="0.25">
      <c r="A24" s="27">
        <v>16</v>
      </c>
      <c r="B24" s="28" t="s">
        <v>185</v>
      </c>
      <c r="C24" s="28" t="s">
        <v>186</v>
      </c>
      <c r="D24" s="28" t="s">
        <v>187</v>
      </c>
      <c r="E24" s="28" t="s">
        <v>153</v>
      </c>
      <c r="F24" s="28">
        <v>29.9</v>
      </c>
      <c r="G24" s="29">
        <v>21.5</v>
      </c>
      <c r="H24" s="29" t="s">
        <v>188</v>
      </c>
      <c r="I24" s="28" t="s">
        <v>126</v>
      </c>
      <c r="J24" s="28">
        <v>2</v>
      </c>
    </row>
    <row r="25" spans="1:10" ht="24" x14ac:dyDescent="0.25">
      <c r="A25" s="27">
        <v>17</v>
      </c>
      <c r="B25" s="28" t="s">
        <v>189</v>
      </c>
      <c r="C25" s="28" t="s">
        <v>140</v>
      </c>
      <c r="D25" s="28" t="s">
        <v>190</v>
      </c>
      <c r="E25" s="28" t="s">
        <v>191</v>
      </c>
      <c r="F25" s="28">
        <v>20</v>
      </c>
      <c r="G25" s="29">
        <v>15</v>
      </c>
      <c r="H25" s="28" t="s">
        <v>192</v>
      </c>
      <c r="I25" s="28" t="s">
        <v>128</v>
      </c>
      <c r="J25" s="28">
        <v>1</v>
      </c>
    </row>
    <row r="26" spans="1:10" ht="24" x14ac:dyDescent="0.25">
      <c r="A26" s="27">
        <v>18</v>
      </c>
      <c r="B26" s="28" t="s">
        <v>193</v>
      </c>
      <c r="C26" s="28" t="s">
        <v>194</v>
      </c>
      <c r="D26" s="28" t="s">
        <v>195</v>
      </c>
      <c r="E26" s="28" t="s">
        <v>146</v>
      </c>
      <c r="F26" s="28">
        <v>48</v>
      </c>
      <c r="G26" s="29">
        <v>30</v>
      </c>
      <c r="H26" s="28" t="s">
        <v>196</v>
      </c>
      <c r="I26" s="28" t="s">
        <v>126</v>
      </c>
      <c r="J26" s="28">
        <v>2</v>
      </c>
    </row>
    <row r="27" spans="1:10" ht="24" x14ac:dyDescent="0.25">
      <c r="A27" s="27">
        <v>19</v>
      </c>
      <c r="B27" s="28" t="s">
        <v>197</v>
      </c>
      <c r="C27" s="28" t="s">
        <v>198</v>
      </c>
      <c r="D27" s="28" t="s">
        <v>199</v>
      </c>
      <c r="E27" s="28" t="s">
        <v>146</v>
      </c>
      <c r="F27" s="28">
        <v>50</v>
      </c>
      <c r="G27" s="29">
        <v>42</v>
      </c>
      <c r="H27" s="28" t="s">
        <v>200</v>
      </c>
      <c r="I27" s="28" t="s">
        <v>128</v>
      </c>
      <c r="J27" s="28">
        <v>2</v>
      </c>
    </row>
    <row r="28" spans="1:10" ht="36" x14ac:dyDescent="0.25">
      <c r="A28" s="27">
        <v>20</v>
      </c>
      <c r="B28" s="28" t="s">
        <v>201</v>
      </c>
      <c r="C28" s="28" t="s">
        <v>202</v>
      </c>
      <c r="D28" s="28" t="s">
        <v>203</v>
      </c>
      <c r="E28" s="28" t="s">
        <v>167</v>
      </c>
      <c r="F28" s="28">
        <v>25</v>
      </c>
      <c r="G28" s="29">
        <v>15</v>
      </c>
      <c r="H28" s="28" t="s">
        <v>204</v>
      </c>
      <c r="I28" s="28" t="s">
        <v>128</v>
      </c>
      <c r="J28" s="28">
        <v>2</v>
      </c>
    </row>
    <row r="29" spans="1:10" ht="24" x14ac:dyDescent="0.25">
      <c r="A29" s="27">
        <v>21</v>
      </c>
      <c r="B29" s="28" t="s">
        <v>205</v>
      </c>
      <c r="C29" s="28" t="s">
        <v>202</v>
      </c>
      <c r="D29" s="28" t="s">
        <v>206</v>
      </c>
      <c r="E29" s="28" t="s">
        <v>207</v>
      </c>
      <c r="F29" s="28">
        <v>44.6</v>
      </c>
      <c r="G29" s="29">
        <v>32</v>
      </c>
      <c r="H29" s="28" t="s">
        <v>204</v>
      </c>
      <c r="I29" s="28" t="s">
        <v>128</v>
      </c>
      <c r="J29" s="28">
        <v>3</v>
      </c>
    </row>
    <row r="30" spans="1:10" ht="24" x14ac:dyDescent="0.25">
      <c r="A30" s="27">
        <v>22</v>
      </c>
      <c r="B30" s="28" t="s">
        <v>208</v>
      </c>
      <c r="C30" s="28" t="s">
        <v>209</v>
      </c>
      <c r="D30" s="28" t="s">
        <v>206</v>
      </c>
      <c r="E30" s="28" t="s">
        <v>210</v>
      </c>
      <c r="F30" s="28">
        <v>66</v>
      </c>
      <c r="G30" s="29">
        <v>54</v>
      </c>
      <c r="H30" s="73" t="s">
        <v>842</v>
      </c>
      <c r="I30" s="28" t="s">
        <v>128</v>
      </c>
      <c r="J30" s="28">
        <v>2</v>
      </c>
    </row>
    <row r="31" spans="1:10" ht="24" x14ac:dyDescent="0.25">
      <c r="A31" s="27">
        <v>23</v>
      </c>
      <c r="B31" s="28" t="s">
        <v>211</v>
      </c>
      <c r="C31" s="28" t="s">
        <v>194</v>
      </c>
      <c r="D31" s="28" t="s">
        <v>212</v>
      </c>
      <c r="E31" s="28" t="s">
        <v>146</v>
      </c>
      <c r="F31" s="28">
        <v>50</v>
      </c>
      <c r="G31" s="29">
        <v>36</v>
      </c>
      <c r="H31" s="28" t="s">
        <v>196</v>
      </c>
      <c r="I31" s="28" t="s">
        <v>126</v>
      </c>
      <c r="J31" s="28">
        <v>2</v>
      </c>
    </row>
    <row r="32" spans="1:10" ht="36" x14ac:dyDescent="0.25">
      <c r="A32" s="27">
        <v>24</v>
      </c>
      <c r="B32" s="28" t="s">
        <v>213</v>
      </c>
      <c r="C32" s="28" t="s">
        <v>214</v>
      </c>
      <c r="D32" s="28" t="s">
        <v>215</v>
      </c>
      <c r="E32" s="28" t="s">
        <v>216</v>
      </c>
      <c r="F32" s="28">
        <v>24</v>
      </c>
      <c r="G32" s="29">
        <v>18</v>
      </c>
      <c r="H32" s="28" t="s">
        <v>217</v>
      </c>
      <c r="I32" s="28" t="s">
        <v>218</v>
      </c>
      <c r="J32" s="28">
        <v>2</v>
      </c>
    </row>
    <row r="33" spans="1:10" ht="24" x14ac:dyDescent="0.25">
      <c r="A33" s="27">
        <v>25</v>
      </c>
      <c r="B33" s="28" t="s">
        <v>219</v>
      </c>
      <c r="C33" s="28" t="s">
        <v>220</v>
      </c>
      <c r="D33" s="28" t="s">
        <v>221</v>
      </c>
      <c r="E33" s="28" t="s">
        <v>137</v>
      </c>
      <c r="F33" s="28">
        <v>80</v>
      </c>
      <c r="G33" s="29">
        <v>50</v>
      </c>
      <c r="H33" s="28" t="s">
        <v>222</v>
      </c>
      <c r="I33" s="28" t="s">
        <v>126</v>
      </c>
      <c r="J33" s="28">
        <v>2</v>
      </c>
    </row>
    <row r="34" spans="1:10" ht="24" x14ac:dyDescent="0.25">
      <c r="A34" s="27">
        <v>26</v>
      </c>
      <c r="B34" s="28" t="s">
        <v>223</v>
      </c>
      <c r="C34" s="28" t="s">
        <v>220</v>
      </c>
      <c r="D34" s="28" t="s">
        <v>224</v>
      </c>
      <c r="E34" s="28" t="s">
        <v>137</v>
      </c>
      <c r="F34" s="28">
        <v>24</v>
      </c>
      <c r="G34" s="29">
        <v>24</v>
      </c>
      <c r="H34" s="28" t="s">
        <v>222</v>
      </c>
      <c r="I34" s="28" t="s">
        <v>126</v>
      </c>
      <c r="J34" s="28">
        <v>1</v>
      </c>
    </row>
    <row r="35" spans="1:10" ht="24" x14ac:dyDescent="0.25">
      <c r="A35" s="27">
        <v>27</v>
      </c>
      <c r="B35" s="28" t="s">
        <v>225</v>
      </c>
      <c r="C35" s="28" t="s">
        <v>140</v>
      </c>
      <c r="D35" s="28" t="s">
        <v>226</v>
      </c>
      <c r="E35" s="28" t="s">
        <v>227</v>
      </c>
      <c r="F35" s="28">
        <v>33.5</v>
      </c>
      <c r="G35" s="29">
        <v>17.5</v>
      </c>
      <c r="H35" s="28" t="s">
        <v>228</v>
      </c>
      <c r="I35" s="28" t="s">
        <v>229</v>
      </c>
      <c r="J35" s="28">
        <v>2</v>
      </c>
    </row>
    <row r="36" spans="1:10" ht="24" x14ac:dyDescent="0.25">
      <c r="A36" s="27">
        <v>28</v>
      </c>
      <c r="B36" s="28" t="s">
        <v>230</v>
      </c>
      <c r="C36" s="28" t="s">
        <v>140</v>
      </c>
      <c r="D36" s="29" t="s">
        <v>231</v>
      </c>
      <c r="E36" s="28" t="s">
        <v>146</v>
      </c>
      <c r="F36" s="28">
        <v>20.100000000000001</v>
      </c>
      <c r="G36" s="29">
        <v>20.100000000000001</v>
      </c>
      <c r="H36" s="28" t="s">
        <v>232</v>
      </c>
      <c r="I36" s="28" t="s">
        <v>233</v>
      </c>
      <c r="J36" s="28">
        <v>1</v>
      </c>
    </row>
    <row r="37" spans="1:10" ht="24" x14ac:dyDescent="0.25">
      <c r="A37" s="27">
        <v>29</v>
      </c>
      <c r="B37" s="28" t="s">
        <v>234</v>
      </c>
      <c r="C37" s="28" t="s">
        <v>140</v>
      </c>
      <c r="D37" s="28" t="s">
        <v>235</v>
      </c>
      <c r="E37" s="28" t="s">
        <v>207</v>
      </c>
      <c r="F37" s="28">
        <v>20</v>
      </c>
      <c r="G37" s="29">
        <v>20</v>
      </c>
      <c r="H37" s="28" t="s">
        <v>236</v>
      </c>
      <c r="I37" s="28" t="s">
        <v>128</v>
      </c>
      <c r="J37" s="28">
        <v>3</v>
      </c>
    </row>
    <row r="38" spans="1:10" ht="36" x14ac:dyDescent="0.25">
      <c r="A38" s="27">
        <v>30</v>
      </c>
      <c r="B38" s="28" t="s">
        <v>237</v>
      </c>
      <c r="C38" s="28" t="s">
        <v>238</v>
      </c>
      <c r="D38" s="28" t="s">
        <v>239</v>
      </c>
      <c r="E38" s="28" t="s">
        <v>240</v>
      </c>
      <c r="F38" s="28">
        <v>145.30000000000001</v>
      </c>
      <c r="G38" s="29">
        <v>58.8</v>
      </c>
      <c r="H38" s="28" t="s">
        <v>241</v>
      </c>
      <c r="I38" s="28" t="s">
        <v>143</v>
      </c>
      <c r="J38" s="28">
        <v>3</v>
      </c>
    </row>
    <row r="39" spans="1:10" ht="36" x14ac:dyDescent="0.25">
      <c r="A39" s="27">
        <v>31</v>
      </c>
      <c r="B39" s="29" t="s">
        <v>242</v>
      </c>
      <c r="C39" s="28" t="s">
        <v>238</v>
      </c>
      <c r="D39" s="28" t="s">
        <v>243</v>
      </c>
      <c r="E39" s="28" t="s">
        <v>216</v>
      </c>
      <c r="F39" s="28">
        <v>20</v>
      </c>
      <c r="G39" s="29">
        <v>20</v>
      </c>
      <c r="H39" s="28" t="s">
        <v>244</v>
      </c>
      <c r="I39" s="28" t="s">
        <v>245</v>
      </c>
      <c r="J39" s="28">
        <v>2</v>
      </c>
    </row>
    <row r="40" spans="1:10" ht="24" x14ac:dyDescent="0.25">
      <c r="A40" s="27">
        <v>32</v>
      </c>
      <c r="B40" s="28" t="s">
        <v>246</v>
      </c>
      <c r="C40" s="28" t="s">
        <v>247</v>
      </c>
      <c r="D40" s="28" t="s">
        <v>248</v>
      </c>
      <c r="E40" s="28" t="s">
        <v>137</v>
      </c>
      <c r="F40" s="28">
        <v>89.6</v>
      </c>
      <c r="G40" s="29">
        <v>48</v>
      </c>
      <c r="H40" s="28" t="s">
        <v>249</v>
      </c>
      <c r="I40" s="28" t="s">
        <v>184</v>
      </c>
      <c r="J40" s="28">
        <v>3</v>
      </c>
    </row>
    <row r="41" spans="1:10" ht="24" x14ac:dyDescent="0.25">
      <c r="A41" s="27">
        <v>33</v>
      </c>
      <c r="B41" s="29" t="s">
        <v>242</v>
      </c>
      <c r="C41" s="28" t="s">
        <v>250</v>
      </c>
      <c r="D41" s="28" t="s">
        <v>251</v>
      </c>
      <c r="E41" s="28" t="s">
        <v>216</v>
      </c>
      <c r="F41" s="28">
        <v>18</v>
      </c>
      <c r="G41" s="29">
        <v>15</v>
      </c>
      <c r="H41" s="28" t="s">
        <v>244</v>
      </c>
      <c r="I41" s="28" t="s">
        <v>218</v>
      </c>
      <c r="J41" s="28">
        <v>2</v>
      </c>
    </row>
    <row r="42" spans="1:10" ht="24" x14ac:dyDescent="0.25">
      <c r="A42" s="27">
        <v>34</v>
      </c>
      <c r="B42" s="30" t="s">
        <v>252</v>
      </c>
      <c r="C42" s="30" t="s">
        <v>253</v>
      </c>
      <c r="D42" s="30" t="s">
        <v>254</v>
      </c>
      <c r="E42" s="30" t="s">
        <v>255</v>
      </c>
      <c r="F42" s="30">
        <v>12</v>
      </c>
      <c r="G42" s="30">
        <v>12</v>
      </c>
      <c r="H42" s="30" t="s">
        <v>256</v>
      </c>
      <c r="I42" s="30" t="s">
        <v>257</v>
      </c>
      <c r="J42" s="30">
        <v>1</v>
      </c>
    </row>
    <row r="43" spans="1:10" ht="24" x14ac:dyDescent="0.25">
      <c r="A43" s="27">
        <v>35</v>
      </c>
      <c r="B43" s="28" t="s">
        <v>258</v>
      </c>
      <c r="C43" s="28" t="s">
        <v>259</v>
      </c>
      <c r="D43" s="28" t="s">
        <v>260</v>
      </c>
      <c r="E43" s="28" t="s">
        <v>216</v>
      </c>
      <c r="F43" s="28">
        <v>10</v>
      </c>
      <c r="G43" s="29">
        <v>10</v>
      </c>
      <c r="H43" s="28" t="s">
        <v>261</v>
      </c>
      <c r="I43" s="28" t="s">
        <v>126</v>
      </c>
      <c r="J43" s="28">
        <v>2</v>
      </c>
    </row>
    <row r="44" spans="1:10" ht="24" x14ac:dyDescent="0.25">
      <c r="A44" s="27">
        <v>36</v>
      </c>
      <c r="B44" s="28" t="s">
        <v>262</v>
      </c>
      <c r="C44" s="28" t="s">
        <v>263</v>
      </c>
      <c r="D44" s="28" t="s">
        <v>264</v>
      </c>
      <c r="E44" s="28" t="s">
        <v>265</v>
      </c>
      <c r="F44" s="28">
        <v>15</v>
      </c>
      <c r="G44" s="29">
        <v>15</v>
      </c>
      <c r="H44" s="29" t="s">
        <v>266</v>
      </c>
      <c r="I44" s="28" t="s">
        <v>126</v>
      </c>
      <c r="J44" s="28">
        <v>2</v>
      </c>
    </row>
    <row r="45" spans="1:10" ht="36" x14ac:dyDescent="0.25">
      <c r="A45" s="27">
        <v>37</v>
      </c>
      <c r="B45" s="29" t="s">
        <v>267</v>
      </c>
      <c r="C45" s="31" t="s">
        <v>140</v>
      </c>
      <c r="D45" s="29" t="s">
        <v>268</v>
      </c>
      <c r="E45" s="31" t="s">
        <v>216</v>
      </c>
      <c r="F45" s="31">
        <v>153</v>
      </c>
      <c r="G45" s="29">
        <v>153</v>
      </c>
      <c r="H45" s="31" t="s">
        <v>269</v>
      </c>
      <c r="I45" s="31" t="s">
        <v>270</v>
      </c>
      <c r="J45" s="31">
        <v>6</v>
      </c>
    </row>
    <row r="46" spans="1:10" ht="24" x14ac:dyDescent="0.25">
      <c r="A46" s="27">
        <v>38</v>
      </c>
      <c r="B46" s="31" t="s">
        <v>271</v>
      </c>
      <c r="C46" s="31" t="s">
        <v>140</v>
      </c>
      <c r="D46" s="31" t="s">
        <v>272</v>
      </c>
      <c r="E46" s="31" t="s">
        <v>191</v>
      </c>
      <c r="F46" s="28">
        <v>117.1</v>
      </c>
      <c r="G46" s="29">
        <v>54.8</v>
      </c>
      <c r="H46" s="31" t="s">
        <v>273</v>
      </c>
      <c r="I46" s="31" t="s">
        <v>274</v>
      </c>
      <c r="J46" s="31">
        <v>2</v>
      </c>
    </row>
    <row r="47" spans="1:10" ht="24" x14ac:dyDescent="0.25">
      <c r="A47" s="27">
        <v>39</v>
      </c>
      <c r="B47" s="29" t="s">
        <v>275</v>
      </c>
      <c r="C47" s="31" t="s">
        <v>148</v>
      </c>
      <c r="D47" s="28" t="s">
        <v>276</v>
      </c>
      <c r="E47" s="91" t="s">
        <v>277</v>
      </c>
      <c r="F47" s="28">
        <v>49.7</v>
      </c>
      <c r="G47" s="29">
        <v>49.7</v>
      </c>
      <c r="H47" s="31" t="s">
        <v>278</v>
      </c>
      <c r="I47" s="29" t="s">
        <v>126</v>
      </c>
      <c r="J47" s="31">
        <v>2</v>
      </c>
    </row>
    <row r="48" spans="1:10" ht="24" x14ac:dyDescent="0.25">
      <c r="A48" s="27">
        <v>40</v>
      </c>
      <c r="B48" s="29" t="s">
        <v>279</v>
      </c>
      <c r="C48" s="31" t="s">
        <v>280</v>
      </c>
      <c r="D48" s="28" t="s">
        <v>276</v>
      </c>
      <c r="E48" s="28" t="s">
        <v>146</v>
      </c>
      <c r="F48" s="28">
        <v>60</v>
      </c>
      <c r="G48" s="29">
        <v>60</v>
      </c>
      <c r="H48" s="31" t="s">
        <v>281</v>
      </c>
      <c r="I48" s="29" t="s">
        <v>126</v>
      </c>
      <c r="J48" s="31">
        <v>2</v>
      </c>
    </row>
    <row r="49" spans="1:10" ht="24" x14ac:dyDescent="0.25">
      <c r="A49" s="27">
        <v>41</v>
      </c>
      <c r="B49" s="32" t="s">
        <v>282</v>
      </c>
      <c r="C49" s="32" t="s">
        <v>280</v>
      </c>
      <c r="D49" s="33" t="s">
        <v>283</v>
      </c>
      <c r="E49" s="33" t="s">
        <v>191</v>
      </c>
      <c r="F49" s="33">
        <v>64.3</v>
      </c>
      <c r="G49" s="30">
        <v>22.7</v>
      </c>
      <c r="H49" s="32" t="s">
        <v>284</v>
      </c>
      <c r="I49" s="32" t="s">
        <v>233</v>
      </c>
      <c r="J49" s="32">
        <v>1</v>
      </c>
    </row>
    <row r="50" spans="1:10" ht="24" x14ac:dyDescent="0.25">
      <c r="A50" s="27">
        <v>42</v>
      </c>
      <c r="B50" s="31" t="s">
        <v>285</v>
      </c>
      <c r="C50" s="31" t="s">
        <v>280</v>
      </c>
      <c r="D50" s="28" t="s">
        <v>286</v>
      </c>
      <c r="E50" s="91" t="s">
        <v>124</v>
      </c>
      <c r="F50" s="28">
        <v>129.9</v>
      </c>
      <c r="G50" s="29">
        <v>88.5</v>
      </c>
      <c r="H50" s="31" t="s">
        <v>287</v>
      </c>
      <c r="I50" s="31" t="s">
        <v>184</v>
      </c>
      <c r="J50" s="31">
        <v>3</v>
      </c>
    </row>
    <row r="51" spans="1:10" ht="24" x14ac:dyDescent="0.25">
      <c r="A51" s="27">
        <v>43</v>
      </c>
      <c r="B51" s="31" t="s">
        <v>288</v>
      </c>
      <c r="C51" s="31" t="s">
        <v>280</v>
      </c>
      <c r="D51" s="28" t="s">
        <v>289</v>
      </c>
      <c r="E51" s="34" t="s">
        <v>146</v>
      </c>
      <c r="F51" s="28">
        <v>44</v>
      </c>
      <c r="G51" s="29">
        <v>22</v>
      </c>
      <c r="H51" s="31" t="s">
        <v>290</v>
      </c>
      <c r="I51" s="31" t="s">
        <v>184</v>
      </c>
      <c r="J51" s="31">
        <v>1</v>
      </c>
    </row>
    <row r="52" spans="1:10" ht="24" x14ac:dyDescent="0.25">
      <c r="A52" s="27">
        <v>44</v>
      </c>
      <c r="B52" s="32" t="s">
        <v>291</v>
      </c>
      <c r="C52" s="32" t="s">
        <v>280</v>
      </c>
      <c r="D52" s="33" t="s">
        <v>292</v>
      </c>
      <c r="E52" s="33" t="s">
        <v>293</v>
      </c>
      <c r="F52" s="33">
        <v>19.7</v>
      </c>
      <c r="G52" s="30">
        <v>18</v>
      </c>
      <c r="H52" s="32" t="s">
        <v>294</v>
      </c>
      <c r="I52" s="32" t="s">
        <v>184</v>
      </c>
      <c r="J52" s="32">
        <v>1</v>
      </c>
    </row>
    <row r="53" spans="1:10" ht="24" x14ac:dyDescent="0.25">
      <c r="A53" s="27">
        <v>45</v>
      </c>
      <c r="B53" s="31" t="s">
        <v>295</v>
      </c>
      <c r="C53" s="31" t="s">
        <v>280</v>
      </c>
      <c r="D53" s="28" t="s">
        <v>296</v>
      </c>
      <c r="E53" s="28" t="s">
        <v>124</v>
      </c>
      <c r="F53" s="28">
        <v>37.299999999999997</v>
      </c>
      <c r="G53" s="29">
        <v>21.4</v>
      </c>
      <c r="H53" s="31" t="s">
        <v>297</v>
      </c>
      <c r="I53" s="31" t="s">
        <v>126</v>
      </c>
      <c r="J53" s="31">
        <v>1</v>
      </c>
    </row>
    <row r="54" spans="1:10" ht="24" x14ac:dyDescent="0.25">
      <c r="A54" s="27">
        <v>46</v>
      </c>
      <c r="B54" s="28" t="s">
        <v>298</v>
      </c>
      <c r="C54" s="28" t="s">
        <v>299</v>
      </c>
      <c r="D54" s="28" t="s">
        <v>170</v>
      </c>
      <c r="E54" s="28" t="s">
        <v>300</v>
      </c>
      <c r="F54" s="28">
        <v>148</v>
      </c>
      <c r="G54" s="29">
        <v>52.7</v>
      </c>
      <c r="H54" s="28" t="s">
        <v>301</v>
      </c>
      <c r="I54" s="28" t="s">
        <v>302</v>
      </c>
      <c r="J54" s="28">
        <v>2</v>
      </c>
    </row>
    <row r="55" spans="1:10" ht="24" x14ac:dyDescent="0.25">
      <c r="A55" s="27">
        <v>47</v>
      </c>
      <c r="B55" s="28" t="s">
        <v>303</v>
      </c>
      <c r="C55" s="28" t="s">
        <v>299</v>
      </c>
      <c r="D55" s="28" t="s">
        <v>304</v>
      </c>
      <c r="E55" s="28" t="s">
        <v>300</v>
      </c>
      <c r="F55" s="28">
        <v>153</v>
      </c>
      <c r="G55" s="29">
        <v>53</v>
      </c>
      <c r="H55" s="28" t="s">
        <v>305</v>
      </c>
      <c r="I55" s="28" t="s">
        <v>302</v>
      </c>
      <c r="J55" s="28">
        <v>2</v>
      </c>
    </row>
    <row r="56" spans="1:10" ht="62.25" customHeight="1" x14ac:dyDescent="0.25">
      <c r="A56" s="27">
        <v>48</v>
      </c>
      <c r="B56" s="28" t="s">
        <v>306</v>
      </c>
      <c r="C56" s="28" t="s">
        <v>299</v>
      </c>
      <c r="D56" s="28" t="s">
        <v>307</v>
      </c>
      <c r="E56" s="28" t="s">
        <v>308</v>
      </c>
      <c r="F56" s="28">
        <v>108</v>
      </c>
      <c r="G56" s="29">
        <v>41.2</v>
      </c>
      <c r="H56" s="28" t="s">
        <v>309</v>
      </c>
      <c r="I56" s="28" t="s">
        <v>302</v>
      </c>
      <c r="J56" s="28">
        <v>1</v>
      </c>
    </row>
    <row r="57" spans="1:10" ht="48" x14ac:dyDescent="0.25">
      <c r="A57" s="27">
        <v>49</v>
      </c>
      <c r="B57" s="28" t="s">
        <v>310</v>
      </c>
      <c r="C57" s="28" t="s">
        <v>299</v>
      </c>
      <c r="D57" s="28" t="s">
        <v>311</v>
      </c>
      <c r="E57" s="28" t="s">
        <v>308</v>
      </c>
      <c r="F57" s="28">
        <v>153</v>
      </c>
      <c r="G57" s="29">
        <v>49.6</v>
      </c>
      <c r="H57" s="28" t="s">
        <v>312</v>
      </c>
      <c r="I57" s="28" t="s">
        <v>302</v>
      </c>
      <c r="J57" s="28">
        <v>1</v>
      </c>
    </row>
    <row r="58" spans="1:10" ht="24" x14ac:dyDescent="0.25">
      <c r="A58" s="27">
        <v>50</v>
      </c>
      <c r="B58" s="28" t="s">
        <v>313</v>
      </c>
      <c r="C58" s="28" t="s">
        <v>299</v>
      </c>
      <c r="D58" s="28" t="s">
        <v>314</v>
      </c>
      <c r="E58" s="28" t="s">
        <v>300</v>
      </c>
      <c r="F58" s="28">
        <v>163</v>
      </c>
      <c r="G58" s="29">
        <v>42.1</v>
      </c>
      <c r="H58" s="28" t="s">
        <v>315</v>
      </c>
      <c r="I58" s="28" t="s">
        <v>302</v>
      </c>
      <c r="J58" s="28">
        <v>2</v>
      </c>
    </row>
    <row r="59" spans="1:10" ht="48" x14ac:dyDescent="0.25">
      <c r="A59" s="27">
        <v>51</v>
      </c>
      <c r="B59" s="28" t="s">
        <v>316</v>
      </c>
      <c r="C59" s="28" t="s">
        <v>299</v>
      </c>
      <c r="D59" s="28" t="s">
        <v>317</v>
      </c>
      <c r="E59" s="28" t="s">
        <v>318</v>
      </c>
      <c r="F59" s="28">
        <v>162</v>
      </c>
      <c r="G59" s="29">
        <v>37</v>
      </c>
      <c r="H59" s="28" t="s">
        <v>319</v>
      </c>
      <c r="I59" s="28" t="s">
        <v>302</v>
      </c>
      <c r="J59" s="28">
        <v>1</v>
      </c>
    </row>
    <row r="60" spans="1:10" ht="24" x14ac:dyDescent="0.25">
      <c r="A60" s="27">
        <v>52</v>
      </c>
      <c r="B60" s="28" t="s">
        <v>320</v>
      </c>
      <c r="C60" s="28" t="s">
        <v>299</v>
      </c>
      <c r="D60" s="28" t="s">
        <v>321</v>
      </c>
      <c r="E60" s="28" t="s">
        <v>322</v>
      </c>
      <c r="F60" s="28">
        <v>159</v>
      </c>
      <c r="G60" s="29">
        <v>26.8</v>
      </c>
      <c r="H60" s="28" t="s">
        <v>323</v>
      </c>
      <c r="I60" s="28" t="s">
        <v>302</v>
      </c>
      <c r="J60" s="28">
        <v>2</v>
      </c>
    </row>
    <row r="61" spans="1:10" x14ac:dyDescent="0.25">
      <c r="A61" s="27">
        <v>53</v>
      </c>
      <c r="B61" s="28" t="s">
        <v>324</v>
      </c>
      <c r="C61" s="28" t="s">
        <v>299</v>
      </c>
      <c r="D61" s="28" t="s">
        <v>215</v>
      </c>
      <c r="E61" s="28" t="s">
        <v>322</v>
      </c>
      <c r="F61" s="28">
        <v>203</v>
      </c>
      <c r="G61" s="29">
        <v>54.3</v>
      </c>
      <c r="H61" s="28" t="s">
        <v>325</v>
      </c>
      <c r="I61" s="28" t="s">
        <v>302</v>
      </c>
      <c r="J61" s="28">
        <v>2</v>
      </c>
    </row>
    <row r="62" spans="1:10" ht="48" x14ac:dyDescent="0.25">
      <c r="A62" s="27">
        <v>54</v>
      </c>
      <c r="B62" s="28" t="s">
        <v>326</v>
      </c>
      <c r="C62" s="28" t="s">
        <v>299</v>
      </c>
      <c r="D62" s="28" t="s">
        <v>327</v>
      </c>
      <c r="E62" s="28" t="s">
        <v>318</v>
      </c>
      <c r="F62" s="28">
        <v>164</v>
      </c>
      <c r="G62" s="29">
        <v>32.799999999999997</v>
      </c>
      <c r="H62" s="28" t="s">
        <v>328</v>
      </c>
      <c r="I62" s="28" t="s">
        <v>302</v>
      </c>
      <c r="J62" s="28">
        <v>1</v>
      </c>
    </row>
    <row r="63" spans="1:10" ht="24" x14ac:dyDescent="0.25">
      <c r="A63" s="27">
        <v>55</v>
      </c>
      <c r="B63" s="28" t="s">
        <v>329</v>
      </c>
      <c r="C63" s="28" t="s">
        <v>299</v>
      </c>
      <c r="D63" s="28" t="s">
        <v>330</v>
      </c>
      <c r="E63" s="28" t="s">
        <v>300</v>
      </c>
      <c r="F63" s="28">
        <v>185</v>
      </c>
      <c r="G63" s="29">
        <v>96.7</v>
      </c>
      <c r="H63" s="28" t="s">
        <v>331</v>
      </c>
      <c r="I63" s="28" t="s">
        <v>302</v>
      </c>
      <c r="J63" s="28">
        <v>3</v>
      </c>
    </row>
    <row r="64" spans="1:10" ht="24" x14ac:dyDescent="0.25">
      <c r="A64" s="27">
        <v>56</v>
      </c>
      <c r="B64" s="28" t="s">
        <v>332</v>
      </c>
      <c r="C64" s="28" t="s">
        <v>299</v>
      </c>
      <c r="D64" s="28" t="s">
        <v>333</v>
      </c>
      <c r="E64" s="28" t="s">
        <v>300</v>
      </c>
      <c r="F64" s="28">
        <v>174</v>
      </c>
      <c r="G64" s="29">
        <v>53.6</v>
      </c>
      <c r="H64" s="28" t="s">
        <v>334</v>
      </c>
      <c r="I64" s="28" t="s">
        <v>302</v>
      </c>
      <c r="J64" s="28">
        <v>2</v>
      </c>
    </row>
    <row r="65" spans="1:10" ht="48" x14ac:dyDescent="0.25">
      <c r="A65" s="27">
        <v>57</v>
      </c>
      <c r="B65" s="28" t="s">
        <v>335</v>
      </c>
      <c r="C65" s="28" t="s">
        <v>299</v>
      </c>
      <c r="D65" s="28" t="s">
        <v>336</v>
      </c>
      <c r="E65" s="28" t="s">
        <v>308</v>
      </c>
      <c r="F65" s="28">
        <v>131</v>
      </c>
      <c r="G65" s="29">
        <v>32.700000000000003</v>
      </c>
      <c r="H65" s="28" t="s">
        <v>337</v>
      </c>
      <c r="I65" s="28" t="s">
        <v>302</v>
      </c>
      <c r="J65" s="28">
        <v>1</v>
      </c>
    </row>
    <row r="66" spans="1:10" ht="24" x14ac:dyDescent="0.25">
      <c r="A66" s="27">
        <v>58</v>
      </c>
      <c r="B66" s="28" t="s">
        <v>338</v>
      </c>
      <c r="C66" s="28" t="s">
        <v>299</v>
      </c>
      <c r="D66" s="28" t="s">
        <v>339</v>
      </c>
      <c r="E66" s="28" t="s">
        <v>300</v>
      </c>
      <c r="F66" s="28">
        <v>149</v>
      </c>
      <c r="G66" s="29">
        <v>43.5</v>
      </c>
      <c r="H66" s="28" t="s">
        <v>340</v>
      </c>
      <c r="I66" s="28" t="s">
        <v>302</v>
      </c>
      <c r="J66" s="28">
        <v>2</v>
      </c>
    </row>
    <row r="67" spans="1:10" ht="48" x14ac:dyDescent="0.25">
      <c r="A67" s="27">
        <v>59</v>
      </c>
      <c r="B67" s="28" t="s">
        <v>341</v>
      </c>
      <c r="C67" s="28" t="s">
        <v>299</v>
      </c>
      <c r="D67" s="28" t="s">
        <v>342</v>
      </c>
      <c r="E67" s="28" t="s">
        <v>308</v>
      </c>
      <c r="F67" s="28">
        <v>120</v>
      </c>
      <c r="G67" s="29">
        <v>46.4</v>
      </c>
      <c r="H67" s="28" t="s">
        <v>343</v>
      </c>
      <c r="I67" s="28" t="s">
        <v>302</v>
      </c>
      <c r="J67" s="28">
        <v>1</v>
      </c>
    </row>
    <row r="68" spans="1:10" ht="24" x14ac:dyDescent="0.25">
      <c r="A68" s="27">
        <v>60</v>
      </c>
      <c r="B68" s="28" t="s">
        <v>344</v>
      </c>
      <c r="C68" s="28" t="s">
        <v>299</v>
      </c>
      <c r="D68" s="28" t="s">
        <v>345</v>
      </c>
      <c r="E68" s="28" t="s">
        <v>346</v>
      </c>
      <c r="F68" s="28">
        <v>117</v>
      </c>
      <c r="G68" s="29">
        <v>30.4</v>
      </c>
      <c r="H68" s="28" t="s">
        <v>347</v>
      </c>
      <c r="I68" s="28" t="s">
        <v>302</v>
      </c>
      <c r="J68" s="28">
        <v>2</v>
      </c>
    </row>
    <row r="69" spans="1:10" ht="24" x14ac:dyDescent="0.25">
      <c r="A69" s="27">
        <v>61</v>
      </c>
      <c r="B69" s="28" t="s">
        <v>348</v>
      </c>
      <c r="C69" s="28" t="s">
        <v>299</v>
      </c>
      <c r="D69" s="28" t="s">
        <v>349</v>
      </c>
      <c r="E69" s="28" t="s">
        <v>350</v>
      </c>
      <c r="F69" s="28">
        <v>148</v>
      </c>
      <c r="G69" s="29">
        <v>40.4</v>
      </c>
      <c r="H69" s="28" t="s">
        <v>351</v>
      </c>
      <c r="I69" s="28" t="s">
        <v>302</v>
      </c>
      <c r="J69" s="28">
        <v>2</v>
      </c>
    </row>
    <row r="70" spans="1:10" ht="48" x14ac:dyDescent="0.25">
      <c r="A70" s="27">
        <v>62</v>
      </c>
      <c r="B70" s="28" t="s">
        <v>352</v>
      </c>
      <c r="C70" s="28" t="s">
        <v>299</v>
      </c>
      <c r="D70" s="28" t="s">
        <v>353</v>
      </c>
      <c r="E70" s="28" t="s">
        <v>308</v>
      </c>
      <c r="F70" s="28">
        <v>91</v>
      </c>
      <c r="G70" s="29">
        <v>32.9</v>
      </c>
      <c r="H70" s="28" t="s">
        <v>354</v>
      </c>
      <c r="I70" s="28" t="s">
        <v>302</v>
      </c>
      <c r="J70" s="28">
        <v>1</v>
      </c>
    </row>
    <row r="71" spans="1:10" ht="24" x14ac:dyDescent="0.25">
      <c r="A71" s="27">
        <v>63</v>
      </c>
      <c r="B71" s="28" t="s">
        <v>355</v>
      </c>
      <c r="C71" s="28" t="s">
        <v>299</v>
      </c>
      <c r="D71" s="28" t="s">
        <v>235</v>
      </c>
      <c r="E71" s="28" t="s">
        <v>356</v>
      </c>
      <c r="F71" s="28">
        <v>38</v>
      </c>
      <c r="G71" s="29">
        <v>26.1</v>
      </c>
      <c r="H71" s="28" t="s">
        <v>357</v>
      </c>
      <c r="I71" s="28" t="s">
        <v>126</v>
      </c>
      <c r="J71" s="28">
        <v>3</v>
      </c>
    </row>
    <row r="72" spans="1:10" ht="48" x14ac:dyDescent="0.25">
      <c r="A72" s="27">
        <v>64</v>
      </c>
      <c r="B72" s="28" t="s">
        <v>358</v>
      </c>
      <c r="C72" s="28" t="s">
        <v>299</v>
      </c>
      <c r="D72" s="28" t="s">
        <v>359</v>
      </c>
      <c r="E72" s="28" t="s">
        <v>308</v>
      </c>
      <c r="F72" s="28">
        <v>102.4</v>
      </c>
      <c r="G72" s="29">
        <v>28</v>
      </c>
      <c r="H72" s="28" t="s">
        <v>360</v>
      </c>
      <c r="I72" s="28" t="s">
        <v>302</v>
      </c>
      <c r="J72" s="28">
        <v>1</v>
      </c>
    </row>
    <row r="73" spans="1:10" ht="24" x14ac:dyDescent="0.25">
      <c r="A73" s="27">
        <v>65</v>
      </c>
      <c r="B73" s="28" t="s">
        <v>361</v>
      </c>
      <c r="C73" s="28" t="s">
        <v>299</v>
      </c>
      <c r="D73" s="28" t="s">
        <v>362</v>
      </c>
      <c r="E73" s="28" t="s">
        <v>356</v>
      </c>
      <c r="F73" s="28">
        <v>306</v>
      </c>
      <c r="G73" s="29">
        <v>70.5</v>
      </c>
      <c r="H73" s="28" t="s">
        <v>363</v>
      </c>
      <c r="I73" s="28" t="s">
        <v>302</v>
      </c>
      <c r="J73" s="28">
        <v>2</v>
      </c>
    </row>
    <row r="74" spans="1:10" ht="24" x14ac:dyDescent="0.25">
      <c r="A74" s="27">
        <v>66</v>
      </c>
      <c r="B74" s="28" t="s">
        <v>364</v>
      </c>
      <c r="C74" s="28" t="s">
        <v>299</v>
      </c>
      <c r="D74" s="28" t="s">
        <v>235</v>
      </c>
      <c r="E74" s="91" t="s">
        <v>356</v>
      </c>
      <c r="F74" s="28">
        <v>148</v>
      </c>
      <c r="G74" s="29">
        <v>76.3</v>
      </c>
      <c r="H74" s="28" t="s">
        <v>365</v>
      </c>
      <c r="I74" s="28" t="s">
        <v>126</v>
      </c>
      <c r="J74" s="28">
        <v>8</v>
      </c>
    </row>
    <row r="75" spans="1:10" ht="24" x14ac:dyDescent="0.25">
      <c r="A75" s="27">
        <v>67</v>
      </c>
      <c r="B75" s="28" t="s">
        <v>366</v>
      </c>
      <c r="C75" s="28" t="s">
        <v>299</v>
      </c>
      <c r="D75" s="28" t="s">
        <v>235</v>
      </c>
      <c r="E75" s="91" t="s">
        <v>846</v>
      </c>
      <c r="F75" s="31">
        <v>120</v>
      </c>
      <c r="G75" s="29">
        <v>75.099999999999994</v>
      </c>
      <c r="H75" s="28" t="s">
        <v>367</v>
      </c>
      <c r="I75" s="90" t="s">
        <v>126</v>
      </c>
      <c r="J75" s="28">
        <v>9</v>
      </c>
    </row>
    <row r="76" spans="1:10" ht="48" x14ac:dyDescent="0.25">
      <c r="A76" s="27">
        <v>68</v>
      </c>
      <c r="B76" s="28" t="s">
        <v>368</v>
      </c>
      <c r="C76" s="28" t="s">
        <v>299</v>
      </c>
      <c r="D76" s="28" t="s">
        <v>369</v>
      </c>
      <c r="E76" s="28" t="s">
        <v>308</v>
      </c>
      <c r="F76" s="28">
        <v>96</v>
      </c>
      <c r="G76" s="29">
        <v>60.9</v>
      </c>
      <c r="H76" s="28" t="s">
        <v>370</v>
      </c>
      <c r="I76" s="28" t="s">
        <v>302</v>
      </c>
      <c r="J76" s="28">
        <v>1</v>
      </c>
    </row>
    <row r="77" spans="1:10" ht="24" x14ac:dyDescent="0.25">
      <c r="A77" s="27">
        <v>69</v>
      </c>
      <c r="B77" s="28" t="s">
        <v>371</v>
      </c>
      <c r="C77" s="28" t="s">
        <v>299</v>
      </c>
      <c r="D77" s="28" t="s">
        <v>372</v>
      </c>
      <c r="E77" s="28" t="s">
        <v>350</v>
      </c>
      <c r="F77" s="28">
        <v>169</v>
      </c>
      <c r="G77" s="29">
        <v>48.2</v>
      </c>
      <c r="H77" s="28" t="s">
        <v>373</v>
      </c>
      <c r="I77" s="28" t="s">
        <v>302</v>
      </c>
      <c r="J77" s="28">
        <v>2</v>
      </c>
    </row>
    <row r="78" spans="1:10" ht="48" x14ac:dyDescent="0.25">
      <c r="A78" s="27">
        <v>70</v>
      </c>
      <c r="B78" s="28" t="s">
        <v>374</v>
      </c>
      <c r="C78" s="28" t="s">
        <v>299</v>
      </c>
      <c r="D78" s="28" t="s">
        <v>375</v>
      </c>
      <c r="E78" s="28" t="s">
        <v>308</v>
      </c>
      <c r="F78" s="28">
        <v>125</v>
      </c>
      <c r="G78" s="29">
        <v>24.4</v>
      </c>
      <c r="H78" s="28" t="s">
        <v>376</v>
      </c>
      <c r="I78" s="28" t="s">
        <v>302</v>
      </c>
      <c r="J78" s="28">
        <v>1</v>
      </c>
    </row>
    <row r="79" spans="1:10" ht="48" x14ac:dyDescent="0.25">
      <c r="A79" s="27">
        <v>71</v>
      </c>
      <c r="B79" s="28" t="s">
        <v>377</v>
      </c>
      <c r="C79" s="28" t="s">
        <v>299</v>
      </c>
      <c r="D79" s="28" t="s">
        <v>378</v>
      </c>
      <c r="E79" s="28" t="s">
        <v>308</v>
      </c>
      <c r="F79" s="28">
        <v>114</v>
      </c>
      <c r="G79" s="29">
        <v>32</v>
      </c>
      <c r="H79" s="28" t="s">
        <v>367</v>
      </c>
      <c r="I79" s="28" t="s">
        <v>302</v>
      </c>
      <c r="J79" s="28">
        <v>1</v>
      </c>
    </row>
    <row r="80" spans="1:10" ht="48" x14ac:dyDescent="0.25">
      <c r="A80" s="27">
        <v>72</v>
      </c>
      <c r="B80" s="28" t="s">
        <v>379</v>
      </c>
      <c r="C80" s="28" t="s">
        <v>299</v>
      </c>
      <c r="D80" s="28" t="s">
        <v>380</v>
      </c>
      <c r="E80" s="28" t="s">
        <v>308</v>
      </c>
      <c r="F80" s="28">
        <v>60</v>
      </c>
      <c r="G80" s="29">
        <v>38.799999999999997</v>
      </c>
      <c r="H80" s="28" t="s">
        <v>381</v>
      </c>
      <c r="I80" s="28" t="s">
        <v>302</v>
      </c>
      <c r="J80" s="28">
        <v>1</v>
      </c>
    </row>
    <row r="81" spans="1:10" ht="48" x14ac:dyDescent="0.25">
      <c r="A81" s="27">
        <v>73</v>
      </c>
      <c r="B81" s="28" t="s">
        <v>382</v>
      </c>
      <c r="C81" s="28" t="s">
        <v>299</v>
      </c>
      <c r="D81" s="28" t="s">
        <v>383</v>
      </c>
      <c r="E81" s="28" t="s">
        <v>308</v>
      </c>
      <c r="F81" s="28">
        <v>94</v>
      </c>
      <c r="G81" s="29">
        <v>35.299999999999997</v>
      </c>
      <c r="H81" s="28" t="s">
        <v>384</v>
      </c>
      <c r="I81" s="28" t="s">
        <v>302</v>
      </c>
      <c r="J81" s="28">
        <v>1</v>
      </c>
    </row>
    <row r="82" spans="1:10" ht="48" x14ac:dyDescent="0.25">
      <c r="A82" s="27">
        <v>74</v>
      </c>
      <c r="B82" s="28" t="s">
        <v>385</v>
      </c>
      <c r="C82" s="28" t="s">
        <v>299</v>
      </c>
      <c r="D82" s="28" t="s">
        <v>386</v>
      </c>
      <c r="E82" s="28" t="s">
        <v>308</v>
      </c>
      <c r="F82" s="28">
        <v>103</v>
      </c>
      <c r="G82" s="29">
        <v>30.2</v>
      </c>
      <c r="H82" s="28" t="s">
        <v>387</v>
      </c>
      <c r="I82" s="28" t="s">
        <v>302</v>
      </c>
      <c r="J82" s="28">
        <v>1</v>
      </c>
    </row>
    <row r="83" spans="1:10" ht="48" x14ac:dyDescent="0.25">
      <c r="A83" s="27">
        <v>75</v>
      </c>
      <c r="B83" s="28" t="s">
        <v>388</v>
      </c>
      <c r="C83" s="28" t="s">
        <v>299</v>
      </c>
      <c r="D83" s="28" t="s">
        <v>389</v>
      </c>
      <c r="E83" s="28" t="s">
        <v>308</v>
      </c>
      <c r="F83" s="28">
        <v>95</v>
      </c>
      <c r="G83" s="29">
        <v>21.1</v>
      </c>
      <c r="H83" s="28" t="s">
        <v>390</v>
      </c>
      <c r="I83" s="28" t="s">
        <v>302</v>
      </c>
      <c r="J83" s="28">
        <v>1</v>
      </c>
    </row>
    <row r="84" spans="1:10" ht="48" x14ac:dyDescent="0.25">
      <c r="A84" s="27">
        <v>76</v>
      </c>
      <c r="B84" s="28" t="s">
        <v>391</v>
      </c>
      <c r="C84" s="28" t="s">
        <v>392</v>
      </c>
      <c r="D84" s="28" t="s">
        <v>393</v>
      </c>
      <c r="E84" s="28" t="s">
        <v>308</v>
      </c>
      <c r="F84" s="28">
        <v>111</v>
      </c>
      <c r="G84" s="29">
        <v>34.5</v>
      </c>
      <c r="H84" s="28" t="s">
        <v>394</v>
      </c>
      <c r="I84" s="28" t="s">
        <v>302</v>
      </c>
      <c r="J84" s="28">
        <v>1</v>
      </c>
    </row>
    <row r="85" spans="1:10" ht="24" x14ac:dyDescent="0.25">
      <c r="A85" s="27">
        <v>77</v>
      </c>
      <c r="B85" s="28" t="s">
        <v>395</v>
      </c>
      <c r="C85" s="28" t="s">
        <v>392</v>
      </c>
      <c r="D85" s="28" t="s">
        <v>396</v>
      </c>
      <c r="E85" s="28" t="s">
        <v>350</v>
      </c>
      <c r="F85" s="28">
        <v>89</v>
      </c>
      <c r="G85" s="29">
        <v>46.6</v>
      </c>
      <c r="H85" s="28" t="s">
        <v>397</v>
      </c>
      <c r="I85" s="28" t="s">
        <v>302</v>
      </c>
      <c r="J85" s="28">
        <v>2</v>
      </c>
    </row>
    <row r="86" spans="1:10" x14ac:dyDescent="0.25">
      <c r="A86" s="27">
        <v>78</v>
      </c>
      <c r="B86" s="28" t="s">
        <v>398</v>
      </c>
      <c r="C86" s="28" t="s">
        <v>392</v>
      </c>
      <c r="D86" s="28" t="s">
        <v>399</v>
      </c>
      <c r="E86" s="28" t="s">
        <v>350</v>
      </c>
      <c r="F86" s="28">
        <v>164</v>
      </c>
      <c r="G86" s="29">
        <v>52.2</v>
      </c>
      <c r="H86" s="31" t="s">
        <v>400</v>
      </c>
      <c r="I86" s="28" t="s">
        <v>302</v>
      </c>
      <c r="J86" s="28">
        <v>2</v>
      </c>
    </row>
    <row r="87" spans="1:10" ht="24" x14ac:dyDescent="0.25">
      <c r="A87" s="27">
        <v>79</v>
      </c>
      <c r="B87" s="28" t="s">
        <v>401</v>
      </c>
      <c r="C87" s="28" t="s">
        <v>392</v>
      </c>
      <c r="D87" s="28" t="s">
        <v>402</v>
      </c>
      <c r="E87" s="28" t="s">
        <v>350</v>
      </c>
      <c r="F87" s="28">
        <v>95</v>
      </c>
      <c r="G87" s="29">
        <v>33.299999999999997</v>
      </c>
      <c r="H87" s="28" t="s">
        <v>403</v>
      </c>
      <c r="I87" s="28"/>
      <c r="J87" s="28">
        <v>2</v>
      </c>
    </row>
    <row r="88" spans="1:10" ht="24" x14ac:dyDescent="0.25">
      <c r="A88" s="27">
        <v>80</v>
      </c>
      <c r="B88" s="28" t="s">
        <v>404</v>
      </c>
      <c r="C88" s="28" t="s">
        <v>299</v>
      </c>
      <c r="D88" s="28" t="s">
        <v>226</v>
      </c>
      <c r="E88" s="28" t="s">
        <v>350</v>
      </c>
      <c r="F88" s="28">
        <v>288</v>
      </c>
      <c r="G88" s="29">
        <v>48.1</v>
      </c>
      <c r="H88" s="28" t="s">
        <v>405</v>
      </c>
      <c r="I88" s="28" t="s">
        <v>302</v>
      </c>
      <c r="J88" s="28">
        <v>2</v>
      </c>
    </row>
    <row r="89" spans="1:10" ht="48" x14ac:dyDescent="0.25">
      <c r="A89" s="27">
        <v>81</v>
      </c>
      <c r="B89" s="28" t="s">
        <v>406</v>
      </c>
      <c r="C89" s="28" t="s">
        <v>299</v>
      </c>
      <c r="D89" s="28" t="s">
        <v>407</v>
      </c>
      <c r="E89" s="28" t="s">
        <v>308</v>
      </c>
      <c r="F89" s="28">
        <v>98</v>
      </c>
      <c r="G89" s="29">
        <v>23.5</v>
      </c>
      <c r="H89" s="28" t="s">
        <v>408</v>
      </c>
      <c r="I89" s="28" t="s">
        <v>302</v>
      </c>
      <c r="J89" s="28">
        <v>1</v>
      </c>
    </row>
    <row r="90" spans="1:10" ht="48" x14ac:dyDescent="0.25">
      <c r="A90" s="27">
        <v>82</v>
      </c>
      <c r="B90" s="28" t="s">
        <v>409</v>
      </c>
      <c r="C90" s="28" t="s">
        <v>299</v>
      </c>
      <c r="D90" s="28" t="s">
        <v>410</v>
      </c>
      <c r="E90" s="28" t="s">
        <v>308</v>
      </c>
      <c r="F90" s="28">
        <v>223</v>
      </c>
      <c r="G90" s="29">
        <v>42.4</v>
      </c>
      <c r="H90" s="28" t="s">
        <v>411</v>
      </c>
      <c r="I90" s="28" t="s">
        <v>302</v>
      </c>
      <c r="J90" s="28">
        <v>1</v>
      </c>
    </row>
    <row r="91" spans="1:10" ht="24" x14ac:dyDescent="0.25">
      <c r="A91" s="27">
        <v>83</v>
      </c>
      <c r="B91" s="28" t="s">
        <v>412</v>
      </c>
      <c r="C91" s="28" t="s">
        <v>299</v>
      </c>
      <c r="D91" s="28" t="s">
        <v>177</v>
      </c>
      <c r="E91" s="28" t="s">
        <v>350</v>
      </c>
      <c r="F91" s="28">
        <v>74</v>
      </c>
      <c r="G91" s="29">
        <v>48</v>
      </c>
      <c r="H91" s="28" t="s">
        <v>413</v>
      </c>
      <c r="I91" s="28" t="s">
        <v>302</v>
      </c>
      <c r="J91" s="28">
        <v>2</v>
      </c>
    </row>
    <row r="92" spans="1:10" ht="48" x14ac:dyDescent="0.25">
      <c r="A92" s="27">
        <v>84</v>
      </c>
      <c r="B92" s="28" t="s">
        <v>414</v>
      </c>
      <c r="C92" s="28" t="s">
        <v>299</v>
      </c>
      <c r="D92" s="28" t="s">
        <v>415</v>
      </c>
      <c r="E92" s="28" t="s">
        <v>308</v>
      </c>
      <c r="F92" s="28">
        <v>123</v>
      </c>
      <c r="G92" s="29">
        <v>29.9</v>
      </c>
      <c r="H92" s="28" t="s">
        <v>416</v>
      </c>
      <c r="I92" s="28" t="s">
        <v>302</v>
      </c>
      <c r="J92" s="28">
        <v>1</v>
      </c>
    </row>
    <row r="93" spans="1:10" ht="48" x14ac:dyDescent="0.25">
      <c r="A93" s="27">
        <v>85</v>
      </c>
      <c r="B93" s="28" t="s">
        <v>417</v>
      </c>
      <c r="C93" s="28" t="s">
        <v>299</v>
      </c>
      <c r="D93" s="28" t="s">
        <v>418</v>
      </c>
      <c r="E93" s="28" t="s">
        <v>308</v>
      </c>
      <c r="F93" s="28">
        <v>68</v>
      </c>
      <c r="G93" s="29">
        <v>33.6</v>
      </c>
      <c r="H93" s="28" t="s">
        <v>419</v>
      </c>
      <c r="I93" s="28" t="s">
        <v>302</v>
      </c>
      <c r="J93" s="28">
        <v>1</v>
      </c>
    </row>
    <row r="94" spans="1:10" ht="48" x14ac:dyDescent="0.25">
      <c r="A94" s="27">
        <v>86</v>
      </c>
      <c r="B94" s="28" t="s">
        <v>420</v>
      </c>
      <c r="C94" s="28" t="s">
        <v>299</v>
      </c>
      <c r="D94" s="28" t="s">
        <v>224</v>
      </c>
      <c r="E94" s="28" t="s">
        <v>308</v>
      </c>
      <c r="F94" s="28">
        <v>127</v>
      </c>
      <c r="G94" s="29">
        <v>37</v>
      </c>
      <c r="H94" s="28" t="s">
        <v>421</v>
      </c>
      <c r="I94" s="28" t="s">
        <v>302</v>
      </c>
      <c r="J94" s="28">
        <v>1</v>
      </c>
    </row>
    <row r="95" spans="1:10" ht="24" x14ac:dyDescent="0.25">
      <c r="A95" s="27">
        <v>87</v>
      </c>
      <c r="B95" s="28" t="s">
        <v>422</v>
      </c>
      <c r="C95" s="28" t="s">
        <v>299</v>
      </c>
      <c r="D95" s="28" t="s">
        <v>190</v>
      </c>
      <c r="E95" s="28" t="s">
        <v>350</v>
      </c>
      <c r="F95" s="28">
        <v>148</v>
      </c>
      <c r="G95" s="29">
        <v>40.700000000000003</v>
      </c>
      <c r="H95" s="28" t="s">
        <v>423</v>
      </c>
      <c r="I95" s="28" t="s">
        <v>302</v>
      </c>
      <c r="J95" s="28">
        <v>2</v>
      </c>
    </row>
    <row r="96" spans="1:10" ht="24" x14ac:dyDescent="0.25">
      <c r="A96" s="27">
        <v>88</v>
      </c>
      <c r="B96" s="28" t="s">
        <v>424</v>
      </c>
      <c r="C96" s="28" t="s">
        <v>299</v>
      </c>
      <c r="D96" s="28" t="s">
        <v>264</v>
      </c>
      <c r="E96" s="28" t="s">
        <v>350</v>
      </c>
      <c r="F96" s="28">
        <v>148</v>
      </c>
      <c r="G96" s="29">
        <v>47.8</v>
      </c>
      <c r="H96" s="28" t="s">
        <v>425</v>
      </c>
      <c r="I96" s="28" t="s">
        <v>302</v>
      </c>
      <c r="J96" s="28">
        <v>2</v>
      </c>
    </row>
    <row r="97" spans="1:10" ht="24" x14ac:dyDescent="0.25">
      <c r="A97" s="27">
        <v>89</v>
      </c>
      <c r="B97" s="28" t="s">
        <v>426</v>
      </c>
      <c r="C97" s="28" t="s">
        <v>299</v>
      </c>
      <c r="D97" s="28" t="s">
        <v>427</v>
      </c>
      <c r="E97" s="28" t="s">
        <v>350</v>
      </c>
      <c r="F97" s="28">
        <v>163</v>
      </c>
      <c r="G97" s="29">
        <v>51.4</v>
      </c>
      <c r="H97" s="28" t="s">
        <v>428</v>
      </c>
      <c r="I97" s="28" t="s">
        <v>302</v>
      </c>
      <c r="J97" s="28">
        <v>2</v>
      </c>
    </row>
    <row r="98" spans="1:10" ht="24" x14ac:dyDescent="0.25">
      <c r="A98" s="27">
        <v>90</v>
      </c>
      <c r="B98" s="28" t="s">
        <v>429</v>
      </c>
      <c r="C98" s="28" t="s">
        <v>299</v>
      </c>
      <c r="D98" s="28" t="s">
        <v>430</v>
      </c>
      <c r="E98" s="28" t="s">
        <v>350</v>
      </c>
      <c r="F98" s="28">
        <v>147</v>
      </c>
      <c r="G98" s="29">
        <v>33.4</v>
      </c>
      <c r="H98" s="28" t="s">
        <v>431</v>
      </c>
      <c r="I98" s="28" t="s">
        <v>302</v>
      </c>
      <c r="J98" s="28">
        <v>2</v>
      </c>
    </row>
    <row r="99" spans="1:10" ht="48" x14ac:dyDescent="0.25">
      <c r="A99" s="27">
        <v>91</v>
      </c>
      <c r="B99" s="28" t="s">
        <v>432</v>
      </c>
      <c r="C99" s="28" t="s">
        <v>299</v>
      </c>
      <c r="D99" s="28" t="s">
        <v>433</v>
      </c>
      <c r="E99" s="28" t="s">
        <v>308</v>
      </c>
      <c r="F99" s="28">
        <v>102</v>
      </c>
      <c r="G99" s="29">
        <v>25.5</v>
      </c>
      <c r="H99" s="28" t="s">
        <v>434</v>
      </c>
      <c r="I99" s="28" t="s">
        <v>302</v>
      </c>
      <c r="J99" s="28">
        <v>1</v>
      </c>
    </row>
    <row r="100" spans="1:10" x14ac:dyDescent="0.25">
      <c r="A100" s="27">
        <v>92</v>
      </c>
      <c r="B100" s="31" t="s">
        <v>274</v>
      </c>
      <c r="C100" s="28" t="s">
        <v>299</v>
      </c>
      <c r="D100" s="28" t="s">
        <v>235</v>
      </c>
      <c r="E100" s="28" t="s">
        <v>435</v>
      </c>
      <c r="F100" s="28">
        <v>140</v>
      </c>
      <c r="G100" s="29">
        <v>96.3</v>
      </c>
      <c r="H100" s="28" t="s">
        <v>436</v>
      </c>
      <c r="I100" s="28" t="s">
        <v>274</v>
      </c>
      <c r="J100" s="28">
        <v>4</v>
      </c>
    </row>
    <row r="101" spans="1:10" ht="24" x14ac:dyDescent="0.25">
      <c r="A101" s="27">
        <v>93</v>
      </c>
      <c r="B101" s="28" t="s">
        <v>437</v>
      </c>
      <c r="C101" s="28" t="s">
        <v>299</v>
      </c>
      <c r="D101" s="28" t="s">
        <v>235</v>
      </c>
      <c r="E101" s="90" t="s">
        <v>435</v>
      </c>
      <c r="F101" s="31">
        <v>140</v>
      </c>
      <c r="G101" s="29">
        <v>130.19999999999999</v>
      </c>
      <c r="H101" s="28" t="s">
        <v>438</v>
      </c>
      <c r="I101" s="28" t="s">
        <v>439</v>
      </c>
      <c r="J101" s="31">
        <v>2</v>
      </c>
    </row>
    <row r="102" spans="1:10" ht="48" x14ac:dyDescent="0.25">
      <c r="A102" s="27">
        <v>94</v>
      </c>
      <c r="B102" s="28" t="s">
        <v>440</v>
      </c>
      <c r="C102" s="90" t="s">
        <v>299</v>
      </c>
      <c r="D102" s="28" t="s">
        <v>235</v>
      </c>
      <c r="E102" s="28" t="s">
        <v>308</v>
      </c>
      <c r="F102" s="28">
        <v>15</v>
      </c>
      <c r="G102" s="29">
        <v>13.5</v>
      </c>
      <c r="H102" s="28" t="s">
        <v>441</v>
      </c>
      <c r="I102" s="90" t="s">
        <v>126</v>
      </c>
      <c r="J102" s="28">
        <v>1</v>
      </c>
    </row>
    <row r="103" spans="1:10" x14ac:dyDescent="0.25">
      <c r="A103" s="27">
        <v>95</v>
      </c>
      <c r="B103" s="28" t="s">
        <v>442</v>
      </c>
      <c r="C103" s="28"/>
      <c r="D103" s="28"/>
      <c r="E103" s="28"/>
      <c r="F103" s="28"/>
      <c r="G103" s="29"/>
      <c r="H103" s="28"/>
      <c r="I103" s="28"/>
      <c r="J103" s="35"/>
    </row>
    <row r="104" spans="1:10" x14ac:dyDescent="0.25">
      <c r="A104" s="27">
        <v>96</v>
      </c>
      <c r="B104" s="28" t="s">
        <v>443</v>
      </c>
      <c r="C104" s="28"/>
      <c r="D104" s="28"/>
      <c r="E104" s="28"/>
      <c r="F104" s="28">
        <v>543</v>
      </c>
      <c r="G104" s="29">
        <v>365.8</v>
      </c>
      <c r="H104" s="28"/>
      <c r="I104" s="28"/>
      <c r="J104" s="28"/>
    </row>
    <row r="105" spans="1:10" ht="24" x14ac:dyDescent="0.25">
      <c r="A105" s="27">
        <v>97</v>
      </c>
      <c r="B105" s="28" t="s">
        <v>444</v>
      </c>
      <c r="C105" s="28" t="s">
        <v>457</v>
      </c>
      <c r="D105" s="28" t="s">
        <v>235</v>
      </c>
      <c r="E105" s="28" t="s">
        <v>445</v>
      </c>
      <c r="F105" s="28"/>
      <c r="G105" s="36"/>
      <c r="H105" s="28" t="s">
        <v>446</v>
      </c>
      <c r="I105" s="28" t="s">
        <v>447</v>
      </c>
      <c r="J105" s="28">
        <v>2</v>
      </c>
    </row>
    <row r="106" spans="1:10" ht="24" x14ac:dyDescent="0.25">
      <c r="A106" s="27">
        <v>98</v>
      </c>
      <c r="B106" s="28" t="s">
        <v>448</v>
      </c>
      <c r="C106" s="28" t="s">
        <v>457</v>
      </c>
      <c r="D106" s="28" t="s">
        <v>235</v>
      </c>
      <c r="E106" s="28" t="s">
        <v>449</v>
      </c>
      <c r="F106" s="28"/>
      <c r="G106" s="36"/>
      <c r="H106" s="28" t="s">
        <v>450</v>
      </c>
      <c r="I106" s="28" t="s">
        <v>451</v>
      </c>
      <c r="J106" s="28">
        <v>1</v>
      </c>
    </row>
    <row r="107" spans="1:10" ht="24" x14ac:dyDescent="0.25">
      <c r="A107" s="27">
        <v>99</v>
      </c>
      <c r="B107" s="28" t="s">
        <v>452</v>
      </c>
      <c r="C107" s="28" t="s">
        <v>457</v>
      </c>
      <c r="D107" s="28" t="s">
        <v>235</v>
      </c>
      <c r="E107" s="28" t="s">
        <v>356</v>
      </c>
      <c r="F107" s="28"/>
      <c r="G107" s="36"/>
      <c r="H107" s="28" t="s">
        <v>453</v>
      </c>
      <c r="I107" s="28" t="s">
        <v>454</v>
      </c>
      <c r="J107" s="28">
        <v>8</v>
      </c>
    </row>
    <row r="108" spans="1:10" x14ac:dyDescent="0.25">
      <c r="A108" s="27">
        <v>100</v>
      </c>
      <c r="B108" s="28" t="s">
        <v>455</v>
      </c>
      <c r="C108" s="28" t="s">
        <v>457</v>
      </c>
      <c r="D108" s="28" t="s">
        <v>235</v>
      </c>
      <c r="E108" s="28"/>
      <c r="F108" s="28">
        <v>545.1</v>
      </c>
      <c r="G108" s="29">
        <v>303.5</v>
      </c>
      <c r="H108" s="28"/>
      <c r="I108" s="28"/>
      <c r="J108" s="28"/>
    </row>
    <row r="109" spans="1:10" ht="24" x14ac:dyDescent="0.25">
      <c r="A109" s="27">
        <v>101</v>
      </c>
      <c r="B109" s="28" t="s">
        <v>456</v>
      </c>
      <c r="C109" s="28" t="s">
        <v>457</v>
      </c>
      <c r="D109" s="28" t="s">
        <v>235</v>
      </c>
      <c r="E109" s="28" t="s">
        <v>435</v>
      </c>
      <c r="F109" s="28"/>
      <c r="G109" s="36"/>
      <c r="H109" s="28" t="s">
        <v>458</v>
      </c>
      <c r="I109" s="28" t="s">
        <v>459</v>
      </c>
      <c r="J109" s="28">
        <v>4</v>
      </c>
    </row>
    <row r="110" spans="1:10" ht="24" x14ac:dyDescent="0.25">
      <c r="A110" s="27">
        <v>102</v>
      </c>
      <c r="B110" s="28" t="s">
        <v>460</v>
      </c>
      <c r="C110" s="28" t="s">
        <v>457</v>
      </c>
      <c r="D110" s="28" t="s">
        <v>235</v>
      </c>
      <c r="E110" s="28" t="s">
        <v>435</v>
      </c>
      <c r="F110" s="28"/>
      <c r="G110" s="36"/>
      <c r="H110" s="28" t="s">
        <v>461</v>
      </c>
      <c r="I110" s="28" t="s">
        <v>462</v>
      </c>
      <c r="J110" s="28">
        <v>3</v>
      </c>
    </row>
    <row r="111" spans="1:10" ht="24" x14ac:dyDescent="0.25">
      <c r="A111" s="27">
        <v>103</v>
      </c>
      <c r="B111" s="33" t="s">
        <v>463</v>
      </c>
      <c r="C111" s="31" t="s">
        <v>140</v>
      </c>
      <c r="D111" s="33" t="s">
        <v>464</v>
      </c>
      <c r="E111" s="33" t="s">
        <v>465</v>
      </c>
      <c r="F111" s="33">
        <v>48.6</v>
      </c>
      <c r="G111" s="30">
        <v>10.7</v>
      </c>
      <c r="H111" s="28" t="s">
        <v>466</v>
      </c>
      <c r="I111" s="28" t="s">
        <v>467</v>
      </c>
      <c r="J111" s="28">
        <v>3</v>
      </c>
    </row>
    <row r="112" spans="1:10" ht="24" x14ac:dyDescent="0.25">
      <c r="A112" s="27">
        <v>104</v>
      </c>
      <c r="B112" s="33" t="s">
        <v>468</v>
      </c>
      <c r="C112" s="31" t="s">
        <v>140</v>
      </c>
      <c r="D112" s="33" t="s">
        <v>469</v>
      </c>
      <c r="E112" s="33" t="s">
        <v>465</v>
      </c>
      <c r="F112" s="33">
        <v>25</v>
      </c>
      <c r="G112" s="30">
        <v>25</v>
      </c>
      <c r="H112" s="28" t="s">
        <v>470</v>
      </c>
      <c r="I112" s="28" t="s">
        <v>302</v>
      </c>
      <c r="J112" s="28">
        <v>2</v>
      </c>
    </row>
    <row r="113" spans="1:10" ht="24" x14ac:dyDescent="0.25">
      <c r="A113" s="27">
        <v>105</v>
      </c>
      <c r="B113" s="33" t="s">
        <v>160</v>
      </c>
      <c r="C113" s="31" t="s">
        <v>140</v>
      </c>
      <c r="D113" s="33" t="s">
        <v>471</v>
      </c>
      <c r="E113" s="33" t="s">
        <v>465</v>
      </c>
      <c r="F113" s="33">
        <v>22</v>
      </c>
      <c r="G113" s="30">
        <v>22</v>
      </c>
      <c r="H113" s="28" t="s">
        <v>163</v>
      </c>
      <c r="I113" s="31" t="s">
        <v>472</v>
      </c>
      <c r="J113" s="28">
        <v>1</v>
      </c>
    </row>
    <row r="114" spans="1:10" ht="24" x14ac:dyDescent="0.25">
      <c r="A114" s="27">
        <v>106</v>
      </c>
      <c r="B114" s="33" t="s">
        <v>473</v>
      </c>
      <c r="C114" s="31" t="s">
        <v>140</v>
      </c>
      <c r="D114" s="33" t="s">
        <v>474</v>
      </c>
      <c r="E114" s="33" t="s">
        <v>465</v>
      </c>
      <c r="F114" s="33">
        <v>23.6</v>
      </c>
      <c r="G114" s="30">
        <v>14.7</v>
      </c>
      <c r="H114" s="33" t="s">
        <v>475</v>
      </c>
      <c r="I114" s="28" t="s">
        <v>302</v>
      </c>
      <c r="J114" s="33">
        <v>1</v>
      </c>
    </row>
    <row r="115" spans="1:10" ht="36" x14ac:dyDescent="0.25">
      <c r="A115" s="27">
        <v>107</v>
      </c>
      <c r="B115" s="30" t="s">
        <v>476</v>
      </c>
      <c r="C115" s="31" t="s">
        <v>140</v>
      </c>
      <c r="D115" s="33" t="s">
        <v>477</v>
      </c>
      <c r="E115" s="33" t="s">
        <v>478</v>
      </c>
      <c r="F115" s="33">
        <v>7.2</v>
      </c>
      <c r="G115" s="30">
        <v>7.2</v>
      </c>
      <c r="H115" s="33" t="s">
        <v>479</v>
      </c>
      <c r="I115" s="28" t="s">
        <v>462</v>
      </c>
      <c r="J115" s="33">
        <v>1</v>
      </c>
    </row>
    <row r="116" spans="1:10" ht="36" x14ac:dyDescent="0.25">
      <c r="A116" s="27">
        <v>108</v>
      </c>
      <c r="B116" s="30" t="s">
        <v>476</v>
      </c>
      <c r="C116" s="31" t="s">
        <v>140</v>
      </c>
      <c r="D116" s="33" t="s">
        <v>477</v>
      </c>
      <c r="E116" s="33" t="s">
        <v>478</v>
      </c>
      <c r="F116" s="33">
        <v>13.2</v>
      </c>
      <c r="G116" s="30">
        <v>13.2</v>
      </c>
      <c r="H116" s="33" t="s">
        <v>480</v>
      </c>
      <c r="I116" s="28" t="s">
        <v>462</v>
      </c>
      <c r="J116" s="33">
        <v>1</v>
      </c>
    </row>
    <row r="117" spans="1:10" ht="36" x14ac:dyDescent="0.25">
      <c r="A117" s="27">
        <v>109</v>
      </c>
      <c r="B117" s="30" t="s">
        <v>476</v>
      </c>
      <c r="C117" s="31" t="s">
        <v>140</v>
      </c>
      <c r="D117" s="33" t="s">
        <v>477</v>
      </c>
      <c r="E117" s="33" t="s">
        <v>478</v>
      </c>
      <c r="F117" s="33">
        <v>41</v>
      </c>
      <c r="G117" s="30">
        <v>41</v>
      </c>
      <c r="H117" s="28" t="s">
        <v>236</v>
      </c>
      <c r="I117" s="28" t="s">
        <v>481</v>
      </c>
      <c r="J117" s="33">
        <v>1</v>
      </c>
    </row>
    <row r="118" spans="1:10" ht="36" x14ac:dyDescent="0.25">
      <c r="A118" s="27">
        <v>110</v>
      </c>
      <c r="B118" s="30" t="s">
        <v>476</v>
      </c>
      <c r="C118" s="31" t="s">
        <v>140</v>
      </c>
      <c r="D118" s="33" t="s">
        <v>477</v>
      </c>
      <c r="E118" s="33" t="s">
        <v>478</v>
      </c>
      <c r="F118" s="33">
        <v>7.6</v>
      </c>
      <c r="G118" s="30">
        <v>7.6</v>
      </c>
      <c r="H118" s="28" t="s">
        <v>482</v>
      </c>
      <c r="I118" s="28" t="s">
        <v>462</v>
      </c>
      <c r="J118" s="33">
        <v>1</v>
      </c>
    </row>
    <row r="119" spans="1:10" ht="36" x14ac:dyDescent="0.25">
      <c r="A119" s="27">
        <v>111</v>
      </c>
      <c r="B119" s="30" t="s">
        <v>476</v>
      </c>
      <c r="C119" s="31" t="s">
        <v>140</v>
      </c>
      <c r="D119" s="33" t="s">
        <v>477</v>
      </c>
      <c r="E119" s="33" t="s">
        <v>478</v>
      </c>
      <c r="F119" s="33">
        <v>15.5</v>
      </c>
      <c r="G119" s="30">
        <v>15.5</v>
      </c>
      <c r="H119" s="33" t="s">
        <v>483</v>
      </c>
      <c r="I119" s="31" t="s">
        <v>472</v>
      </c>
      <c r="J119" s="33">
        <v>1</v>
      </c>
    </row>
    <row r="120" spans="1:10" ht="36" x14ac:dyDescent="0.25">
      <c r="A120" s="27">
        <v>112</v>
      </c>
      <c r="B120" s="30" t="s">
        <v>484</v>
      </c>
      <c r="C120" s="31" t="s">
        <v>140</v>
      </c>
      <c r="D120" s="33" t="s">
        <v>485</v>
      </c>
      <c r="E120" s="33" t="s">
        <v>486</v>
      </c>
      <c r="F120" s="33">
        <v>80.8</v>
      </c>
      <c r="G120" s="30">
        <v>64.7</v>
      </c>
      <c r="H120" s="33" t="s">
        <v>487</v>
      </c>
      <c r="I120" s="31" t="s">
        <v>481</v>
      </c>
      <c r="J120" s="33">
        <v>1</v>
      </c>
    </row>
    <row r="121" spans="1:10" ht="24" x14ac:dyDescent="0.25">
      <c r="A121" s="27">
        <v>113</v>
      </c>
      <c r="B121" s="30" t="s">
        <v>488</v>
      </c>
      <c r="C121" s="33" t="s">
        <v>489</v>
      </c>
      <c r="D121" s="33" t="s">
        <v>485</v>
      </c>
      <c r="E121" s="33" t="s">
        <v>490</v>
      </c>
      <c r="F121" s="33">
        <v>235</v>
      </c>
      <c r="G121" s="30">
        <v>235</v>
      </c>
      <c r="H121" s="33" t="s">
        <v>491</v>
      </c>
      <c r="I121" s="31" t="s">
        <v>302</v>
      </c>
      <c r="J121" s="33">
        <v>12</v>
      </c>
    </row>
    <row r="122" spans="1:10" ht="24" x14ac:dyDescent="0.25">
      <c r="A122" s="27">
        <v>114</v>
      </c>
      <c r="B122" s="30" t="s">
        <v>492</v>
      </c>
      <c r="C122" s="31" t="s">
        <v>140</v>
      </c>
      <c r="D122" s="33" t="s">
        <v>493</v>
      </c>
      <c r="E122" s="33" t="s">
        <v>478</v>
      </c>
      <c r="F122" s="33">
        <v>31.7</v>
      </c>
      <c r="G122" s="30">
        <v>26.4</v>
      </c>
      <c r="H122" s="33" t="s">
        <v>494</v>
      </c>
      <c r="I122" s="31" t="s">
        <v>495</v>
      </c>
      <c r="J122" s="33">
        <v>1</v>
      </c>
    </row>
    <row r="123" spans="1:10" ht="36" x14ac:dyDescent="0.25">
      <c r="A123" s="27">
        <v>115</v>
      </c>
      <c r="B123" s="30" t="s">
        <v>496</v>
      </c>
      <c r="C123" s="31" t="s">
        <v>497</v>
      </c>
      <c r="D123" s="33" t="s">
        <v>498</v>
      </c>
      <c r="E123" s="33" t="s">
        <v>478</v>
      </c>
      <c r="F123" s="33">
        <v>98</v>
      </c>
      <c r="G123" s="30">
        <v>98</v>
      </c>
      <c r="H123" s="33" t="s">
        <v>499</v>
      </c>
      <c r="I123" s="31" t="s">
        <v>500</v>
      </c>
      <c r="J123" s="33">
        <v>2</v>
      </c>
    </row>
    <row r="124" spans="1:10" ht="48" x14ac:dyDescent="0.25">
      <c r="A124" s="27">
        <v>116</v>
      </c>
      <c r="B124" s="30" t="s">
        <v>501</v>
      </c>
      <c r="C124" s="31" t="s">
        <v>140</v>
      </c>
      <c r="D124" s="28" t="s">
        <v>141</v>
      </c>
      <c r="E124" s="33" t="s">
        <v>478</v>
      </c>
      <c r="F124" s="33">
        <v>19.7</v>
      </c>
      <c r="G124" s="30">
        <v>19.7</v>
      </c>
      <c r="H124" s="33" t="s">
        <v>502</v>
      </c>
      <c r="I124" s="31" t="s">
        <v>274</v>
      </c>
      <c r="J124" s="33">
        <v>2</v>
      </c>
    </row>
    <row r="125" spans="1:10" ht="24" x14ac:dyDescent="0.25">
      <c r="A125" s="27">
        <v>117</v>
      </c>
      <c r="B125" s="30" t="s">
        <v>501</v>
      </c>
      <c r="C125" s="29" t="s">
        <v>503</v>
      </c>
      <c r="D125" s="30" t="s">
        <v>504</v>
      </c>
      <c r="E125" s="30" t="s">
        <v>490</v>
      </c>
      <c r="F125" s="30">
        <v>77.8</v>
      </c>
      <c r="G125" s="30">
        <v>58.6</v>
      </c>
      <c r="H125" s="30" t="s">
        <v>505</v>
      </c>
      <c r="I125" s="29" t="s">
        <v>274</v>
      </c>
      <c r="J125" s="30">
        <v>2</v>
      </c>
    </row>
    <row r="126" spans="1:10" ht="36" x14ac:dyDescent="0.25">
      <c r="A126" s="27">
        <v>118</v>
      </c>
      <c r="B126" s="30" t="s">
        <v>106</v>
      </c>
      <c r="C126" s="31" t="s">
        <v>506</v>
      </c>
      <c r="D126" s="33" t="s">
        <v>507</v>
      </c>
      <c r="E126" s="33" t="s">
        <v>478</v>
      </c>
      <c r="F126" s="33">
        <v>190.08</v>
      </c>
      <c r="G126" s="30">
        <v>170.15</v>
      </c>
      <c r="H126" s="33" t="s">
        <v>508</v>
      </c>
      <c r="I126" s="31" t="s">
        <v>302</v>
      </c>
      <c r="J126" s="33">
        <v>4</v>
      </c>
    </row>
    <row r="127" spans="1:10" ht="36" x14ac:dyDescent="0.25">
      <c r="A127" s="27">
        <v>119</v>
      </c>
      <c r="B127" s="30" t="s">
        <v>509</v>
      </c>
      <c r="C127" s="31" t="s">
        <v>140</v>
      </c>
      <c r="D127" s="33" t="s">
        <v>510</v>
      </c>
      <c r="E127" s="33" t="s">
        <v>478</v>
      </c>
      <c r="F127" s="33">
        <v>15</v>
      </c>
      <c r="G127" s="30">
        <v>15</v>
      </c>
      <c r="H127" s="33" t="s">
        <v>511</v>
      </c>
      <c r="I127" s="31" t="s">
        <v>512</v>
      </c>
      <c r="J127" s="33">
        <v>1</v>
      </c>
    </row>
    <row r="128" spans="1:10" ht="36" x14ac:dyDescent="0.25">
      <c r="A128" s="27">
        <v>120</v>
      </c>
      <c r="B128" s="30" t="s">
        <v>513</v>
      </c>
      <c r="C128" s="31" t="s">
        <v>140</v>
      </c>
      <c r="D128" s="33" t="s">
        <v>510</v>
      </c>
      <c r="E128" s="33" t="s">
        <v>478</v>
      </c>
      <c r="F128" s="33">
        <v>20</v>
      </c>
      <c r="G128" s="30">
        <v>20</v>
      </c>
      <c r="H128" s="33" t="s">
        <v>514</v>
      </c>
      <c r="I128" s="31" t="s">
        <v>451</v>
      </c>
      <c r="J128" s="33">
        <v>3</v>
      </c>
    </row>
    <row r="129" spans="1:10" ht="24" x14ac:dyDescent="0.25">
      <c r="A129" s="27">
        <v>121</v>
      </c>
      <c r="B129" s="30" t="s">
        <v>515</v>
      </c>
      <c r="C129" s="31" t="s">
        <v>140</v>
      </c>
      <c r="D129" s="33" t="s">
        <v>516</v>
      </c>
      <c r="E129" s="33" t="s">
        <v>517</v>
      </c>
      <c r="F129" s="33">
        <v>53</v>
      </c>
      <c r="G129" s="30">
        <v>17.899999999999999</v>
      </c>
      <c r="H129" s="31" t="s">
        <v>273</v>
      </c>
      <c r="I129" s="31" t="s">
        <v>274</v>
      </c>
      <c r="J129" s="33">
        <v>1</v>
      </c>
    </row>
    <row r="130" spans="1:10" ht="24" x14ac:dyDescent="0.25">
      <c r="A130" s="27">
        <v>122</v>
      </c>
      <c r="B130" s="37" t="s">
        <v>518</v>
      </c>
      <c r="C130" s="38" t="s">
        <v>519</v>
      </c>
      <c r="D130" s="39" t="s">
        <v>173</v>
      </c>
      <c r="E130" s="39" t="s">
        <v>490</v>
      </c>
      <c r="F130" s="39">
        <v>47.3</v>
      </c>
      <c r="G130" s="37">
        <v>19.100000000000001</v>
      </c>
      <c r="H130" s="39" t="s">
        <v>520</v>
      </c>
      <c r="I130" s="38" t="s">
        <v>126</v>
      </c>
      <c r="J130" s="39">
        <v>1</v>
      </c>
    </row>
    <row r="131" spans="1:10" ht="24" x14ac:dyDescent="0.25">
      <c r="A131" s="27">
        <v>123</v>
      </c>
      <c r="B131" s="30" t="s">
        <v>521</v>
      </c>
      <c r="C131" s="28" t="s">
        <v>299</v>
      </c>
      <c r="D131" s="33" t="s">
        <v>522</v>
      </c>
      <c r="E131" s="33" t="s">
        <v>486</v>
      </c>
      <c r="F131" s="33">
        <v>89.6</v>
      </c>
      <c r="G131" s="30">
        <v>45.8</v>
      </c>
      <c r="H131" s="31" t="s">
        <v>523</v>
      </c>
      <c r="I131" s="31" t="s">
        <v>126</v>
      </c>
      <c r="J131" s="33">
        <v>2</v>
      </c>
    </row>
    <row r="132" spans="1:10" ht="24" x14ac:dyDescent="0.25">
      <c r="A132" s="27">
        <v>124</v>
      </c>
      <c r="B132" s="40" t="s">
        <v>524</v>
      </c>
      <c r="C132" s="40" t="s">
        <v>172</v>
      </c>
      <c r="D132" s="40" t="s">
        <v>215</v>
      </c>
      <c r="E132" s="40" t="s">
        <v>525</v>
      </c>
      <c r="F132" s="40">
        <v>15</v>
      </c>
      <c r="G132" s="41">
        <v>15</v>
      </c>
      <c r="H132" s="41" t="s">
        <v>175</v>
      </c>
      <c r="I132" s="31" t="s">
        <v>126</v>
      </c>
      <c r="J132" s="40">
        <v>2</v>
      </c>
    </row>
    <row r="133" spans="1:10" ht="24" x14ac:dyDescent="0.25">
      <c r="A133" s="27">
        <v>125</v>
      </c>
      <c r="B133" s="40" t="s">
        <v>262</v>
      </c>
      <c r="C133" s="40" t="s">
        <v>172</v>
      </c>
      <c r="D133" s="40" t="s">
        <v>526</v>
      </c>
      <c r="E133" s="40" t="s">
        <v>525</v>
      </c>
      <c r="F133" s="40">
        <v>18</v>
      </c>
      <c r="G133" s="41">
        <v>15</v>
      </c>
      <c r="H133" s="41" t="s">
        <v>175</v>
      </c>
      <c r="I133" s="31" t="s">
        <v>126</v>
      </c>
      <c r="J133" s="40">
        <v>2</v>
      </c>
    </row>
    <row r="134" spans="1:10" ht="24" x14ac:dyDescent="0.25">
      <c r="A134" s="27">
        <v>126</v>
      </c>
      <c r="B134" s="39" t="s">
        <v>527</v>
      </c>
      <c r="C134" s="40" t="s">
        <v>172</v>
      </c>
      <c r="D134" s="39" t="s">
        <v>528</v>
      </c>
      <c r="E134" s="39" t="s">
        <v>529</v>
      </c>
      <c r="F134" s="39">
        <v>23.6</v>
      </c>
      <c r="G134" s="37">
        <v>14.7</v>
      </c>
      <c r="H134" s="41" t="s">
        <v>175</v>
      </c>
      <c r="I134" s="31" t="s">
        <v>126</v>
      </c>
      <c r="J134" s="39">
        <v>1</v>
      </c>
    </row>
    <row r="135" spans="1:10" x14ac:dyDescent="0.25">
      <c r="A135" s="27"/>
      <c r="B135" s="42" t="s">
        <v>530</v>
      </c>
      <c r="D135" s="43"/>
      <c r="E135" s="43"/>
      <c r="F135" s="28">
        <f>SUM(F9:F134)</f>
        <v>11637.880000000003</v>
      </c>
      <c r="G135" s="29">
        <f>SUM(G9:G134)</f>
        <v>5683.95</v>
      </c>
      <c r="H135" s="28"/>
      <c r="I135" s="28"/>
      <c r="J135" s="28">
        <f>SUM(J9:J134)</f>
        <v>263</v>
      </c>
    </row>
    <row r="136" spans="1:10" x14ac:dyDescent="0.25">
      <c r="C136" s="43"/>
    </row>
  </sheetData>
  <mergeCells count="11">
    <mergeCell ref="J5:J7"/>
    <mergeCell ref="A3:J3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opLeftCell="A34" workbookViewId="0">
      <selection activeCell="G16" sqref="G16"/>
    </sheetView>
  </sheetViews>
  <sheetFormatPr defaultRowHeight="15" x14ac:dyDescent="0.25"/>
  <cols>
    <col min="1" max="1" width="7.140625" customWidth="1"/>
    <col min="2" max="2" width="19.28515625" customWidth="1"/>
    <col min="3" max="3" width="15.7109375" customWidth="1"/>
    <col min="4" max="4" width="22.42578125" customWidth="1"/>
    <col min="5" max="5" width="19.5703125" customWidth="1"/>
    <col min="7" max="7" width="18.7109375" customWidth="1"/>
  </cols>
  <sheetData>
    <row r="1" spans="1:18" x14ac:dyDescent="0.25">
      <c r="G1" t="s">
        <v>636</v>
      </c>
    </row>
    <row r="3" spans="1:18" x14ac:dyDescent="0.25">
      <c r="A3" s="167" t="s">
        <v>531</v>
      </c>
      <c r="B3" s="168"/>
      <c r="C3" s="168"/>
      <c r="D3" s="168"/>
      <c r="E3" s="168"/>
      <c r="F3" s="168"/>
      <c r="G3" s="168"/>
      <c r="H3" s="169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x14ac:dyDescent="0.25">
      <c r="A4" s="168"/>
      <c r="B4" s="168"/>
      <c r="C4" s="168"/>
      <c r="D4" s="168"/>
      <c r="E4" s="168"/>
      <c r="F4" s="168"/>
      <c r="G4" s="168"/>
      <c r="H4" s="169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x14ac:dyDescent="0.25">
      <c r="A5" s="46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</row>
    <row r="6" spans="1:18" x14ac:dyDescent="0.25">
      <c r="A6" s="171" t="s">
        <v>87</v>
      </c>
      <c r="B6" s="174" t="s">
        <v>532</v>
      </c>
      <c r="C6" s="174" t="s">
        <v>533</v>
      </c>
      <c r="D6" s="174" t="s">
        <v>115</v>
      </c>
      <c r="E6" s="174" t="s">
        <v>116</v>
      </c>
      <c r="F6" s="174" t="s">
        <v>534</v>
      </c>
      <c r="G6" s="174" t="s">
        <v>119</v>
      </c>
      <c r="H6" s="174" t="s">
        <v>121</v>
      </c>
      <c r="I6" s="47"/>
      <c r="J6" s="48"/>
      <c r="K6" s="48"/>
      <c r="L6" s="48"/>
      <c r="M6" s="48"/>
      <c r="N6" s="48"/>
      <c r="O6" s="48"/>
      <c r="P6" s="48"/>
      <c r="Q6" s="48"/>
      <c r="R6" s="48"/>
    </row>
    <row r="7" spans="1:18" x14ac:dyDescent="0.25">
      <c r="A7" s="172"/>
      <c r="B7" s="174"/>
      <c r="C7" s="175"/>
      <c r="D7" s="174"/>
      <c r="E7" s="176"/>
      <c r="F7" s="174"/>
      <c r="G7" s="174"/>
      <c r="H7" s="174"/>
      <c r="I7" s="47"/>
      <c r="J7" s="48"/>
      <c r="K7" s="48"/>
      <c r="L7" s="48"/>
      <c r="M7" s="48"/>
      <c r="N7" s="48"/>
      <c r="O7" s="48"/>
      <c r="P7" s="48"/>
      <c r="Q7" s="48"/>
      <c r="R7" s="48"/>
    </row>
    <row r="8" spans="1:18" x14ac:dyDescent="0.25">
      <c r="A8" s="172"/>
      <c r="B8" s="174"/>
      <c r="C8" s="175"/>
      <c r="D8" s="174"/>
      <c r="E8" s="176"/>
      <c r="F8" s="174"/>
      <c r="G8" s="174"/>
      <c r="H8" s="177"/>
      <c r="I8" s="47"/>
      <c r="J8" s="48"/>
      <c r="K8" s="48"/>
      <c r="L8" s="48"/>
      <c r="M8" s="48"/>
      <c r="N8" s="48"/>
      <c r="O8" s="48"/>
      <c r="P8" s="48"/>
      <c r="Q8" s="48"/>
      <c r="R8" s="48"/>
    </row>
    <row r="9" spans="1:18" x14ac:dyDescent="0.25">
      <c r="A9" s="173"/>
      <c r="B9" s="174"/>
      <c r="C9" s="175"/>
      <c r="D9" s="174"/>
      <c r="E9" s="176"/>
      <c r="F9" s="174"/>
      <c r="G9" s="174"/>
      <c r="H9" s="177"/>
      <c r="I9" s="47"/>
      <c r="J9" s="48"/>
      <c r="K9" s="48"/>
      <c r="L9" s="48"/>
      <c r="M9" s="48"/>
      <c r="N9" s="48"/>
      <c r="O9" s="48"/>
      <c r="P9" s="48"/>
      <c r="Q9" s="48"/>
      <c r="R9" s="48"/>
    </row>
    <row r="10" spans="1:18" x14ac:dyDescent="0.25">
      <c r="A10" s="49">
        <v>1</v>
      </c>
      <c r="B10" s="49">
        <v>2</v>
      </c>
      <c r="C10" s="49">
        <v>6</v>
      </c>
      <c r="D10" s="49">
        <v>8</v>
      </c>
      <c r="E10" s="49">
        <v>10</v>
      </c>
      <c r="F10" s="49">
        <v>11</v>
      </c>
      <c r="G10" s="49">
        <v>7</v>
      </c>
      <c r="H10" s="49">
        <v>12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x14ac:dyDescent="0.25">
      <c r="A11" s="50"/>
      <c r="B11" s="50" t="s">
        <v>535</v>
      </c>
      <c r="C11" s="50"/>
      <c r="D11" s="50"/>
      <c r="E11" s="50"/>
      <c r="F11" s="51">
        <f>F27+F41</f>
        <v>1469</v>
      </c>
      <c r="G11" s="50"/>
      <c r="H11" s="51">
        <f>H27+H41</f>
        <v>84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x14ac:dyDescent="0.25">
      <c r="A12" s="50"/>
      <c r="B12" s="50" t="s">
        <v>536</v>
      </c>
      <c r="C12" s="50"/>
      <c r="D12" s="50"/>
      <c r="E12" s="50"/>
      <c r="F12" s="50"/>
      <c r="G12" s="50"/>
      <c r="H12" s="50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58.5" customHeight="1" x14ac:dyDescent="0.25">
      <c r="A13" s="52">
        <v>1</v>
      </c>
      <c r="B13" s="28" t="s">
        <v>537</v>
      </c>
      <c r="C13" s="28" t="s">
        <v>538</v>
      </c>
      <c r="D13" s="28" t="s">
        <v>539</v>
      </c>
      <c r="E13" s="28" t="s">
        <v>540</v>
      </c>
      <c r="F13" s="52">
        <v>40</v>
      </c>
      <c r="G13" s="28" t="s">
        <v>541</v>
      </c>
      <c r="H13" s="52">
        <v>7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55.5" customHeight="1" x14ac:dyDescent="0.25">
      <c r="A14" s="52">
        <v>3</v>
      </c>
      <c r="B14" s="25" t="s">
        <v>542</v>
      </c>
      <c r="C14" s="28" t="s">
        <v>543</v>
      </c>
      <c r="D14" s="28" t="s">
        <v>544</v>
      </c>
      <c r="E14" s="28" t="s">
        <v>545</v>
      </c>
      <c r="F14" s="52">
        <v>36</v>
      </c>
      <c r="G14" s="28" t="s">
        <v>546</v>
      </c>
      <c r="H14" s="52">
        <v>4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40.5" customHeight="1" x14ac:dyDescent="0.25">
      <c r="A15" s="53">
        <v>4</v>
      </c>
      <c r="B15" s="28" t="s">
        <v>547</v>
      </c>
      <c r="C15" s="28" t="s">
        <v>543</v>
      </c>
      <c r="D15" s="28" t="s">
        <v>548</v>
      </c>
      <c r="E15" s="28" t="s">
        <v>549</v>
      </c>
      <c r="F15" s="52">
        <v>0</v>
      </c>
      <c r="G15" s="73" t="s">
        <v>843</v>
      </c>
      <c r="H15" s="52">
        <v>2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48" customHeight="1" x14ac:dyDescent="0.25">
      <c r="A16" s="52">
        <v>5</v>
      </c>
      <c r="B16" s="28" t="s">
        <v>550</v>
      </c>
      <c r="C16" s="28" t="s">
        <v>457</v>
      </c>
      <c r="D16" s="28" t="s">
        <v>235</v>
      </c>
      <c r="E16" s="34" t="s">
        <v>551</v>
      </c>
      <c r="F16" s="28">
        <v>64</v>
      </c>
      <c r="G16" s="28" t="s">
        <v>552</v>
      </c>
      <c r="H16" s="28">
        <v>7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38.25" customHeight="1" x14ac:dyDescent="0.25">
      <c r="A17" s="52">
        <v>6</v>
      </c>
      <c r="B17" s="28" t="s">
        <v>553</v>
      </c>
      <c r="C17" s="28" t="s">
        <v>457</v>
      </c>
      <c r="D17" s="28" t="s">
        <v>235</v>
      </c>
      <c r="E17" s="34" t="s">
        <v>551</v>
      </c>
      <c r="F17" s="28">
        <v>56</v>
      </c>
      <c r="G17" s="28" t="s">
        <v>552</v>
      </c>
      <c r="H17" s="28">
        <v>7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40.5" customHeight="1" x14ac:dyDescent="0.25">
      <c r="A18" s="52">
        <v>7</v>
      </c>
      <c r="B18" s="28" t="s">
        <v>554</v>
      </c>
      <c r="C18" s="28" t="s">
        <v>457</v>
      </c>
      <c r="D18" s="28" t="s">
        <v>235</v>
      </c>
      <c r="E18" s="34" t="s">
        <v>551</v>
      </c>
      <c r="F18" s="28">
        <v>20</v>
      </c>
      <c r="G18" s="28" t="s">
        <v>552</v>
      </c>
      <c r="H18" s="28">
        <v>2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42" customHeight="1" x14ac:dyDescent="0.25">
      <c r="A19" s="52">
        <v>8</v>
      </c>
      <c r="B19" s="28" t="s">
        <v>555</v>
      </c>
      <c r="C19" s="28" t="s">
        <v>457</v>
      </c>
      <c r="D19" s="28" t="s">
        <v>235</v>
      </c>
      <c r="E19" s="34" t="s">
        <v>551</v>
      </c>
      <c r="F19" s="28">
        <v>16</v>
      </c>
      <c r="G19" s="28" t="s">
        <v>552</v>
      </c>
      <c r="H19" s="28">
        <v>2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41.25" customHeight="1" x14ac:dyDescent="0.25">
      <c r="A20" s="52">
        <v>9</v>
      </c>
      <c r="B20" s="28" t="s">
        <v>556</v>
      </c>
      <c r="C20" s="28" t="s">
        <v>457</v>
      </c>
      <c r="D20" s="28" t="s">
        <v>235</v>
      </c>
      <c r="E20" s="34" t="s">
        <v>551</v>
      </c>
      <c r="F20" s="28">
        <v>8</v>
      </c>
      <c r="G20" s="28" t="s">
        <v>552</v>
      </c>
      <c r="H20" s="28">
        <v>1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43.5" customHeight="1" x14ac:dyDescent="0.25">
      <c r="A21" s="52">
        <v>10</v>
      </c>
      <c r="B21" s="28" t="s">
        <v>557</v>
      </c>
      <c r="C21" s="28" t="s">
        <v>457</v>
      </c>
      <c r="D21" s="28" t="s">
        <v>235</v>
      </c>
      <c r="E21" s="34" t="s">
        <v>551</v>
      </c>
      <c r="F21" s="28">
        <v>32</v>
      </c>
      <c r="G21" s="28" t="s">
        <v>552</v>
      </c>
      <c r="H21" s="28">
        <v>7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46.5" customHeight="1" x14ac:dyDescent="0.25">
      <c r="A22" s="52">
        <v>11</v>
      </c>
      <c r="B22" s="28" t="s">
        <v>558</v>
      </c>
      <c r="C22" s="28" t="s">
        <v>457</v>
      </c>
      <c r="D22" s="28" t="s">
        <v>235</v>
      </c>
      <c r="E22" s="28" t="s">
        <v>559</v>
      </c>
      <c r="F22" s="28">
        <v>0</v>
      </c>
      <c r="G22" s="28" t="s">
        <v>552</v>
      </c>
      <c r="H22" s="28">
        <v>1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18" ht="42.75" customHeight="1" x14ac:dyDescent="0.25">
      <c r="A23" s="52">
        <v>12</v>
      </c>
      <c r="B23" s="28" t="s">
        <v>560</v>
      </c>
      <c r="C23" s="28" t="s">
        <v>561</v>
      </c>
      <c r="D23" s="28" t="s">
        <v>562</v>
      </c>
      <c r="E23" s="28" t="s">
        <v>563</v>
      </c>
      <c r="F23" s="28">
        <v>55</v>
      </c>
      <c r="G23" s="28" t="s">
        <v>564</v>
      </c>
      <c r="H23" s="28">
        <v>9</v>
      </c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18" ht="41.25" customHeight="1" x14ac:dyDescent="0.25">
      <c r="A24" s="52">
        <v>13</v>
      </c>
      <c r="B24" s="28" t="s">
        <v>565</v>
      </c>
      <c r="C24" s="28" t="s">
        <v>543</v>
      </c>
      <c r="D24" s="28" t="s">
        <v>566</v>
      </c>
      <c r="E24" s="28" t="s">
        <v>567</v>
      </c>
      <c r="F24" s="28">
        <v>36</v>
      </c>
      <c r="G24" s="31" t="s">
        <v>269</v>
      </c>
      <c r="H24" s="28">
        <v>5</v>
      </c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36.75" customHeight="1" x14ac:dyDescent="0.25">
      <c r="A25" s="52">
        <v>14</v>
      </c>
      <c r="B25" s="28" t="s">
        <v>568</v>
      </c>
      <c r="C25" s="28" t="s">
        <v>543</v>
      </c>
      <c r="D25" s="28" t="s">
        <v>161</v>
      </c>
      <c r="E25" s="28" t="s">
        <v>569</v>
      </c>
      <c r="F25" s="28">
        <v>8</v>
      </c>
      <c r="G25" s="31" t="s">
        <v>168</v>
      </c>
      <c r="H25" s="28">
        <v>1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1:18" ht="33" customHeight="1" x14ac:dyDescent="0.25">
      <c r="A26" s="52">
        <v>15</v>
      </c>
      <c r="B26" s="28" t="s">
        <v>570</v>
      </c>
      <c r="C26" s="28" t="s">
        <v>571</v>
      </c>
      <c r="D26" s="28" t="s">
        <v>572</v>
      </c>
      <c r="E26" s="28" t="s">
        <v>573</v>
      </c>
      <c r="F26" s="28">
        <v>48</v>
      </c>
      <c r="G26" s="31" t="s">
        <v>574</v>
      </c>
      <c r="H26" s="28">
        <v>6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</row>
    <row r="27" spans="1:18" x14ac:dyDescent="0.25">
      <c r="A27" s="52"/>
      <c r="B27" s="54" t="s">
        <v>575</v>
      </c>
      <c r="C27" s="28"/>
      <c r="D27" s="28"/>
      <c r="E27" s="34"/>
      <c r="F27" s="52">
        <f>SUM(F13:F26)</f>
        <v>419</v>
      </c>
      <c r="G27" s="28"/>
      <c r="H27" s="52">
        <f>SUM(H13:H26)</f>
        <v>61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</row>
    <row r="28" spans="1:18" x14ac:dyDescent="0.25">
      <c r="A28" s="52"/>
      <c r="B28" s="54" t="s">
        <v>576</v>
      </c>
      <c r="C28" s="28"/>
      <c r="D28" s="28"/>
      <c r="E28" s="34"/>
      <c r="F28" s="28"/>
      <c r="G28" s="28"/>
      <c r="H28" s="2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51.75" customHeight="1" x14ac:dyDescent="0.25">
      <c r="A29" s="28">
        <v>1</v>
      </c>
      <c r="B29" s="28" t="s">
        <v>577</v>
      </c>
      <c r="C29" s="28" t="s">
        <v>578</v>
      </c>
      <c r="D29" s="28" t="s">
        <v>579</v>
      </c>
      <c r="E29" s="28" t="s">
        <v>580</v>
      </c>
      <c r="F29" s="28">
        <v>80</v>
      </c>
      <c r="G29" s="28" t="s">
        <v>581</v>
      </c>
      <c r="H29" s="28">
        <v>2</v>
      </c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8" ht="40.5" customHeight="1" x14ac:dyDescent="0.25">
      <c r="A30" s="28">
        <v>2</v>
      </c>
      <c r="B30" s="28" t="s">
        <v>582</v>
      </c>
      <c r="C30" s="28" t="s">
        <v>578</v>
      </c>
      <c r="D30" s="28" t="s">
        <v>583</v>
      </c>
      <c r="E30" s="28" t="s">
        <v>580</v>
      </c>
      <c r="F30" s="28">
        <v>80</v>
      </c>
      <c r="G30" s="28" t="s">
        <v>584</v>
      </c>
      <c r="H30" s="28">
        <v>1.75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</row>
    <row r="31" spans="1:18" ht="42.75" customHeight="1" x14ac:dyDescent="0.25">
      <c r="A31" s="28">
        <v>3</v>
      </c>
      <c r="B31" s="28" t="s">
        <v>585</v>
      </c>
      <c r="C31" s="28" t="s">
        <v>578</v>
      </c>
      <c r="D31" s="28" t="s">
        <v>586</v>
      </c>
      <c r="E31" s="28" t="s">
        <v>580</v>
      </c>
      <c r="F31" s="28">
        <v>66</v>
      </c>
      <c r="G31" s="28" t="s">
        <v>587</v>
      </c>
      <c r="H31" s="28">
        <v>2</v>
      </c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18" ht="34.5" customHeight="1" x14ac:dyDescent="0.25">
      <c r="A32" s="28">
        <v>4</v>
      </c>
      <c r="B32" s="28" t="s">
        <v>588</v>
      </c>
      <c r="C32" s="28" t="s">
        <v>578</v>
      </c>
      <c r="D32" s="28" t="s">
        <v>589</v>
      </c>
      <c r="E32" s="28" t="s">
        <v>580</v>
      </c>
      <c r="F32" s="28">
        <v>80</v>
      </c>
      <c r="G32" s="28" t="s">
        <v>590</v>
      </c>
      <c r="H32" s="28">
        <v>1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1:18" ht="34.5" customHeight="1" x14ac:dyDescent="0.25">
      <c r="A33" s="28">
        <v>5</v>
      </c>
      <c r="B33" s="28" t="s">
        <v>591</v>
      </c>
      <c r="C33" s="28" t="s">
        <v>578</v>
      </c>
      <c r="D33" s="28" t="s">
        <v>592</v>
      </c>
      <c r="E33" s="28" t="s">
        <v>580</v>
      </c>
      <c r="F33" s="28">
        <v>60</v>
      </c>
      <c r="G33" s="28" t="s">
        <v>593</v>
      </c>
      <c r="H33" s="28">
        <v>1.5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</row>
    <row r="34" spans="1:18" ht="37.5" customHeight="1" x14ac:dyDescent="0.25">
      <c r="A34" s="52">
        <v>6</v>
      </c>
      <c r="B34" s="28" t="s">
        <v>594</v>
      </c>
      <c r="C34" s="28" t="s">
        <v>578</v>
      </c>
      <c r="D34" s="28" t="s">
        <v>595</v>
      </c>
      <c r="E34" s="28" t="s">
        <v>580</v>
      </c>
      <c r="F34" s="28">
        <v>145</v>
      </c>
      <c r="G34" s="28" t="s">
        <v>596</v>
      </c>
      <c r="H34" s="28">
        <v>2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1:18" ht="43.5" customHeight="1" x14ac:dyDescent="0.25">
      <c r="A35" s="52">
        <v>7</v>
      </c>
      <c r="B35" s="28" t="s">
        <v>597</v>
      </c>
      <c r="C35" s="28" t="s">
        <v>578</v>
      </c>
      <c r="D35" s="28" t="s">
        <v>598</v>
      </c>
      <c r="E35" s="28" t="s">
        <v>580</v>
      </c>
      <c r="F35" s="28">
        <v>80</v>
      </c>
      <c r="G35" s="28" t="s">
        <v>599</v>
      </c>
      <c r="H35" s="28">
        <v>4</v>
      </c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6" spans="1:18" ht="39" customHeight="1" x14ac:dyDescent="0.25">
      <c r="A36" s="28">
        <v>8</v>
      </c>
      <c r="B36" s="28" t="s">
        <v>600</v>
      </c>
      <c r="C36" s="28" t="s">
        <v>578</v>
      </c>
      <c r="D36" s="28" t="s">
        <v>601</v>
      </c>
      <c r="E36" s="28" t="s">
        <v>580</v>
      </c>
      <c r="F36" s="28">
        <v>164</v>
      </c>
      <c r="G36" s="28" t="s">
        <v>602</v>
      </c>
      <c r="H36" s="28">
        <v>1.75</v>
      </c>
      <c r="I36" s="48"/>
      <c r="J36" s="48"/>
      <c r="K36" s="48"/>
      <c r="L36" s="48"/>
      <c r="M36" s="48"/>
      <c r="N36" s="48"/>
      <c r="O36" s="48"/>
      <c r="P36" s="48"/>
      <c r="Q36" s="48"/>
      <c r="R36" s="48"/>
    </row>
    <row r="37" spans="1:18" ht="34.5" customHeight="1" x14ac:dyDescent="0.25">
      <c r="A37" s="28" t="s">
        <v>603</v>
      </c>
      <c r="B37" s="28" t="s">
        <v>604</v>
      </c>
      <c r="C37" s="28" t="s">
        <v>578</v>
      </c>
      <c r="D37" s="28" t="s">
        <v>605</v>
      </c>
      <c r="E37" s="28" t="s">
        <v>580</v>
      </c>
      <c r="F37" s="28">
        <v>75</v>
      </c>
      <c r="G37" s="28" t="s">
        <v>606</v>
      </c>
      <c r="H37" s="28">
        <v>2</v>
      </c>
      <c r="I37" s="48"/>
      <c r="J37" s="48"/>
      <c r="K37" s="48"/>
      <c r="L37" s="48"/>
      <c r="M37" s="48"/>
      <c r="N37" s="48"/>
      <c r="O37" s="48"/>
      <c r="P37" s="48"/>
      <c r="Q37" s="48"/>
      <c r="R37" s="48"/>
    </row>
    <row r="38" spans="1:18" ht="39" customHeight="1" x14ac:dyDescent="0.25">
      <c r="A38" s="28" t="s">
        <v>607</v>
      </c>
      <c r="B38" s="28" t="s">
        <v>608</v>
      </c>
      <c r="C38" s="28" t="s">
        <v>578</v>
      </c>
      <c r="D38" s="28" t="s">
        <v>609</v>
      </c>
      <c r="E38" s="28" t="s">
        <v>580</v>
      </c>
      <c r="F38" s="28">
        <v>70</v>
      </c>
      <c r="G38" s="28" t="s">
        <v>610</v>
      </c>
      <c r="H38" s="28">
        <v>2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</row>
    <row r="39" spans="1:18" ht="48" customHeight="1" x14ac:dyDescent="0.25">
      <c r="A39" s="28">
        <v>11</v>
      </c>
      <c r="B39" s="28" t="s">
        <v>611</v>
      </c>
      <c r="C39" s="28" t="s">
        <v>578</v>
      </c>
      <c r="D39" s="28" t="s">
        <v>612</v>
      </c>
      <c r="E39" s="28" t="s">
        <v>580</v>
      </c>
      <c r="F39" s="28">
        <v>100</v>
      </c>
      <c r="G39" s="28" t="s">
        <v>613</v>
      </c>
      <c r="H39" s="28">
        <v>2</v>
      </c>
      <c r="I39" s="48"/>
      <c r="J39" s="48"/>
      <c r="K39" s="48"/>
      <c r="L39" s="48"/>
      <c r="M39" s="48"/>
      <c r="N39" s="48"/>
      <c r="O39" s="48"/>
      <c r="P39" s="48"/>
      <c r="Q39" s="48"/>
      <c r="R39" s="48"/>
    </row>
    <row r="40" spans="1:18" ht="48.75" customHeight="1" x14ac:dyDescent="0.25">
      <c r="A40" s="28">
        <v>12</v>
      </c>
      <c r="B40" s="28" t="s">
        <v>614</v>
      </c>
      <c r="C40" s="28" t="s">
        <v>578</v>
      </c>
      <c r="D40" s="28" t="s">
        <v>615</v>
      </c>
      <c r="E40" s="28" t="s">
        <v>580</v>
      </c>
      <c r="F40" s="28">
        <v>50</v>
      </c>
      <c r="G40" s="28" t="s">
        <v>616</v>
      </c>
      <c r="H40" s="28">
        <v>1</v>
      </c>
      <c r="I40" s="48"/>
      <c r="J40" s="48"/>
      <c r="K40" s="48"/>
      <c r="L40" s="48"/>
      <c r="M40" s="48"/>
      <c r="N40" s="48"/>
      <c r="O40" s="48"/>
      <c r="P40" s="48"/>
      <c r="Q40" s="48"/>
      <c r="R40" s="48"/>
    </row>
    <row r="41" spans="1:18" x14ac:dyDescent="0.25">
      <c r="A41" s="28"/>
      <c r="B41" s="55" t="s">
        <v>575</v>
      </c>
      <c r="C41" s="28"/>
      <c r="D41" s="28"/>
      <c r="E41" s="28"/>
      <c r="F41" s="28">
        <f>SUM(F29:F40)</f>
        <v>1050</v>
      </c>
      <c r="G41" s="28"/>
      <c r="H41" s="28">
        <f>SUM(H29:H40)</f>
        <v>23</v>
      </c>
      <c r="I41" s="48"/>
      <c r="J41" s="48"/>
      <c r="K41" s="48"/>
      <c r="L41" s="48"/>
      <c r="M41" s="48"/>
      <c r="N41" s="48"/>
      <c r="O41" s="48"/>
      <c r="P41" s="48"/>
      <c r="Q41" s="48"/>
      <c r="R41" s="48"/>
    </row>
  </sheetData>
  <mergeCells count="10">
    <mergeCell ref="A3:H4"/>
    <mergeCell ref="B5:R5"/>
    <mergeCell ref="A6:A9"/>
    <mergeCell ref="B6:B9"/>
    <mergeCell ref="C6:C9"/>
    <mergeCell ref="D6:D9"/>
    <mergeCell ref="E6:E9"/>
    <mergeCell ref="F6:F9"/>
    <mergeCell ref="G6:G9"/>
    <mergeCell ref="H6:H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7" sqref="A7"/>
    </sheetView>
  </sheetViews>
  <sheetFormatPr defaultRowHeight="15" x14ac:dyDescent="0.25"/>
  <cols>
    <col min="2" max="2" width="19.5703125" customWidth="1"/>
    <col min="3" max="3" width="23.28515625" customWidth="1"/>
    <col min="4" max="4" width="16.85546875" customWidth="1"/>
    <col min="5" max="5" width="14.42578125" customWidth="1"/>
    <col min="6" max="6" width="14.85546875" customWidth="1"/>
    <col min="7" max="7" width="19.85546875" customWidth="1"/>
  </cols>
  <sheetData>
    <row r="1" spans="1:7" x14ac:dyDescent="0.25">
      <c r="G1" t="s">
        <v>635</v>
      </c>
    </row>
    <row r="3" spans="1:7" ht="15.75" x14ac:dyDescent="0.25">
      <c r="A3" s="59"/>
      <c r="B3" s="59"/>
      <c r="C3" s="59"/>
      <c r="D3" s="59"/>
      <c r="E3" s="59"/>
      <c r="F3" s="59"/>
      <c r="G3" s="59"/>
    </row>
    <row r="4" spans="1:7" x14ac:dyDescent="0.25">
      <c r="A4" s="178" t="s">
        <v>867</v>
      </c>
      <c r="B4" s="179"/>
      <c r="C4" s="179"/>
      <c r="D4" s="179"/>
      <c r="E4" s="179"/>
      <c r="F4" s="179"/>
      <c r="G4" s="179"/>
    </row>
    <row r="5" spans="1:7" x14ac:dyDescent="0.25">
      <c r="A5" s="179"/>
      <c r="B5" s="179"/>
      <c r="C5" s="179"/>
      <c r="D5" s="179"/>
      <c r="E5" s="179"/>
      <c r="F5" s="179"/>
      <c r="G5" s="179"/>
    </row>
    <row r="6" spans="1:7" x14ac:dyDescent="0.25">
      <c r="A6" s="179"/>
      <c r="B6" s="179"/>
      <c r="C6" s="179"/>
      <c r="D6" s="179"/>
      <c r="E6" s="179"/>
      <c r="F6" s="179"/>
      <c r="G6" s="179"/>
    </row>
    <row r="7" spans="1:7" ht="15.75" x14ac:dyDescent="0.25">
      <c r="A7" s="59"/>
      <c r="B7" s="59"/>
      <c r="C7" s="59"/>
      <c r="D7" s="59"/>
      <c r="E7" s="59"/>
      <c r="F7" s="59"/>
      <c r="G7" s="59"/>
    </row>
    <row r="8" spans="1:7" x14ac:dyDescent="0.25">
      <c r="A8" s="180" t="s">
        <v>87</v>
      </c>
      <c r="B8" s="180" t="s">
        <v>628</v>
      </c>
      <c r="C8" s="180" t="s">
        <v>115</v>
      </c>
      <c r="D8" s="180" t="s">
        <v>119</v>
      </c>
      <c r="E8" s="180" t="s">
        <v>117</v>
      </c>
      <c r="F8" s="180" t="s">
        <v>629</v>
      </c>
      <c r="G8" s="180" t="s">
        <v>121</v>
      </c>
    </row>
    <row r="9" spans="1:7" x14ac:dyDescent="0.25">
      <c r="A9" s="180"/>
      <c r="B9" s="180"/>
      <c r="C9" s="180"/>
      <c r="D9" s="180"/>
      <c r="E9" s="180"/>
      <c r="F9" s="180"/>
      <c r="G9" s="180"/>
    </row>
    <row r="10" spans="1:7" x14ac:dyDescent="0.25">
      <c r="A10" s="180"/>
      <c r="B10" s="180"/>
      <c r="C10" s="180"/>
      <c r="D10" s="180"/>
      <c r="E10" s="180"/>
      <c r="F10" s="180"/>
      <c r="G10" s="180"/>
    </row>
    <row r="11" spans="1:7" x14ac:dyDescent="0.25">
      <c r="A11" s="22">
        <v>1</v>
      </c>
      <c r="B11" s="22">
        <v>2</v>
      </c>
      <c r="C11" s="22">
        <v>4</v>
      </c>
      <c r="D11" s="22">
        <v>5</v>
      </c>
      <c r="E11" s="22">
        <v>6</v>
      </c>
      <c r="F11" s="22">
        <v>7</v>
      </c>
      <c r="G11" s="22">
        <v>9</v>
      </c>
    </row>
    <row r="12" spans="1:7" x14ac:dyDescent="0.25">
      <c r="A12" s="180"/>
      <c r="B12" s="180" t="s">
        <v>630</v>
      </c>
      <c r="C12" s="180"/>
      <c r="D12" s="180"/>
      <c r="E12" s="180">
        <v>110</v>
      </c>
      <c r="F12" s="180">
        <v>39</v>
      </c>
      <c r="G12" s="180">
        <v>2</v>
      </c>
    </row>
    <row r="13" spans="1:7" x14ac:dyDescent="0.25">
      <c r="A13" s="180"/>
      <c r="B13" s="180"/>
      <c r="C13" s="180"/>
      <c r="D13" s="180"/>
      <c r="E13" s="180"/>
      <c r="F13" s="180"/>
      <c r="G13" s="180"/>
    </row>
    <row r="14" spans="1:7" ht="15.75" x14ac:dyDescent="0.25">
      <c r="A14" s="60"/>
      <c r="B14" s="60" t="s">
        <v>631</v>
      </c>
      <c r="C14" s="60"/>
      <c r="D14" s="60"/>
      <c r="E14" s="60"/>
      <c r="F14" s="60"/>
      <c r="G14" s="60"/>
    </row>
    <row r="15" spans="1:7" ht="31.5" x14ac:dyDescent="0.25">
      <c r="A15" s="60">
        <v>1</v>
      </c>
      <c r="B15" s="60" t="s">
        <v>632</v>
      </c>
      <c r="C15" s="60" t="s">
        <v>633</v>
      </c>
      <c r="D15" s="60" t="s">
        <v>634</v>
      </c>
      <c r="E15" s="60">
        <v>110</v>
      </c>
      <c r="F15" s="60">
        <v>39</v>
      </c>
      <c r="G15" s="60">
        <v>2</v>
      </c>
    </row>
  </sheetData>
  <mergeCells count="15">
    <mergeCell ref="G12:G13"/>
    <mergeCell ref="A12:A13"/>
    <mergeCell ref="B12:B13"/>
    <mergeCell ref="C12:C13"/>
    <mergeCell ref="D12:D13"/>
    <mergeCell ref="E12:E13"/>
    <mergeCell ref="F12:F13"/>
    <mergeCell ref="A4:G6"/>
    <mergeCell ref="A8:A10"/>
    <mergeCell ref="B8:B10"/>
    <mergeCell ref="C8:C10"/>
    <mergeCell ref="D8:D10"/>
    <mergeCell ref="E8:E10"/>
    <mergeCell ref="F8:F10"/>
    <mergeCell ref="G8:G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7" sqref="A7"/>
    </sheetView>
  </sheetViews>
  <sheetFormatPr defaultRowHeight="15" x14ac:dyDescent="0.25"/>
  <cols>
    <col min="2" max="2" width="27.7109375" customWidth="1"/>
    <col min="3" max="3" width="16.140625" customWidth="1"/>
    <col min="4" max="4" width="19.28515625" customWidth="1"/>
    <col min="5" max="5" width="20.140625" customWidth="1"/>
    <col min="6" max="6" width="13.42578125" customWidth="1"/>
    <col min="7" max="7" width="14.7109375" customWidth="1"/>
  </cols>
  <sheetData>
    <row r="1" spans="1:7" x14ac:dyDescent="0.25">
      <c r="G1" t="s">
        <v>640</v>
      </c>
    </row>
    <row r="3" spans="1:7" ht="15.75" x14ac:dyDescent="0.25">
      <c r="A3" s="59"/>
      <c r="B3" s="59"/>
      <c r="C3" s="59"/>
      <c r="D3" s="59"/>
      <c r="E3" s="59"/>
      <c r="F3" s="59"/>
      <c r="G3" s="59"/>
    </row>
    <row r="4" spans="1:7" x14ac:dyDescent="0.25">
      <c r="A4" s="178" t="s">
        <v>868</v>
      </c>
      <c r="B4" s="181"/>
      <c r="C4" s="181"/>
      <c r="D4" s="181"/>
      <c r="E4" s="181"/>
      <c r="F4" s="181"/>
      <c r="G4" s="181"/>
    </row>
    <row r="5" spans="1:7" x14ac:dyDescent="0.25">
      <c r="A5" s="181"/>
      <c r="B5" s="181"/>
      <c r="C5" s="181"/>
      <c r="D5" s="181"/>
      <c r="E5" s="181"/>
      <c r="F5" s="181"/>
      <c r="G5" s="181"/>
    </row>
    <row r="6" spans="1:7" x14ac:dyDescent="0.25">
      <c r="A6" s="181"/>
      <c r="B6" s="181"/>
      <c r="C6" s="181"/>
      <c r="D6" s="181"/>
      <c r="E6" s="181"/>
      <c r="F6" s="181"/>
      <c r="G6" s="181"/>
    </row>
    <row r="7" spans="1:7" ht="15.75" x14ac:dyDescent="0.25">
      <c r="A7" s="59"/>
      <c r="B7" s="59"/>
      <c r="C7" s="59"/>
      <c r="D7" s="59"/>
      <c r="E7" s="59"/>
      <c r="F7" s="59"/>
      <c r="G7" s="59"/>
    </row>
    <row r="8" spans="1:7" x14ac:dyDescent="0.25">
      <c r="A8" s="180" t="s">
        <v>87</v>
      </c>
      <c r="B8" s="180" t="s">
        <v>638</v>
      </c>
      <c r="C8" s="180" t="s">
        <v>115</v>
      </c>
      <c r="D8" s="180" t="s">
        <v>119</v>
      </c>
      <c r="E8" s="180" t="s">
        <v>117</v>
      </c>
      <c r="F8" s="180" t="s">
        <v>629</v>
      </c>
      <c r="G8" s="180" t="s">
        <v>639</v>
      </c>
    </row>
    <row r="9" spans="1:7" x14ac:dyDescent="0.25">
      <c r="A9" s="180"/>
      <c r="B9" s="180"/>
      <c r="C9" s="180"/>
      <c r="D9" s="180"/>
      <c r="E9" s="180"/>
      <c r="F9" s="180"/>
      <c r="G9" s="180"/>
    </row>
    <row r="10" spans="1:7" x14ac:dyDescent="0.25">
      <c r="A10" s="180"/>
      <c r="B10" s="180"/>
      <c r="C10" s="180"/>
      <c r="D10" s="180"/>
      <c r="E10" s="180"/>
      <c r="F10" s="180"/>
      <c r="G10" s="180"/>
    </row>
    <row r="11" spans="1:7" x14ac:dyDescent="0.2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</row>
    <row r="12" spans="1:7" x14ac:dyDescent="0.25">
      <c r="A12" s="180"/>
      <c r="B12" s="180" t="s">
        <v>630</v>
      </c>
      <c r="C12" s="180"/>
      <c r="D12" s="182"/>
      <c r="E12" s="180">
        <v>0</v>
      </c>
      <c r="F12" s="180">
        <v>0</v>
      </c>
      <c r="G12" s="180">
        <v>0</v>
      </c>
    </row>
    <row r="13" spans="1:7" x14ac:dyDescent="0.25">
      <c r="A13" s="180"/>
      <c r="B13" s="180"/>
      <c r="C13" s="180"/>
      <c r="D13" s="183"/>
      <c r="E13" s="180"/>
      <c r="F13" s="180"/>
      <c r="G13" s="180"/>
    </row>
    <row r="14" spans="1:7" ht="15.75" x14ac:dyDescent="0.25">
      <c r="A14" s="60"/>
      <c r="B14" s="60" t="s">
        <v>631</v>
      </c>
      <c r="C14" s="60"/>
      <c r="D14" s="60"/>
      <c r="E14" s="60"/>
      <c r="F14" s="60"/>
      <c r="G14" s="60"/>
    </row>
  </sheetData>
  <mergeCells count="15">
    <mergeCell ref="G12:G13"/>
    <mergeCell ref="A12:A13"/>
    <mergeCell ref="B12:B13"/>
    <mergeCell ref="C12:C13"/>
    <mergeCell ref="D12:D13"/>
    <mergeCell ref="E12:E13"/>
    <mergeCell ref="F12:F13"/>
    <mergeCell ref="A4:G6"/>
    <mergeCell ref="A8:A10"/>
    <mergeCell ref="B8:B10"/>
    <mergeCell ref="C8:C10"/>
    <mergeCell ref="D8:D10"/>
    <mergeCell ref="E8:E10"/>
    <mergeCell ref="F8:F10"/>
    <mergeCell ref="G8:G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22" workbookViewId="0">
      <selection activeCell="B5" sqref="B5"/>
    </sheetView>
  </sheetViews>
  <sheetFormatPr defaultRowHeight="15" x14ac:dyDescent="0.25"/>
  <cols>
    <col min="2" max="2" width="21.5703125" customWidth="1"/>
    <col min="3" max="3" width="16.7109375" customWidth="1"/>
    <col min="4" max="4" width="22.28515625" customWidth="1"/>
    <col min="5" max="5" width="14.140625" customWidth="1"/>
    <col min="6" max="6" width="18.28515625" customWidth="1"/>
    <col min="7" max="7" width="16" customWidth="1"/>
  </cols>
  <sheetData>
    <row r="1" spans="1:8" x14ac:dyDescent="0.25">
      <c r="G1" t="s">
        <v>826</v>
      </c>
    </row>
    <row r="3" spans="1:8" ht="15.75" x14ac:dyDescent="0.25">
      <c r="A3" s="61"/>
      <c r="B3" s="61"/>
      <c r="C3" s="61"/>
      <c r="D3" s="61"/>
      <c r="E3" s="61"/>
      <c r="F3" s="61"/>
    </row>
    <row r="4" spans="1:8" ht="15.75" x14ac:dyDescent="0.25">
      <c r="A4" s="62"/>
      <c r="B4" s="184" t="s">
        <v>870</v>
      </c>
      <c r="C4" s="184"/>
      <c r="D4" s="184"/>
      <c r="E4" s="184"/>
      <c r="F4" s="184"/>
      <c r="G4" s="184"/>
      <c r="H4" s="184"/>
    </row>
    <row r="5" spans="1:8" ht="15.75" x14ac:dyDescent="0.25">
      <c r="A5" s="61"/>
      <c r="B5" s="61"/>
      <c r="C5" s="61"/>
      <c r="D5" s="61"/>
      <c r="E5" s="61"/>
      <c r="F5" s="61"/>
      <c r="G5" s="61"/>
      <c r="H5" s="61"/>
    </row>
    <row r="6" spans="1:8" x14ac:dyDescent="0.25">
      <c r="A6" s="185" t="s">
        <v>87</v>
      </c>
      <c r="B6" s="185" t="s">
        <v>641</v>
      </c>
      <c r="C6" s="185" t="s">
        <v>114</v>
      </c>
      <c r="D6" s="185" t="s">
        <v>115</v>
      </c>
      <c r="E6" s="185" t="s">
        <v>116</v>
      </c>
      <c r="F6" s="185" t="s">
        <v>642</v>
      </c>
      <c r="G6" s="185" t="s">
        <v>119</v>
      </c>
      <c r="H6" s="185" t="s">
        <v>643</v>
      </c>
    </row>
    <row r="7" spans="1:8" x14ac:dyDescent="0.25">
      <c r="A7" s="185"/>
      <c r="B7" s="185"/>
      <c r="C7" s="185"/>
      <c r="D7" s="185"/>
      <c r="E7" s="185"/>
      <c r="F7" s="185"/>
      <c r="G7" s="185"/>
      <c r="H7" s="185"/>
    </row>
    <row r="8" spans="1:8" x14ac:dyDescent="0.25">
      <c r="A8" s="185"/>
      <c r="B8" s="185"/>
      <c r="C8" s="185"/>
      <c r="D8" s="185"/>
      <c r="E8" s="185"/>
      <c r="F8" s="185"/>
      <c r="G8" s="185"/>
      <c r="H8" s="185"/>
    </row>
    <row r="9" spans="1:8" x14ac:dyDescent="0.25">
      <c r="A9" s="63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</row>
    <row r="10" spans="1:8" x14ac:dyDescent="0.25">
      <c r="A10" s="189"/>
      <c r="B10" s="190" t="s">
        <v>630</v>
      </c>
      <c r="C10" s="186" t="s">
        <v>63</v>
      </c>
      <c r="D10" s="186" t="s">
        <v>63</v>
      </c>
      <c r="E10" s="186" t="s">
        <v>63</v>
      </c>
      <c r="F10" s="186" t="s">
        <v>63</v>
      </c>
      <c r="G10" s="186" t="s">
        <v>644</v>
      </c>
      <c r="H10" s="187">
        <f>SUM(H13:H60)</f>
        <v>75</v>
      </c>
    </row>
    <row r="11" spans="1:8" x14ac:dyDescent="0.25">
      <c r="A11" s="189"/>
      <c r="B11" s="190"/>
      <c r="C11" s="186"/>
      <c r="D11" s="186"/>
      <c r="E11" s="186"/>
      <c r="F11" s="186"/>
      <c r="G11" s="186"/>
      <c r="H11" s="188"/>
    </row>
    <row r="12" spans="1:8" ht="15.75" x14ac:dyDescent="0.25">
      <c r="A12" s="64"/>
      <c r="B12" s="64" t="s">
        <v>631</v>
      </c>
      <c r="C12" s="65"/>
      <c r="D12" s="65"/>
      <c r="E12" s="65"/>
      <c r="F12" s="65"/>
      <c r="G12" s="65"/>
      <c r="H12" s="65"/>
    </row>
    <row r="13" spans="1:8" s="16" customFormat="1" ht="42.75" customHeight="1" x14ac:dyDescent="0.25">
      <c r="A13" s="66">
        <v>1</v>
      </c>
      <c r="B13" s="23" t="s">
        <v>645</v>
      </c>
      <c r="C13" s="77" t="s">
        <v>646</v>
      </c>
      <c r="D13" s="23" t="s">
        <v>539</v>
      </c>
      <c r="E13" s="23" t="s">
        <v>647</v>
      </c>
      <c r="F13" s="23" t="s">
        <v>648</v>
      </c>
      <c r="G13" s="23" t="s">
        <v>649</v>
      </c>
      <c r="H13" s="66">
        <v>1</v>
      </c>
    </row>
    <row r="14" spans="1:8" s="16" customFormat="1" ht="48.75" customHeight="1" x14ac:dyDescent="0.25">
      <c r="A14" s="66">
        <v>2</v>
      </c>
      <c r="B14" s="23" t="s">
        <v>650</v>
      </c>
      <c r="C14" s="23" t="s">
        <v>646</v>
      </c>
      <c r="D14" s="23" t="s">
        <v>651</v>
      </c>
      <c r="E14" s="23" t="s">
        <v>652</v>
      </c>
      <c r="F14" s="23" t="s">
        <v>653</v>
      </c>
      <c r="G14" s="23" t="s">
        <v>654</v>
      </c>
      <c r="H14" s="23">
        <v>2</v>
      </c>
    </row>
    <row r="15" spans="1:8" s="16" customFormat="1" ht="51" customHeight="1" x14ac:dyDescent="0.25">
      <c r="A15" s="66">
        <v>3</v>
      </c>
      <c r="B15" s="23" t="s">
        <v>655</v>
      </c>
      <c r="C15" s="23" t="s">
        <v>646</v>
      </c>
      <c r="D15" s="23" t="s">
        <v>656</v>
      </c>
      <c r="E15" s="23" t="s">
        <v>657</v>
      </c>
      <c r="F15" s="23" t="s">
        <v>658</v>
      </c>
      <c r="G15" s="23" t="s">
        <v>659</v>
      </c>
      <c r="H15" s="23">
        <v>1</v>
      </c>
    </row>
    <row r="16" spans="1:8" s="16" customFormat="1" ht="45" customHeight="1" x14ac:dyDescent="0.25">
      <c r="A16" s="66">
        <v>4</v>
      </c>
      <c r="B16" s="23" t="s">
        <v>660</v>
      </c>
      <c r="C16" s="23" t="s">
        <v>646</v>
      </c>
      <c r="D16" s="23" t="s">
        <v>656</v>
      </c>
      <c r="E16" s="23" t="s">
        <v>559</v>
      </c>
      <c r="F16" s="23" t="s">
        <v>661</v>
      </c>
      <c r="G16" s="23" t="s">
        <v>662</v>
      </c>
      <c r="H16" s="23">
        <v>1</v>
      </c>
    </row>
    <row r="17" spans="1:8" s="16" customFormat="1" ht="52.5" customHeight="1" x14ac:dyDescent="0.25">
      <c r="A17" s="66">
        <v>5</v>
      </c>
      <c r="B17" s="23" t="s">
        <v>663</v>
      </c>
      <c r="C17" s="23" t="s">
        <v>646</v>
      </c>
      <c r="D17" s="23" t="s">
        <v>664</v>
      </c>
      <c r="E17" s="23" t="s">
        <v>665</v>
      </c>
      <c r="F17" s="23" t="s">
        <v>658</v>
      </c>
      <c r="G17" s="23" t="s">
        <v>666</v>
      </c>
      <c r="H17" s="23">
        <v>1</v>
      </c>
    </row>
    <row r="18" spans="1:8" s="16" customFormat="1" ht="57" customHeight="1" x14ac:dyDescent="0.25">
      <c r="A18" s="66">
        <v>6</v>
      </c>
      <c r="B18" s="23" t="s">
        <v>869</v>
      </c>
      <c r="C18" s="23" t="s">
        <v>646</v>
      </c>
      <c r="D18" s="23" t="s">
        <v>667</v>
      </c>
      <c r="E18" s="23" t="s">
        <v>668</v>
      </c>
      <c r="F18" s="23" t="s">
        <v>669</v>
      </c>
      <c r="G18" s="23" t="s">
        <v>574</v>
      </c>
      <c r="H18" s="23">
        <v>7</v>
      </c>
    </row>
    <row r="19" spans="1:8" s="16" customFormat="1" ht="96" customHeight="1" x14ac:dyDescent="0.25">
      <c r="A19" s="66">
        <v>7</v>
      </c>
      <c r="B19" s="23" t="s">
        <v>670</v>
      </c>
      <c r="C19" s="23" t="s">
        <v>671</v>
      </c>
      <c r="D19" s="23" t="s">
        <v>672</v>
      </c>
      <c r="E19" s="23" t="s">
        <v>673</v>
      </c>
      <c r="F19" s="23" t="s">
        <v>674</v>
      </c>
      <c r="G19" s="23" t="s">
        <v>675</v>
      </c>
      <c r="H19" s="23">
        <v>12</v>
      </c>
    </row>
    <row r="20" spans="1:8" s="16" customFormat="1" ht="66" customHeight="1" x14ac:dyDescent="0.25">
      <c r="A20" s="66">
        <v>8</v>
      </c>
      <c r="B20" s="23" t="s">
        <v>676</v>
      </c>
      <c r="C20" s="23" t="s">
        <v>646</v>
      </c>
      <c r="D20" s="23" t="s">
        <v>677</v>
      </c>
      <c r="E20" s="23" t="s">
        <v>678</v>
      </c>
      <c r="F20" s="23" t="s">
        <v>679</v>
      </c>
      <c r="G20" s="23" t="s">
        <v>680</v>
      </c>
      <c r="H20" s="23">
        <v>3</v>
      </c>
    </row>
    <row r="21" spans="1:8" s="16" customFormat="1" ht="51" customHeight="1" x14ac:dyDescent="0.25">
      <c r="A21" s="66">
        <v>9</v>
      </c>
      <c r="B21" s="23" t="s">
        <v>681</v>
      </c>
      <c r="C21" s="23" t="s">
        <v>681</v>
      </c>
      <c r="D21" s="23" t="s">
        <v>682</v>
      </c>
      <c r="E21" s="23" t="s">
        <v>559</v>
      </c>
      <c r="F21" s="23" t="s">
        <v>679</v>
      </c>
      <c r="G21" s="23" t="s">
        <v>683</v>
      </c>
      <c r="H21" s="23">
        <v>2</v>
      </c>
    </row>
    <row r="22" spans="1:8" s="16" customFormat="1" ht="49.5" customHeight="1" x14ac:dyDescent="0.25">
      <c r="A22" s="66">
        <v>10</v>
      </c>
      <c r="B22" s="23" t="s">
        <v>684</v>
      </c>
      <c r="C22" s="23" t="s">
        <v>685</v>
      </c>
      <c r="D22" s="23" t="s">
        <v>235</v>
      </c>
      <c r="E22" s="23" t="s">
        <v>686</v>
      </c>
      <c r="F22" s="23" t="s">
        <v>687</v>
      </c>
      <c r="G22" s="23" t="s">
        <v>552</v>
      </c>
      <c r="H22" s="66">
        <v>2</v>
      </c>
    </row>
    <row r="23" spans="1:8" s="16" customFormat="1" ht="59.25" customHeight="1" x14ac:dyDescent="0.25">
      <c r="A23" s="66">
        <v>11</v>
      </c>
      <c r="B23" s="23" t="s">
        <v>688</v>
      </c>
      <c r="C23" s="23" t="s">
        <v>689</v>
      </c>
      <c r="D23" s="23" t="s">
        <v>522</v>
      </c>
      <c r="E23" s="23" t="s">
        <v>559</v>
      </c>
      <c r="F23" s="23" t="s">
        <v>690</v>
      </c>
      <c r="G23" s="23" t="s">
        <v>691</v>
      </c>
      <c r="H23" s="23">
        <v>2</v>
      </c>
    </row>
    <row r="24" spans="1:8" s="16" customFormat="1" ht="54.75" customHeight="1" x14ac:dyDescent="0.25">
      <c r="A24" s="66">
        <v>12</v>
      </c>
      <c r="B24" s="23" t="s">
        <v>692</v>
      </c>
      <c r="C24" s="23" t="s">
        <v>689</v>
      </c>
      <c r="D24" s="23" t="s">
        <v>693</v>
      </c>
      <c r="E24" s="23" t="s">
        <v>559</v>
      </c>
      <c r="F24" s="23" t="s">
        <v>694</v>
      </c>
      <c r="G24" s="23" t="s">
        <v>695</v>
      </c>
      <c r="H24" s="23">
        <v>2</v>
      </c>
    </row>
    <row r="25" spans="1:8" s="16" customFormat="1" ht="46.5" customHeight="1" x14ac:dyDescent="0.25">
      <c r="A25" s="66">
        <v>13</v>
      </c>
      <c r="B25" s="23" t="s">
        <v>696</v>
      </c>
      <c r="C25" s="23" t="s">
        <v>689</v>
      </c>
      <c r="D25" s="23" t="s">
        <v>697</v>
      </c>
      <c r="E25" s="23" t="s">
        <v>559</v>
      </c>
      <c r="F25" s="23" t="s">
        <v>698</v>
      </c>
      <c r="G25" s="23" t="s">
        <v>699</v>
      </c>
      <c r="H25" s="23">
        <v>3</v>
      </c>
    </row>
    <row r="26" spans="1:8" s="16" customFormat="1" ht="57" customHeight="1" x14ac:dyDescent="0.25">
      <c r="A26" s="66">
        <v>14</v>
      </c>
      <c r="B26" s="23" t="s">
        <v>700</v>
      </c>
      <c r="C26" s="23" t="s">
        <v>689</v>
      </c>
      <c r="D26" s="23" t="s">
        <v>701</v>
      </c>
      <c r="E26" s="23" t="s">
        <v>702</v>
      </c>
      <c r="F26" s="23" t="s">
        <v>703</v>
      </c>
      <c r="G26" s="23" t="s">
        <v>704</v>
      </c>
      <c r="H26" s="23">
        <v>1</v>
      </c>
    </row>
    <row r="27" spans="1:8" s="16" customFormat="1" ht="47.25" customHeight="1" x14ac:dyDescent="0.25">
      <c r="A27" s="66">
        <v>15</v>
      </c>
      <c r="B27" s="23" t="s">
        <v>705</v>
      </c>
      <c r="C27" s="23" t="s">
        <v>689</v>
      </c>
      <c r="D27" s="23" t="s">
        <v>706</v>
      </c>
      <c r="E27" s="23" t="s">
        <v>559</v>
      </c>
      <c r="F27" s="23" t="s">
        <v>707</v>
      </c>
      <c r="G27" s="23" t="s">
        <v>708</v>
      </c>
      <c r="H27" s="23">
        <v>1</v>
      </c>
    </row>
    <row r="28" spans="1:8" s="16" customFormat="1" ht="56.25" customHeight="1" x14ac:dyDescent="0.25">
      <c r="A28" s="66">
        <v>16</v>
      </c>
      <c r="B28" s="23" t="s">
        <v>709</v>
      </c>
      <c r="C28" s="23" t="s">
        <v>689</v>
      </c>
      <c r="D28" s="23" t="s">
        <v>710</v>
      </c>
      <c r="E28" s="23" t="s">
        <v>559</v>
      </c>
      <c r="F28" s="23" t="s">
        <v>711</v>
      </c>
      <c r="G28" s="23" t="s">
        <v>712</v>
      </c>
      <c r="H28" s="23">
        <v>1</v>
      </c>
    </row>
    <row r="29" spans="1:8" s="16" customFormat="1" ht="53.25" customHeight="1" x14ac:dyDescent="0.25">
      <c r="A29" s="66">
        <v>17</v>
      </c>
      <c r="B29" s="23" t="s">
        <v>713</v>
      </c>
      <c r="C29" s="23" t="s">
        <v>689</v>
      </c>
      <c r="D29" s="23" t="s">
        <v>714</v>
      </c>
      <c r="E29" s="23" t="s">
        <v>559</v>
      </c>
      <c r="F29" s="23" t="s">
        <v>715</v>
      </c>
      <c r="G29" s="23" t="s">
        <v>716</v>
      </c>
      <c r="H29" s="23">
        <v>1</v>
      </c>
    </row>
    <row r="30" spans="1:8" s="16" customFormat="1" ht="45.75" customHeight="1" x14ac:dyDescent="0.25">
      <c r="A30" s="66">
        <v>18</v>
      </c>
      <c r="B30" s="23" t="s">
        <v>717</v>
      </c>
      <c r="C30" s="23" t="s">
        <v>689</v>
      </c>
      <c r="D30" s="23" t="s">
        <v>718</v>
      </c>
      <c r="E30" s="23" t="s">
        <v>559</v>
      </c>
      <c r="F30" s="23" t="s">
        <v>719</v>
      </c>
      <c r="G30" s="23" t="s">
        <v>720</v>
      </c>
      <c r="H30" s="23">
        <v>1</v>
      </c>
    </row>
    <row r="31" spans="1:8" s="16" customFormat="1" ht="48.75" customHeight="1" x14ac:dyDescent="0.25">
      <c r="A31" s="66">
        <v>19</v>
      </c>
      <c r="B31" s="23" t="s">
        <v>721</v>
      </c>
      <c r="C31" s="23" t="s">
        <v>689</v>
      </c>
      <c r="D31" s="23" t="s">
        <v>722</v>
      </c>
      <c r="E31" s="23" t="s">
        <v>559</v>
      </c>
      <c r="F31" s="23" t="s">
        <v>707</v>
      </c>
      <c r="G31" s="23" t="s">
        <v>723</v>
      </c>
      <c r="H31" s="23">
        <v>1</v>
      </c>
    </row>
    <row r="32" spans="1:8" s="16" customFormat="1" ht="42" customHeight="1" x14ac:dyDescent="0.25">
      <c r="A32" s="66">
        <v>20</v>
      </c>
      <c r="B32" s="23" t="s">
        <v>724</v>
      </c>
      <c r="C32" s="23" t="s">
        <v>689</v>
      </c>
      <c r="D32" s="23" t="s">
        <v>725</v>
      </c>
      <c r="E32" s="23" t="s">
        <v>559</v>
      </c>
      <c r="F32" s="23" t="s">
        <v>707</v>
      </c>
      <c r="G32" s="23" t="s">
        <v>726</v>
      </c>
      <c r="H32" s="23">
        <v>1</v>
      </c>
    </row>
    <row r="33" spans="1:8" s="16" customFormat="1" ht="40.5" customHeight="1" x14ac:dyDescent="0.25">
      <c r="A33" s="66">
        <v>21</v>
      </c>
      <c r="B33" s="23" t="s">
        <v>727</v>
      </c>
      <c r="C33" s="23" t="s">
        <v>689</v>
      </c>
      <c r="D33" s="23" t="s">
        <v>728</v>
      </c>
      <c r="E33" s="23" t="s">
        <v>559</v>
      </c>
      <c r="F33" s="23" t="s">
        <v>711</v>
      </c>
      <c r="G33" s="23" t="s">
        <v>729</v>
      </c>
      <c r="H33" s="23">
        <v>1</v>
      </c>
    </row>
    <row r="34" spans="1:8" s="16" customFormat="1" ht="67.5" customHeight="1" x14ac:dyDescent="0.25">
      <c r="A34" s="66">
        <v>22</v>
      </c>
      <c r="B34" s="23" t="s">
        <v>730</v>
      </c>
      <c r="C34" s="23" t="s">
        <v>689</v>
      </c>
      <c r="D34" s="23" t="s">
        <v>731</v>
      </c>
      <c r="E34" s="23" t="s">
        <v>559</v>
      </c>
      <c r="F34" s="23" t="s">
        <v>732</v>
      </c>
      <c r="G34" s="23" t="s">
        <v>733</v>
      </c>
      <c r="H34" s="23">
        <v>1</v>
      </c>
    </row>
    <row r="35" spans="1:8" s="16" customFormat="1" ht="57" customHeight="1" x14ac:dyDescent="0.25">
      <c r="A35" s="66">
        <v>23</v>
      </c>
      <c r="B35" s="23" t="s">
        <v>734</v>
      </c>
      <c r="C35" s="23" t="s">
        <v>689</v>
      </c>
      <c r="D35" s="23" t="s">
        <v>735</v>
      </c>
      <c r="E35" s="23" t="s">
        <v>559</v>
      </c>
      <c r="F35" s="23" t="s">
        <v>736</v>
      </c>
      <c r="G35" s="23" t="s">
        <v>737</v>
      </c>
      <c r="H35" s="23">
        <v>1</v>
      </c>
    </row>
    <row r="36" spans="1:8" s="16" customFormat="1" ht="105.75" customHeight="1" x14ac:dyDescent="0.25">
      <c r="A36" s="66">
        <v>24</v>
      </c>
      <c r="B36" s="23" t="s">
        <v>738</v>
      </c>
      <c r="C36" s="23" t="s">
        <v>689</v>
      </c>
      <c r="D36" s="23" t="s">
        <v>739</v>
      </c>
      <c r="E36" s="23" t="s">
        <v>559</v>
      </c>
      <c r="F36" s="23" t="s">
        <v>740</v>
      </c>
      <c r="G36" s="23" t="s">
        <v>741</v>
      </c>
      <c r="H36" s="23">
        <v>1</v>
      </c>
    </row>
    <row r="37" spans="1:8" s="16" customFormat="1" ht="53.25" customHeight="1" x14ac:dyDescent="0.25">
      <c r="A37" s="66">
        <v>25</v>
      </c>
      <c r="B37" s="23" t="s">
        <v>742</v>
      </c>
      <c r="C37" s="23" t="s">
        <v>689</v>
      </c>
      <c r="D37" s="23" t="s">
        <v>743</v>
      </c>
      <c r="E37" s="23" t="s">
        <v>559</v>
      </c>
      <c r="F37" s="23" t="s">
        <v>744</v>
      </c>
      <c r="G37" s="23" t="s">
        <v>745</v>
      </c>
      <c r="H37" s="23">
        <v>1</v>
      </c>
    </row>
    <row r="38" spans="1:8" s="16" customFormat="1" ht="80.25" customHeight="1" x14ac:dyDescent="0.25">
      <c r="A38" s="66">
        <v>26</v>
      </c>
      <c r="B38" s="23" t="s">
        <v>746</v>
      </c>
      <c r="C38" s="23" t="s">
        <v>689</v>
      </c>
      <c r="D38" s="23" t="s">
        <v>747</v>
      </c>
      <c r="E38" s="23" t="s">
        <v>559</v>
      </c>
      <c r="F38" s="23" t="s">
        <v>748</v>
      </c>
      <c r="G38" s="23" t="s">
        <v>749</v>
      </c>
      <c r="H38" s="23">
        <v>1</v>
      </c>
    </row>
    <row r="39" spans="1:8" s="16" customFormat="1" ht="63" customHeight="1" x14ac:dyDescent="0.25">
      <c r="A39" s="66">
        <v>27</v>
      </c>
      <c r="B39" s="23" t="s">
        <v>750</v>
      </c>
      <c r="C39" s="23" t="s">
        <v>689</v>
      </c>
      <c r="D39" s="23" t="s">
        <v>751</v>
      </c>
      <c r="E39" s="23" t="s">
        <v>559</v>
      </c>
      <c r="F39" s="23" t="s">
        <v>752</v>
      </c>
      <c r="G39" s="23" t="s">
        <v>753</v>
      </c>
      <c r="H39" s="23">
        <v>1</v>
      </c>
    </row>
    <row r="40" spans="1:8" s="16" customFormat="1" ht="54" customHeight="1" x14ac:dyDescent="0.25">
      <c r="A40" s="66">
        <v>28</v>
      </c>
      <c r="B40" s="23" t="s">
        <v>754</v>
      </c>
      <c r="C40" s="23" t="s">
        <v>689</v>
      </c>
      <c r="D40" s="23" t="s">
        <v>755</v>
      </c>
      <c r="E40" s="23" t="s">
        <v>559</v>
      </c>
      <c r="F40" s="23" t="s">
        <v>756</v>
      </c>
      <c r="G40" s="23" t="s">
        <v>757</v>
      </c>
      <c r="H40" s="23">
        <v>1</v>
      </c>
    </row>
    <row r="41" spans="1:8" s="16" customFormat="1" ht="70.5" customHeight="1" x14ac:dyDescent="0.25">
      <c r="A41" s="66">
        <v>29</v>
      </c>
      <c r="B41" s="23" t="s">
        <v>758</v>
      </c>
      <c r="C41" s="23" t="s">
        <v>689</v>
      </c>
      <c r="D41" s="23" t="s">
        <v>759</v>
      </c>
      <c r="E41" s="23" t="s">
        <v>559</v>
      </c>
      <c r="F41" s="23" t="s">
        <v>760</v>
      </c>
      <c r="G41" s="23" t="s">
        <v>761</v>
      </c>
      <c r="H41" s="23">
        <v>1</v>
      </c>
    </row>
    <row r="42" spans="1:8" s="16" customFormat="1" ht="61.5" customHeight="1" x14ac:dyDescent="0.25">
      <c r="A42" s="66">
        <v>30</v>
      </c>
      <c r="B42" s="23" t="s">
        <v>762</v>
      </c>
      <c r="C42" s="23" t="s">
        <v>689</v>
      </c>
      <c r="D42" s="23" t="s">
        <v>763</v>
      </c>
      <c r="E42" s="23" t="s">
        <v>559</v>
      </c>
      <c r="F42" s="23" t="s">
        <v>760</v>
      </c>
      <c r="G42" s="23" t="s">
        <v>764</v>
      </c>
      <c r="H42" s="23">
        <v>1</v>
      </c>
    </row>
    <row r="43" spans="1:8" s="16" customFormat="1" ht="51.75" customHeight="1" x14ac:dyDescent="0.25">
      <c r="A43" s="66">
        <v>31</v>
      </c>
      <c r="B43" s="23" t="s">
        <v>765</v>
      </c>
      <c r="C43" s="23" t="s">
        <v>689</v>
      </c>
      <c r="D43" s="23" t="s">
        <v>766</v>
      </c>
      <c r="E43" s="23" t="s">
        <v>767</v>
      </c>
      <c r="F43" s="23" t="s">
        <v>768</v>
      </c>
      <c r="G43" s="23" t="s">
        <v>769</v>
      </c>
      <c r="H43" s="23">
        <v>1</v>
      </c>
    </row>
    <row r="44" spans="1:8" s="16" customFormat="1" ht="76.5" customHeight="1" x14ac:dyDescent="0.25">
      <c r="A44" s="66">
        <v>32</v>
      </c>
      <c r="B44" s="23" t="s">
        <v>770</v>
      </c>
      <c r="C44" s="23" t="s">
        <v>689</v>
      </c>
      <c r="D44" s="23" t="s">
        <v>771</v>
      </c>
      <c r="E44" s="23" t="s">
        <v>767</v>
      </c>
      <c r="F44" s="23" t="s">
        <v>772</v>
      </c>
      <c r="G44" s="23" t="s">
        <v>773</v>
      </c>
      <c r="H44" s="23">
        <v>1</v>
      </c>
    </row>
    <row r="45" spans="1:8" s="16" customFormat="1" ht="64.5" customHeight="1" x14ac:dyDescent="0.25">
      <c r="A45" s="66">
        <v>33</v>
      </c>
      <c r="B45" s="23" t="s">
        <v>774</v>
      </c>
      <c r="C45" s="23" t="s">
        <v>689</v>
      </c>
      <c r="D45" s="23" t="s">
        <v>775</v>
      </c>
      <c r="E45" s="23" t="s">
        <v>776</v>
      </c>
      <c r="F45" s="23" t="s">
        <v>760</v>
      </c>
      <c r="G45" s="23" t="s">
        <v>777</v>
      </c>
      <c r="H45" s="23">
        <v>1</v>
      </c>
    </row>
    <row r="46" spans="1:8" s="16" customFormat="1" ht="60.75" customHeight="1" x14ac:dyDescent="0.25">
      <c r="A46" s="66">
        <v>34</v>
      </c>
      <c r="B46" s="23" t="s">
        <v>778</v>
      </c>
      <c r="C46" s="23" t="s">
        <v>689</v>
      </c>
      <c r="D46" s="23" t="s">
        <v>779</v>
      </c>
      <c r="E46" s="23" t="s">
        <v>776</v>
      </c>
      <c r="F46" s="23" t="s">
        <v>780</v>
      </c>
      <c r="G46" s="23" t="s">
        <v>781</v>
      </c>
      <c r="H46" s="23">
        <v>1</v>
      </c>
    </row>
    <row r="47" spans="1:8" s="16" customFormat="1" ht="54.75" customHeight="1" x14ac:dyDescent="0.25">
      <c r="A47" s="66">
        <v>35</v>
      </c>
      <c r="B47" s="23" t="s">
        <v>782</v>
      </c>
      <c r="C47" s="23" t="s">
        <v>689</v>
      </c>
      <c r="D47" s="23" t="s">
        <v>779</v>
      </c>
      <c r="E47" s="23" t="s">
        <v>776</v>
      </c>
      <c r="F47" s="78" t="s">
        <v>780</v>
      </c>
      <c r="G47" s="23" t="s">
        <v>783</v>
      </c>
      <c r="H47" s="23">
        <v>1</v>
      </c>
    </row>
    <row r="48" spans="1:8" s="16" customFormat="1" ht="52.5" customHeight="1" x14ac:dyDescent="0.25">
      <c r="A48" s="66">
        <v>36</v>
      </c>
      <c r="B48" s="23" t="s">
        <v>784</v>
      </c>
      <c r="C48" s="23" t="s">
        <v>689</v>
      </c>
      <c r="D48" s="23" t="s">
        <v>785</v>
      </c>
      <c r="E48" s="23" t="s">
        <v>776</v>
      </c>
      <c r="F48" s="23" t="s">
        <v>786</v>
      </c>
      <c r="G48" s="79" t="s">
        <v>787</v>
      </c>
      <c r="H48" s="23">
        <v>1</v>
      </c>
    </row>
    <row r="49" spans="1:8" s="16" customFormat="1" ht="66.75" customHeight="1" x14ac:dyDescent="0.25">
      <c r="A49" s="66">
        <v>37</v>
      </c>
      <c r="B49" s="23" t="s">
        <v>788</v>
      </c>
      <c r="C49" s="23" t="s">
        <v>689</v>
      </c>
      <c r="D49" s="23" t="s">
        <v>789</v>
      </c>
      <c r="E49" s="23" t="s">
        <v>776</v>
      </c>
      <c r="F49" s="23" t="s">
        <v>790</v>
      </c>
      <c r="G49" s="23" t="s">
        <v>844</v>
      </c>
      <c r="H49" s="23">
        <v>1</v>
      </c>
    </row>
    <row r="50" spans="1:8" s="16" customFormat="1" ht="62.25" customHeight="1" x14ac:dyDescent="0.25">
      <c r="A50" s="66">
        <v>38</v>
      </c>
      <c r="B50" s="23" t="s">
        <v>791</v>
      </c>
      <c r="C50" s="23" t="s">
        <v>689</v>
      </c>
      <c r="D50" s="23" t="s">
        <v>792</v>
      </c>
      <c r="E50" s="23" t="s">
        <v>776</v>
      </c>
      <c r="F50" s="23" t="s">
        <v>793</v>
      </c>
      <c r="G50" s="23" t="s">
        <v>584</v>
      </c>
      <c r="H50" s="23">
        <v>1</v>
      </c>
    </row>
    <row r="51" spans="1:8" s="16" customFormat="1" ht="62.25" customHeight="1" x14ac:dyDescent="0.25">
      <c r="A51" s="66">
        <v>39</v>
      </c>
      <c r="B51" s="23" t="s">
        <v>717</v>
      </c>
      <c r="C51" s="23" t="s">
        <v>689</v>
      </c>
      <c r="D51" s="23" t="s">
        <v>794</v>
      </c>
      <c r="E51" s="23" t="s">
        <v>776</v>
      </c>
      <c r="F51" s="23" t="s">
        <v>795</v>
      </c>
      <c r="G51" s="23" t="s">
        <v>720</v>
      </c>
      <c r="H51" s="23">
        <v>1</v>
      </c>
    </row>
    <row r="52" spans="1:8" s="16" customFormat="1" ht="65.25" customHeight="1" x14ac:dyDescent="0.25">
      <c r="A52" s="66">
        <v>40</v>
      </c>
      <c r="B52" s="23" t="s">
        <v>796</v>
      </c>
      <c r="C52" s="23" t="s">
        <v>689</v>
      </c>
      <c r="D52" s="23" t="s">
        <v>797</v>
      </c>
      <c r="E52" s="23" t="s">
        <v>776</v>
      </c>
      <c r="F52" s="23" t="s">
        <v>795</v>
      </c>
      <c r="G52" s="23" t="s">
        <v>798</v>
      </c>
      <c r="H52" s="23">
        <v>1</v>
      </c>
    </row>
    <row r="53" spans="1:8" s="16" customFormat="1" ht="71.25" customHeight="1" x14ac:dyDescent="0.25">
      <c r="A53" s="66">
        <v>41</v>
      </c>
      <c r="B53" s="23" t="s">
        <v>799</v>
      </c>
      <c r="C53" s="23" t="s">
        <v>689</v>
      </c>
      <c r="D53" s="23" t="s">
        <v>800</v>
      </c>
      <c r="E53" s="23" t="s">
        <v>776</v>
      </c>
      <c r="F53" s="23" t="s">
        <v>801</v>
      </c>
      <c r="G53" s="23" t="s">
        <v>802</v>
      </c>
      <c r="H53" s="23">
        <v>1</v>
      </c>
    </row>
    <row r="54" spans="1:8" s="16" customFormat="1" ht="53.25" customHeight="1" x14ac:dyDescent="0.25">
      <c r="A54" s="66">
        <v>42</v>
      </c>
      <c r="B54" s="23" t="s">
        <v>803</v>
      </c>
      <c r="C54" s="23" t="s">
        <v>689</v>
      </c>
      <c r="D54" s="23" t="s">
        <v>794</v>
      </c>
      <c r="E54" s="23" t="s">
        <v>776</v>
      </c>
      <c r="F54" s="23" t="s">
        <v>804</v>
      </c>
      <c r="G54" s="23" t="s">
        <v>805</v>
      </c>
      <c r="H54" s="23">
        <v>1</v>
      </c>
    </row>
    <row r="55" spans="1:8" s="16" customFormat="1" ht="60.75" customHeight="1" x14ac:dyDescent="0.25">
      <c r="A55" s="66">
        <v>43</v>
      </c>
      <c r="B55" s="23" t="s">
        <v>806</v>
      </c>
      <c r="C55" s="23" t="s">
        <v>689</v>
      </c>
      <c r="D55" s="23" t="s">
        <v>807</v>
      </c>
      <c r="E55" s="23" t="s">
        <v>776</v>
      </c>
      <c r="F55" s="23" t="s">
        <v>760</v>
      </c>
      <c r="G55" s="23" t="s">
        <v>808</v>
      </c>
      <c r="H55" s="23">
        <v>1</v>
      </c>
    </row>
    <row r="56" spans="1:8" s="16" customFormat="1" ht="65.25" customHeight="1" x14ac:dyDescent="0.25">
      <c r="A56" s="66">
        <v>44</v>
      </c>
      <c r="B56" s="23" t="s">
        <v>809</v>
      </c>
      <c r="C56" s="23" t="s">
        <v>689</v>
      </c>
      <c r="D56" s="23" t="s">
        <v>810</v>
      </c>
      <c r="E56" s="23" t="s">
        <v>776</v>
      </c>
      <c r="F56" s="23" t="s">
        <v>811</v>
      </c>
      <c r="G56" s="23" t="s">
        <v>812</v>
      </c>
      <c r="H56" s="23">
        <v>1</v>
      </c>
    </row>
    <row r="57" spans="1:8" s="16" customFormat="1" ht="59.25" customHeight="1" x14ac:dyDescent="0.25">
      <c r="A57" s="80">
        <v>45</v>
      </c>
      <c r="B57" s="81" t="s">
        <v>813</v>
      </c>
      <c r="C57" s="82" t="s">
        <v>689</v>
      </c>
      <c r="D57" s="81" t="s">
        <v>814</v>
      </c>
      <c r="E57" s="82" t="s">
        <v>815</v>
      </c>
      <c r="F57" s="82" t="s">
        <v>816</v>
      </c>
      <c r="G57" s="81" t="s">
        <v>817</v>
      </c>
      <c r="H57" s="81">
        <v>1</v>
      </c>
    </row>
    <row r="58" spans="1:8" s="16" customFormat="1" ht="51.75" customHeight="1" x14ac:dyDescent="0.25">
      <c r="A58" s="66">
        <v>46</v>
      </c>
      <c r="B58" s="23" t="s">
        <v>818</v>
      </c>
      <c r="C58" s="83" t="s">
        <v>818</v>
      </c>
      <c r="D58" s="23" t="s">
        <v>522</v>
      </c>
      <c r="E58" s="23" t="s">
        <v>559</v>
      </c>
      <c r="F58" s="23" t="s">
        <v>816</v>
      </c>
      <c r="G58" s="84"/>
      <c r="H58" s="23">
        <v>1</v>
      </c>
    </row>
    <row r="59" spans="1:8" s="16" customFormat="1" ht="51" customHeight="1" x14ac:dyDescent="0.25">
      <c r="A59" s="85">
        <v>47</v>
      </c>
      <c r="B59" s="85" t="s">
        <v>819</v>
      </c>
      <c r="C59" s="85" t="s">
        <v>689</v>
      </c>
      <c r="D59" s="23" t="s">
        <v>633</v>
      </c>
      <c r="E59" s="85" t="s">
        <v>559</v>
      </c>
      <c r="F59" s="23" t="s">
        <v>820</v>
      </c>
      <c r="G59" s="85" t="s">
        <v>821</v>
      </c>
      <c r="H59" s="85">
        <v>2</v>
      </c>
    </row>
    <row r="60" spans="1:8" s="16" customFormat="1" ht="72" customHeight="1" x14ac:dyDescent="0.25">
      <c r="A60" s="85">
        <v>48</v>
      </c>
      <c r="B60" s="85" t="s">
        <v>822</v>
      </c>
      <c r="C60" s="85" t="s">
        <v>689</v>
      </c>
      <c r="D60" s="85" t="s">
        <v>823</v>
      </c>
      <c r="E60" s="85" t="s">
        <v>559</v>
      </c>
      <c r="F60" s="85" t="s">
        <v>824</v>
      </c>
      <c r="G60" s="85" t="s">
        <v>825</v>
      </c>
      <c r="H60" s="85">
        <v>1</v>
      </c>
    </row>
    <row r="61" spans="1:8" s="16" customFormat="1" x14ac:dyDescent="0.25">
      <c r="A61" s="84"/>
      <c r="B61" s="84"/>
      <c r="C61" s="84"/>
      <c r="D61" s="84"/>
      <c r="E61" s="84"/>
      <c r="F61" s="84"/>
      <c r="G61" s="84"/>
      <c r="H61" s="84"/>
    </row>
  </sheetData>
  <mergeCells count="17">
    <mergeCell ref="G10:G11"/>
    <mergeCell ref="H10:H11"/>
    <mergeCell ref="A10:A11"/>
    <mergeCell ref="B10:B11"/>
    <mergeCell ref="C10:C11"/>
    <mergeCell ref="D10:D11"/>
    <mergeCell ref="E10:E11"/>
    <mergeCell ref="F10:F11"/>
    <mergeCell ref="B4:H4"/>
    <mergeCell ref="A6:A8"/>
    <mergeCell ref="B6:B8"/>
    <mergeCell ref="C6:C8"/>
    <mergeCell ref="D6:D8"/>
    <mergeCell ref="E6:E8"/>
    <mergeCell ref="F6:F8"/>
    <mergeCell ref="G6:G8"/>
    <mergeCell ref="H6:H8"/>
  </mergeCells>
  <pageMargins left="0.31496062992125984" right="0.51181102362204722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12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</dc:creator>
  <cp:lastModifiedBy>Марина Евграфова</cp:lastModifiedBy>
  <cp:lastPrinted>2014-04-18T07:41:35Z</cp:lastPrinted>
  <dcterms:created xsi:type="dcterms:W3CDTF">2011-08-02T04:30:56Z</dcterms:created>
  <dcterms:modified xsi:type="dcterms:W3CDTF">2015-02-20T10:42:52Z</dcterms:modified>
</cp:coreProperties>
</file>