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4295" windowHeight="7905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2" sheetId="11" r:id="rId11"/>
  </sheets>
  <calcPr calcId="125725"/>
</workbook>
</file>

<file path=xl/calcChain.xml><?xml version="1.0" encoding="utf-8"?>
<calcChain xmlns="http://schemas.openxmlformats.org/spreadsheetml/2006/main">
  <c r="H10" i="9"/>
  <c r="H41" i="6"/>
  <c r="F41"/>
  <c r="H27"/>
  <c r="F27"/>
  <c r="H11"/>
  <c r="F11"/>
  <c r="J135" i="5"/>
  <c r="G135"/>
  <c r="F135"/>
  <c r="D43" i="1"/>
  <c r="C43"/>
  <c r="D27"/>
  <c r="C27"/>
  <c r="F43"/>
  <c r="F7"/>
  <c r="F27"/>
  <c r="F34"/>
  <c r="E34"/>
  <c r="F39"/>
  <c r="D39"/>
  <c r="C39"/>
  <c r="C34"/>
  <c r="D7"/>
  <c r="C7"/>
</calcChain>
</file>

<file path=xl/sharedStrings.xml><?xml version="1.0" encoding="utf-8"?>
<sst xmlns="http://schemas.openxmlformats.org/spreadsheetml/2006/main" count="1476" uniqueCount="882">
  <si>
    <t>№№ п/п</t>
  </si>
  <si>
    <t>Объекты придорожного сервиса</t>
  </si>
  <si>
    <t>торг.площ. (кв.м.), посад. места (ед.)</t>
  </si>
  <si>
    <t>виды услуг</t>
  </si>
  <si>
    <t>к-во (ед.)</t>
  </si>
  <si>
    <t>торг. площ. (кв.м.), посад. места (ед.), кол-во услуг (ед.)</t>
  </si>
  <si>
    <t>инвестиции (тыс. руб.)</t>
  </si>
  <si>
    <t>Предприятия розничной торговли - всего</t>
  </si>
  <si>
    <t>1.1.</t>
  </si>
  <si>
    <t>1.</t>
  </si>
  <si>
    <t>Васнарский  ТПС Красноармейского райпо</t>
  </si>
  <si>
    <t>Караевский ТПС Красноармейского райпо</t>
  </si>
  <si>
    <t>Пикшикский ТПС Красноармейского райпо</t>
  </si>
  <si>
    <t>Продмаг № 2 Красноармейского райпо</t>
  </si>
  <si>
    <t>Продмаг № 3 Красноармейского райпо</t>
  </si>
  <si>
    <t>Тузи-Чуринский ТПС Красноармейского райпо</t>
  </si>
  <si>
    <t>Убеевский ТПС Красноармейского райпо</t>
  </si>
  <si>
    <t>Хозмаг с. Красноармейское  Красноармейского райпо</t>
  </si>
  <si>
    <t>Чадукасинский ТПС Красноармейского райпо</t>
  </si>
  <si>
    <t>Юпрямский ТПС Красноармейского райпо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</si>
  <si>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</si>
  <si>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</si>
  <si>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</si>
  <si>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</si>
  <si>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</si>
  <si>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</si>
  <si>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</si>
  <si>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</si>
  <si>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</si>
  <si>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</si>
  <si>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</si>
  <si>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</si>
  <si>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Магазин "Витязь" ООО Витязь с. Караево</t>
  </si>
  <si>
    <t xml:space="preserve">Магазин "Савва" ООО САВВА д. Албахтино </t>
  </si>
  <si>
    <t>Магазин "Алла" ООО САВВА  д. Яншихово-Челлы</t>
  </si>
  <si>
    <t>Магазин "Фортуна" ООО "Фортуна" с. Алманчино</t>
  </si>
  <si>
    <t>1.14.</t>
  </si>
  <si>
    <t>1.15.</t>
  </si>
  <si>
    <t>1.16.</t>
  </si>
  <si>
    <t>1.17.</t>
  </si>
  <si>
    <t>1.18.</t>
  </si>
  <si>
    <t>2.</t>
  </si>
  <si>
    <t>1.19.</t>
  </si>
  <si>
    <t>Предприятия общественного питания - всего</t>
  </si>
  <si>
    <t>Кафе "Колос" ООО "Общепит"</t>
  </si>
  <si>
    <t>2.1.</t>
  </si>
  <si>
    <t>2.2.</t>
  </si>
  <si>
    <t>2.3.</t>
  </si>
  <si>
    <t>2.4.</t>
  </si>
  <si>
    <t>2.5.</t>
  </si>
  <si>
    <t>3.</t>
  </si>
  <si>
    <t>Предприятия сферы платных услуг - всего</t>
  </si>
  <si>
    <t>ИП Матвеев Владимир Николаевич с. Красноармейское, ул. Первомайская</t>
  </si>
  <si>
    <t>3.1.</t>
  </si>
  <si>
    <t>3.2.</t>
  </si>
  <si>
    <t>3.3.</t>
  </si>
  <si>
    <t>3.4.</t>
  </si>
  <si>
    <t>4.</t>
  </si>
  <si>
    <t>АЗС - всего</t>
  </si>
  <si>
    <t>4.1.</t>
  </si>
  <si>
    <t>4.2.</t>
  </si>
  <si>
    <t>4.3.</t>
  </si>
  <si>
    <t>ВСЕГО:</t>
  </si>
  <si>
    <t>х</t>
  </si>
  <si>
    <t>Приложение № 1</t>
  </si>
  <si>
    <t>шиномонтаж</t>
  </si>
  <si>
    <t>автомойка</t>
  </si>
  <si>
    <t>ремонт автомашин</t>
  </si>
  <si>
    <t>услуги парикмахерской</t>
  </si>
  <si>
    <t xml:space="preserve">Закусочная "Пельменная"           ООО " Общепит"                               с. Красноармейское </t>
  </si>
  <si>
    <t>ООО "Нефтересурс" АЗС № 14 с. Красноармейское ул. Северная, д. 10</t>
  </si>
  <si>
    <t>ИП Ермакова Т.Н. салон "Самоцветы" ул. Васильева, д. 1</t>
  </si>
  <si>
    <t>ИП Егоров Н.А. ремонт автомашин с. Красноармейское, ул. Первомайская, д. 2</t>
  </si>
  <si>
    <t>Кафе "Мечта" ООО "Общепит" с. Красноармейское, ул. Ленина, д. 33</t>
  </si>
  <si>
    <t>Универмаг  ООО "Восход"           с. Красноармейское, ул. Ленина, д. 33</t>
  </si>
  <si>
    <t>Магазин "Олимп" Красноармейского райпо  ул. 30 лет Победы, д. 14</t>
  </si>
  <si>
    <t>ИП Александрова Р.И. СТО с. Красноармейское, ул. 30 лет Победы, д. 16</t>
  </si>
  <si>
    <t>Кафе «Витязь» ООО "Витязь",         с. Красноармейское, ул. 30 лет Победы, д. 16</t>
  </si>
  <si>
    <t>Закусочная "Заходи"                    ООО "Общепит"</t>
  </si>
  <si>
    <t>ИП Егоров Н.А.  магазин «Автозапчасти» с. Красноармейское, ул. Первомайская, д. 2</t>
  </si>
  <si>
    <t>Магазин "Ирина" с. Караево  ООО "Волит"</t>
  </si>
  <si>
    <t>Магазин «Хозтовары» ИП Данилов с. Красноармейское, ул. Ленина, д. 26</t>
  </si>
  <si>
    <t xml:space="preserve">ИП Долганова З.А. ОПТАН с. Красноармейское ул. Северная </t>
  </si>
  <si>
    <t xml:space="preserve">ЗАО «ЛАМА» АЗС «Токо» д. Пикшики, ул. Придорожная </t>
  </si>
  <si>
    <t>Информация об объектах придорожного сервиса по состоянию на 01.01.2013 г. по Красноармейскому району</t>
  </si>
  <si>
    <t>ввод объектов по состоянию на 01.01.2013</t>
  </si>
  <si>
    <t>планируемый ввод во I полугодии 2013 г.</t>
  </si>
  <si>
    <t>2.6.</t>
  </si>
  <si>
    <t>Кафе-бар "Трак-Ен"</t>
  </si>
  <si>
    <t>к-во объектов по состоянию на 01.01.2013 г. (ед.)</t>
  </si>
  <si>
    <t>товарооборот, объем платных услуг (тыс.руб.) за 2013 г.</t>
  </si>
  <si>
    <t>Мониторинг ввода в эксплуатацию объектов потребительского рынка по состоянию на 01.01.2013 г.</t>
  </si>
  <si>
    <t>№ п/п</t>
  </si>
  <si>
    <t>Муниципальный</t>
  </si>
  <si>
    <t>район (городской</t>
  </si>
  <si>
    <t>округ)</t>
  </si>
  <si>
    <t>Наименование объекта потребительского рынка</t>
  </si>
  <si>
    <t>Вновь открываемые и реконструироваемые объекты</t>
  </si>
  <si>
    <t>Инвестиции</t>
  </si>
  <si>
    <t>Создано рабочих мест чел.</t>
  </si>
  <si>
    <t>ТОРГОВЛЯ</t>
  </si>
  <si>
    <t>ОБЩЕПИТ</t>
  </si>
  <si>
    <t>БЫТОВОЕ ОБСЛУЖИВАНИЕ</t>
  </si>
  <si>
    <t>Тыс.руб.</t>
  </si>
  <si>
    <t>реконструкция ед./(кв.м.)</t>
  </si>
  <si>
    <t>открываемые ед./(кв.м.)</t>
  </si>
  <si>
    <t>реконструкция ед./(мест)</t>
  </si>
  <si>
    <t>открываемые ед./ (мест)</t>
  </si>
  <si>
    <t>реконструкция ед./ (виды услуг)</t>
  </si>
  <si>
    <t>открываемые ед./ (виду услуг)</t>
  </si>
  <si>
    <t>Красноармейский</t>
  </si>
  <si>
    <t>Торговый центр</t>
  </si>
  <si>
    <t>1/170,15</t>
  </si>
  <si>
    <t>Кафе «Трак Ен»</t>
  </si>
  <si>
    <t>Магазин «Фермер»</t>
  </si>
  <si>
    <t>аренда</t>
  </si>
  <si>
    <t>Магазин «Мебель на заказ»</t>
  </si>
  <si>
    <t>Магазин «Мастер-2»</t>
  </si>
  <si>
    <t>1/17,9</t>
  </si>
  <si>
    <t>Магазин «Органика»</t>
  </si>
  <si>
    <t>1/89,6</t>
  </si>
  <si>
    <t>Магазин «Аленка»</t>
  </si>
  <si>
    <t>1/47,3</t>
  </si>
  <si>
    <t>Итого:</t>
  </si>
  <si>
    <t>1/359,95</t>
  </si>
  <si>
    <t>Приложение №3</t>
  </si>
  <si>
    <t>Мониторинг планируемых к вводу в эксплуатацию объектов потребительского рынка в 1 квартале 2013 г.</t>
  </si>
  <si>
    <t>Объем инвестиций</t>
  </si>
  <si>
    <t>Планируется создать рабочих мест чел.</t>
  </si>
  <si>
    <t>Магазин «Мебель</t>
  </si>
  <si>
    <t>Приложение №4</t>
  </si>
  <si>
    <t>Список предприятий розничной торговли на 1 января 2013 г.</t>
  </si>
  <si>
    <t>Наименование предприятия розничной торговли</t>
  </si>
  <si>
    <t>Принадлеж-ность (форма собственности)</t>
  </si>
  <si>
    <t>Адрес, телефон</t>
  </si>
  <si>
    <t>Режим работы</t>
  </si>
  <si>
    <t>Общая площадь, кв.м.</t>
  </si>
  <si>
    <t>Торговая площадь, кв.м.</t>
  </si>
  <si>
    <t>Ф.И.О. руководителя</t>
  </si>
  <si>
    <t>Ассортимент (прод. товары/непрод.)</t>
  </si>
  <si>
    <t>Среднесписочная численность работников (чел.)</t>
  </si>
  <si>
    <t>Магазин «Европа-3»</t>
  </si>
  <si>
    <t>ООО «Продстройхозмаркет»</t>
  </si>
  <si>
    <t xml:space="preserve">с. Красноармейское, ул. Ленина, 57/1 </t>
  </si>
  <si>
    <t>с 8.00 до 22.00</t>
  </si>
  <si>
    <t>Афанасьева Ирина Геннадьевна</t>
  </si>
  <si>
    <t>Продовольственные товары</t>
  </si>
  <si>
    <t>Магазин «Европа»</t>
  </si>
  <si>
    <t>с. Красноармейское, ул. Механизаторов, 1Б</t>
  </si>
  <si>
    <t>Смешанный</t>
  </si>
  <si>
    <t>Магазин       «Санар-9»</t>
  </si>
  <si>
    <t>ОАО «Вурнарский мясокомбинат»</t>
  </si>
  <si>
    <t>с. Красноармейское, ул. Ленина, 38, тел. 2-24-22</t>
  </si>
  <si>
    <t>с 7.30 до 19.00</t>
  </si>
  <si>
    <t>Тимофеева Н.</t>
  </si>
  <si>
    <t>Магазин «Радуга»</t>
  </si>
  <si>
    <t>ООО «Радуга»</t>
  </si>
  <si>
    <t>с. Красноармейское, ул. 30 лет Победы, д. 15 тел. нет</t>
  </si>
  <si>
    <t>с 8.00 до 21.00</t>
  </si>
  <si>
    <t>Ермакова Ирина Геннадьевна</t>
  </si>
  <si>
    <t>Магазин «Подарки»</t>
  </si>
  <si>
    <t>Частного предпринимателя</t>
  </si>
  <si>
    <t>с. Красноармейское, территория рынка «Торговый дворик» тел. нет</t>
  </si>
  <si>
    <t>с 8.00 до 18.00</t>
  </si>
  <si>
    <t>Непродовольственные товары</t>
  </si>
  <si>
    <t xml:space="preserve"> Магазин «Хозтовары»</t>
  </si>
  <si>
    <t>с. Красноармейское, ул. Ленина, 57/1</t>
  </si>
  <si>
    <t>с 8.00 до 20.00</t>
  </si>
  <si>
    <t>Трофимов Анатолий Андреевич</t>
  </si>
  <si>
    <t>Магазин-бар «Шурави-Дукан»</t>
  </si>
  <si>
    <t>ООО "Проектсервис"</t>
  </si>
  <si>
    <t>с. Красноармейское, ул. Ленина, д. 65/1 тел. нет</t>
  </si>
  <si>
    <t>с 8.00 до 22.00, обед с 13.30 до 15.00</t>
  </si>
  <si>
    <t>Магазин «Афанасий»</t>
  </si>
  <si>
    <t>с. Красноармейское, пер. Комсомольский, д. 3</t>
  </si>
  <si>
    <t>с 8.00 до 19.00</t>
  </si>
  <si>
    <t>Афанасьев Александр Вячеславович</t>
  </si>
  <si>
    <t>Магазин № 25</t>
  </si>
  <si>
    <t>ОАО "ГАЗПРОМ НН"</t>
  </si>
  <si>
    <t>ГКС тел. Нет</t>
  </si>
  <si>
    <t>с 8.00 до 18.00 обед с 12.00 до 13.00</t>
  </si>
  <si>
    <t>Мокеева Елена Ивановна</t>
  </si>
  <si>
    <t>Магазин "Траки"</t>
  </si>
  <si>
    <t>д. Яншихово-Челлы</t>
  </si>
  <si>
    <t>с 7.00 до 22.00</t>
  </si>
  <si>
    <t>Батракова Маргарита Павловна</t>
  </si>
  <si>
    <t>Магазин «Алла»</t>
  </si>
  <si>
    <t>ООО «Савва»</t>
  </si>
  <si>
    <t>д. Яншихово-Челлы, тел. нет</t>
  </si>
  <si>
    <t>с 7.00 до 19.00</t>
  </si>
  <si>
    <t>Васильева Людмила Прокопьевна</t>
  </si>
  <si>
    <t>Магазин «Савва»</t>
  </si>
  <si>
    <t>д. Албахтино</t>
  </si>
  <si>
    <t>Магазин «Надежда»</t>
  </si>
  <si>
    <t>ИП Павлов А. А.</t>
  </si>
  <si>
    <t>с. Именево</t>
  </si>
  <si>
    <t>с 8.00 до 16.00</t>
  </si>
  <si>
    <t>Павлов А. А.</t>
  </si>
  <si>
    <t>Магазин «Шусам»</t>
  </si>
  <si>
    <t>д. Шывбоси</t>
  </si>
  <si>
    <t>с 7.00 до 19.00 обед с 12.00 до 13.00</t>
  </si>
  <si>
    <t>Магазин «Фортуна»</t>
  </si>
  <si>
    <t>ЧП Петрова Г.В.</t>
  </si>
  <si>
    <t>с. Алманчино ул. Гагарина, д. 93</t>
  </si>
  <si>
    <t>с 7.00 до 17.00</t>
  </si>
  <si>
    <t>Петрова Г.В.</t>
  </si>
  <si>
    <t>Смешанные товары</t>
  </si>
  <si>
    <t>Магазин  «ВиЗА»</t>
  </si>
  <si>
    <t xml:space="preserve"> ООО «ВиЗА»</t>
  </si>
  <si>
    <t>с. Алманчино, ул. Гагарина, д. 28/а</t>
  </si>
  <si>
    <t>Александров Юрий Владимирович</t>
  </si>
  <si>
    <t>Магазин «Кристина»</t>
  </si>
  <si>
    <t>д. Яманаки</t>
  </si>
  <si>
    <t xml:space="preserve">с 8.00 до 18.00 </t>
  </si>
  <si>
    <t>Львов Валерий Николаевич</t>
  </si>
  <si>
    <t>Магазин "Комок"</t>
  </si>
  <si>
    <t>ООО "АиК"</t>
  </si>
  <si>
    <t>с. Исаково</t>
  </si>
  <si>
    <t>Аркадьев Н.В</t>
  </si>
  <si>
    <t xml:space="preserve"> Торговый павильен</t>
  </si>
  <si>
    <t>ООО "Мечта"</t>
  </si>
  <si>
    <t>с. Б. Шатьма</t>
  </si>
  <si>
    <t>Васильева Венера Андреевна</t>
  </si>
  <si>
    <t>Магазин «Продовольственный»</t>
  </si>
  <si>
    <t>ООО «Волит»</t>
  </si>
  <si>
    <t>с. Кожары</t>
  </si>
  <si>
    <t>Петров Валерий Иванович</t>
  </si>
  <si>
    <t>Магазин «Ирина»</t>
  </si>
  <si>
    <t>с. Караево</t>
  </si>
  <si>
    <t>с 7.00 до 20.00</t>
  </si>
  <si>
    <t>Магазин «Витязь»</t>
  </si>
  <si>
    <t>ООО «Витязь»</t>
  </si>
  <si>
    <t>с 7.00 до 18.00</t>
  </si>
  <si>
    <t>Платонов В. Н.</t>
  </si>
  <si>
    <t>Магазин «Комок»</t>
  </si>
  <si>
    <t>с. Убеево</t>
  </si>
  <si>
    <t>Магазин «Продовольственные товары»</t>
  </si>
  <si>
    <t>ЧП Васильев М.Н.</t>
  </si>
  <si>
    <t>д. Досаево</t>
  </si>
  <si>
    <t>с 8.00 до 17.00</t>
  </si>
  <si>
    <t>Васильев М.Н.</t>
  </si>
  <si>
    <t>Промышленные товары</t>
  </si>
  <si>
    <t>Магазин «Диана»</t>
  </si>
  <si>
    <t>ООО «Диана»</t>
  </si>
  <si>
    <t>д. Пикшики, ул. Восточная, д. 6</t>
  </si>
  <si>
    <t>Куприянов Иван Алексеевич</t>
  </si>
  <si>
    <t>Магазин-торговый  павильон «Диана»</t>
  </si>
  <si>
    <t>д. Ямайкасы</t>
  </si>
  <si>
    <t>Магазин "Унга"</t>
  </si>
  <si>
    <t>д. Чадукасы</t>
  </si>
  <si>
    <t>с 7.00 до 22.00 обед с 13.00 до 14.00</t>
  </si>
  <si>
    <t>Лукин Юрий Николаевич</t>
  </si>
  <si>
    <t xml:space="preserve">Смешанный </t>
  </si>
  <si>
    <t>Магазин «Вираж»</t>
  </si>
  <si>
    <t>с. Красноармейское, ул. Ленина, д. 5</t>
  </si>
  <si>
    <t>Валентинов Лев Анатольевич</t>
  </si>
  <si>
    <t>Автозапчасти</t>
  </si>
  <si>
    <t>Магазин "Все для дома"</t>
  </si>
  <si>
    <t>с. Красноармейское</t>
  </si>
  <si>
    <t>Васильев Николай Вонифатьевич</t>
  </si>
  <si>
    <t>Магазин «Хозтовары»</t>
  </si>
  <si>
    <t>Частного препдринимателя</t>
  </si>
  <si>
    <t>с. Красноармейское, ул. Ленина, д. 26 Тел. нет</t>
  </si>
  <si>
    <t>с 7.30 до 18.00, сб, вс. с 7.30 до 15.00</t>
  </si>
  <si>
    <t>Данилов Л.Н.</t>
  </si>
  <si>
    <t>Магазин «Весна»</t>
  </si>
  <si>
    <t xml:space="preserve">с. Красноармейское Территория рынка «Торговый дворик» </t>
  </si>
  <si>
    <t>Семенова Э.П.</t>
  </si>
  <si>
    <t>Непродовольственные  товары</t>
  </si>
  <si>
    <t>Магазин «Три эР»</t>
  </si>
  <si>
    <t>ООО «Три эР»</t>
  </si>
  <si>
    <t>с. Красноармейское ул. Новая 1а</t>
  </si>
  <si>
    <t>Зиатдинов Р.Б.</t>
  </si>
  <si>
    <t>ИП Семенова Э.П.</t>
  </si>
  <si>
    <t xml:space="preserve">с. Красноармейское ул. Ленина </t>
  </si>
  <si>
    <t>Магазин «Мебель, окна»</t>
  </si>
  <si>
    <t>ИП Алексеев Алексей Борисович</t>
  </si>
  <si>
    <t>с. Красноармейское ул. Ленина 57/1</t>
  </si>
  <si>
    <t>с 12.00 до 18.00</t>
  </si>
  <si>
    <t>Алексеев Алексей Борисович</t>
  </si>
  <si>
    <t>мебель, окна</t>
  </si>
  <si>
    <t>Торговый киоск</t>
  </si>
  <si>
    <t>ЧП Григорьев А.Г.</t>
  </si>
  <si>
    <t>с. Красноармейское, ул 30 лет Победы, 24</t>
  </si>
  <si>
    <t>Григорьев А.Г.</t>
  </si>
  <si>
    <t xml:space="preserve">Магазин </t>
  </si>
  <si>
    <t>ИП Петров С.А.</t>
  </si>
  <si>
    <t>д. Янгасы</t>
  </si>
  <si>
    <t>с 8.00 до 20.00 обед с 12 до13</t>
  </si>
  <si>
    <t>Петров Станислав Анатольевич</t>
  </si>
  <si>
    <t>Салон-магазин  "Уютный дом"</t>
  </si>
  <si>
    <t>с. Красноармейское, ул. Ленина д. 33/1</t>
  </si>
  <si>
    <t>Прокопьева Маргарита Васильевна</t>
  </si>
  <si>
    <t>Одежда,промышленные товары</t>
  </si>
  <si>
    <t>Магазин "Мастер"</t>
  </si>
  <si>
    <t>с. Красноармейское, ул. Васильева, д. 7</t>
  </si>
  <si>
    <t>Кириллов Эдуард Валерьянович</t>
  </si>
  <si>
    <t>Хозтовары</t>
  </si>
  <si>
    <t>Магазин "Суоми"</t>
  </si>
  <si>
    <t xml:space="preserve">с. Красноармейское ул. Ленина, 91 </t>
  </si>
  <si>
    <t xml:space="preserve">с 8.00 до 23.00 </t>
  </si>
  <si>
    <t>Левина Е.С.</t>
  </si>
  <si>
    <t>Продовольственный магазин</t>
  </si>
  <si>
    <t xml:space="preserve">Частная </t>
  </si>
  <si>
    <t>Емельянова Галина Николаевна</t>
  </si>
  <si>
    <t>Магазин автозапчасти</t>
  </si>
  <si>
    <t>с . Красноармейское, ул. Ленина, 16</t>
  </si>
  <si>
    <t>Илларионов А.Ю.</t>
  </si>
  <si>
    <t>Магазин "Людмила"</t>
  </si>
  <si>
    <t xml:space="preserve">с. Красноармейское, ул. Г. Степанова </t>
  </si>
  <si>
    <t>Трофимов Игорь Львович</t>
  </si>
  <si>
    <t>Магазин д. Шупоси</t>
  </si>
  <si>
    <t>д. Шивбоси,  ул. Центральная д.3</t>
  </si>
  <si>
    <t>Александров Л.П.</t>
  </si>
  <si>
    <t>Магазин "Евгения" д. Ст. Игити</t>
  </si>
  <si>
    <t>д. Старые Игити, ул. Гагарина</t>
  </si>
  <si>
    <t xml:space="preserve"> с 8.00 до 20.00</t>
  </si>
  <si>
    <t>Петров Алексей Анатольевич</t>
  </si>
  <si>
    <t>Магазин "Васнар", ООО "Васнар"</t>
  </si>
  <si>
    <t>д. Васнары, ул. Васнарская, д.18</t>
  </si>
  <si>
    <t>Иванова Ф.М.</t>
  </si>
  <si>
    <t>Албахтинский магазин</t>
  </si>
  <si>
    <t>кооперативн</t>
  </si>
  <si>
    <t xml:space="preserve">с 8.00 по 20.00 </t>
  </si>
  <si>
    <t>Мефодьева Е</t>
  </si>
  <si>
    <t>ТПС</t>
  </si>
  <si>
    <t>Алманчинский магазин</t>
  </si>
  <si>
    <t>д. Алманчино</t>
  </si>
  <si>
    <t>Федорова Р</t>
  </si>
  <si>
    <t>Анаткасинский магазин</t>
  </si>
  <si>
    <t>д. Анаткасы</t>
  </si>
  <si>
    <t>с 8.00 по 20.00 перер с 12.00-14.00                суб 8.00-14.00 вых воскр</t>
  </si>
  <si>
    <t>Юдина Т.</t>
  </si>
  <si>
    <t>Байсубинский магазин</t>
  </si>
  <si>
    <t>д. Байсубино</t>
  </si>
  <si>
    <t>Терентьева Т.</t>
  </si>
  <si>
    <t>Большешатьминский магазин</t>
  </si>
  <si>
    <t>д. Б-Шатьма</t>
  </si>
  <si>
    <t>Васильева Р.</t>
  </si>
  <si>
    <t>Бурундукский магазин</t>
  </si>
  <si>
    <t>д. Бурундуки</t>
  </si>
  <si>
    <t>С 8.00 по 20.00 перер с 12.00-14.00                суб 8.00-14.00 вых воскр</t>
  </si>
  <si>
    <t>Васильева А.</t>
  </si>
  <si>
    <t>Васнарский магазин</t>
  </si>
  <si>
    <t>д. Васнары</t>
  </si>
  <si>
    <t xml:space="preserve">С 8.00 по 20.00 </t>
  </si>
  <si>
    <t>Александрова Н</t>
  </si>
  <si>
    <t>Досаевский магазин</t>
  </si>
  <si>
    <t>Данилова Е</t>
  </si>
  <si>
    <t>Енешкасинский магазин</t>
  </si>
  <si>
    <t>д. Енешкаси</t>
  </si>
  <si>
    <t>Степанова В.</t>
  </si>
  <si>
    <t>Именевский магазин</t>
  </si>
  <si>
    <t>д. Именево</t>
  </si>
  <si>
    <t>Михайлова В.</t>
  </si>
  <si>
    <t>Исаковский магазин</t>
  </si>
  <si>
    <t>д. Исаково</t>
  </si>
  <si>
    <t>Александрова Т</t>
  </si>
  <si>
    <t>Караевский магазин</t>
  </si>
  <si>
    <t>д. Караево</t>
  </si>
  <si>
    <t xml:space="preserve">Кузьмина Е </t>
  </si>
  <si>
    <t>Кошкинский магазин</t>
  </si>
  <si>
    <t>д. Кошки</t>
  </si>
  <si>
    <t>Иванова М</t>
  </si>
  <si>
    <t>Крендейкасинский магазин</t>
  </si>
  <si>
    <t>д. Крендейкасы</t>
  </si>
  <si>
    <t>Гордеева Г</t>
  </si>
  <si>
    <t>Кюльхирринский магазин</t>
  </si>
  <si>
    <t>д. Кюльхирри</t>
  </si>
  <si>
    <t>С 8.00 по 20.00</t>
  </si>
  <si>
    <t>Потапова Р</t>
  </si>
  <si>
    <t>Н-Алманчинский магазин</t>
  </si>
  <si>
    <t>д. Н-Алманчино</t>
  </si>
  <si>
    <t>с 8.00 по 20.00</t>
  </si>
  <si>
    <t>Тимофеева Н</t>
  </si>
  <si>
    <t>Н-Игитинский магазин</t>
  </si>
  <si>
    <t>д. Н-Игити</t>
  </si>
  <si>
    <t>Белова С</t>
  </si>
  <si>
    <t>Магазин "Олимп"</t>
  </si>
  <si>
    <t>с 8.00 по 22.00</t>
  </si>
  <si>
    <t>Трофимова Ю</t>
  </si>
  <si>
    <t>Полайкасинский магазин</t>
  </si>
  <si>
    <t>д. Полайкаси</t>
  </si>
  <si>
    <t>Михайлова В</t>
  </si>
  <si>
    <t>Пикшикский магазин</t>
  </si>
  <si>
    <t>д. Пикшики</t>
  </si>
  <si>
    <t>Петрова А</t>
  </si>
  <si>
    <t>Продмаг №2</t>
  </si>
  <si>
    <t>Димитриева В</t>
  </si>
  <si>
    <t>Продмаг №3</t>
  </si>
  <si>
    <t>круглосуточно</t>
  </si>
  <si>
    <t>Матвеева Л</t>
  </si>
  <si>
    <t>Продовольс</t>
  </si>
  <si>
    <t>Пшонгинский магазин</t>
  </si>
  <si>
    <t>д. Пшонги</t>
  </si>
  <si>
    <t>Осипова Н</t>
  </si>
  <si>
    <t>с.Убеевский магазин</t>
  </si>
  <si>
    <t>д. Синьял Убеево</t>
  </si>
  <si>
    <t>Симьянова Е.</t>
  </si>
  <si>
    <t>Синь.Караевский магазин</t>
  </si>
  <si>
    <t>д. С-Караево</t>
  </si>
  <si>
    <t>Платонова Н.</t>
  </si>
  <si>
    <t>Сириклинский магазин</t>
  </si>
  <si>
    <t>д. Сирикли</t>
  </si>
  <si>
    <t>Сирмапосинский магазин</t>
  </si>
  <si>
    <t>д. Сирмапоси</t>
  </si>
  <si>
    <t>Алексеева И</t>
  </si>
  <si>
    <t>Сормхиринский магазин</t>
  </si>
  <si>
    <t>д. Сормхирри</t>
  </si>
  <si>
    <t>Иванова Л</t>
  </si>
  <si>
    <t>Ст.Игитинский магазин</t>
  </si>
  <si>
    <t>д. Ст.Игити</t>
  </si>
  <si>
    <t>Яковлева З</t>
  </si>
  <si>
    <t>Танышский магазин</t>
  </si>
  <si>
    <t>д. Таныши</t>
  </si>
  <si>
    <t>Константинова З</t>
  </si>
  <si>
    <t>Типсирминский магазин</t>
  </si>
  <si>
    <t>Кооперативн</t>
  </si>
  <si>
    <t>д. Типсирма</t>
  </si>
  <si>
    <t>Назарова Т</t>
  </si>
  <si>
    <t>Тузи-Чуринский магазин</t>
  </si>
  <si>
    <t>д. Т-Чурино</t>
  </si>
  <si>
    <t>Емельянова Н.</t>
  </si>
  <si>
    <t>Убеевский магазин</t>
  </si>
  <si>
    <t>д. Убеево</t>
  </si>
  <si>
    <t>Сергеева А</t>
  </si>
  <si>
    <t>Халайбосинский магазин</t>
  </si>
  <si>
    <t>д. Халайбоси</t>
  </si>
  <si>
    <t>Васильева Е</t>
  </si>
  <si>
    <t>Чадукасинский магазин</t>
  </si>
  <si>
    <t>Викторова Л</t>
  </si>
  <si>
    <t>Шинарпосинский магазин</t>
  </si>
  <si>
    <t>д. Шинарпоси</t>
  </si>
  <si>
    <t>Емельянова М</t>
  </si>
  <si>
    <t>Шупосинский магазин</t>
  </si>
  <si>
    <t>д. Шупоси</t>
  </si>
  <si>
    <t>Игнатьева М</t>
  </si>
  <si>
    <t>Шивбосинский  магазин</t>
  </si>
  <si>
    <t>Владимирова К</t>
  </si>
  <si>
    <t>Ыхракасинский магазин</t>
  </si>
  <si>
    <t>д. Ыхракасы</t>
  </si>
  <si>
    <t>Михайлова Г</t>
  </si>
  <si>
    <t>Юпрямский магазин</t>
  </si>
  <si>
    <t>д. Юпрямы</t>
  </si>
  <si>
    <t>Никитина Е</t>
  </si>
  <si>
    <t>Ямайкасинский магазин</t>
  </si>
  <si>
    <t>Моисеева Л</t>
  </si>
  <si>
    <t>Яманакский магазин</t>
  </si>
  <si>
    <t>Антонова Н</t>
  </si>
  <si>
    <t>Янгасинский магазин</t>
  </si>
  <si>
    <t>Феофанова О</t>
  </si>
  <si>
    <t>Янмурзинский магазин</t>
  </si>
  <si>
    <t>д. Янмурзино</t>
  </si>
  <si>
    <t>Васильева Г</t>
  </si>
  <si>
    <t>Янчеллинский магазин</t>
  </si>
  <si>
    <t>д. Б-Челлы</t>
  </si>
  <si>
    <t>Григорьева а</t>
  </si>
  <si>
    <t>Яшкильдинский магазин</t>
  </si>
  <si>
    <t>д. Яшкильдино</t>
  </si>
  <si>
    <t>Степанова Е</t>
  </si>
  <si>
    <t xml:space="preserve">с 8.00 по 18.00 </t>
  </si>
  <si>
    <t>Павлова Ю</t>
  </si>
  <si>
    <t>Бытовая техника и стройматериалы</t>
  </si>
  <si>
    <t>Яковлева Г</t>
  </si>
  <si>
    <t>Бытовая тех и стойматериалы</t>
  </si>
  <si>
    <t>Киоск "Горячий хлеб</t>
  </si>
  <si>
    <t>Степанова Л.</t>
  </si>
  <si>
    <t>Универмаг</t>
  </si>
  <si>
    <t>Iэтаж</t>
  </si>
  <si>
    <t xml:space="preserve"> ООО "Восход" Ветаптека</t>
  </si>
  <si>
    <t>с 8.00 по 18.00 вых воскр</t>
  </si>
  <si>
    <t>Алексеева Л</t>
  </si>
  <si>
    <t>Ветпрепараты</t>
  </si>
  <si>
    <t>ООО  "Восход+" Мебель</t>
  </si>
  <si>
    <t>с 9.00 по 17.00  суб 8.00-14.00 вых воскр</t>
  </si>
  <si>
    <t>Алексеева Т</t>
  </si>
  <si>
    <t>Мебель</t>
  </si>
  <si>
    <t>ООО  "Восход+" Продмаг № 1</t>
  </si>
  <si>
    <t>Терентьева В</t>
  </si>
  <si>
    <t>Продтовары</t>
  </si>
  <si>
    <t>II этаж</t>
  </si>
  <si>
    <t>ООО  "Восход+" Галантерея</t>
  </si>
  <si>
    <t>кооперативная</t>
  </si>
  <si>
    <t>Васильева З</t>
  </si>
  <si>
    <t>Галантерея</t>
  </si>
  <si>
    <t>ООО  "Восход+" Одежда</t>
  </si>
  <si>
    <t>Фирсова Т</t>
  </si>
  <si>
    <t>Одежда</t>
  </si>
  <si>
    <t>Магазин "Катрам"</t>
  </si>
  <si>
    <t>с. Красноармейское, ул. Ленина, д. 31</t>
  </si>
  <si>
    <t xml:space="preserve">с 8.00 по 17.00 </t>
  </si>
  <si>
    <t>Алексеева Лариса Николаевна</t>
  </si>
  <si>
    <t>Ветеринарная аптека</t>
  </si>
  <si>
    <t>Магазин "Веста"</t>
  </si>
  <si>
    <t>с. Красноармейское, ул. Г.Степанова</t>
  </si>
  <si>
    <t>Григорьева Альбина Геннадьевна</t>
  </si>
  <si>
    <t>д. Янчеллы</t>
  </si>
  <si>
    <t>Продовольсвенные товары</t>
  </si>
  <si>
    <t>Магазин</t>
  </si>
  <si>
    <t>д. Байсубино, пл. Красная, д. 1</t>
  </si>
  <si>
    <t>Егоров Александр Иванович</t>
  </si>
  <si>
    <t>Торговый павильон</t>
  </si>
  <si>
    <t>с. Красноармейское, ул. 30 лет Победы, д. 23</t>
  </si>
  <si>
    <t>с 8.00 по 17.00</t>
  </si>
  <si>
    <t>Семенова Галина Геннадьевна</t>
  </si>
  <si>
    <t>Николаева Людмила Алексеевна</t>
  </si>
  <si>
    <t>Одежда, обувь</t>
  </si>
  <si>
    <t>Герасимова Татьяна Алексеевна</t>
  </si>
  <si>
    <t>Михайлова Светлана Степановна</t>
  </si>
  <si>
    <t>Магазин "Московская ярмарка"</t>
  </si>
  <si>
    <t>с. Красноармейское, ул. Васильева, д. 4</t>
  </si>
  <si>
    <t>с 8.00 по 18.00</t>
  </si>
  <si>
    <t>Алиев Вугар Фармаил Оглы</t>
  </si>
  <si>
    <t>Магазин "Магнит"</t>
  </si>
  <si>
    <t xml:space="preserve"> ЗАО "Тандер" Красноармейское</t>
  </si>
  <si>
    <t>с 8.00 по 19.00</t>
  </si>
  <si>
    <t>Королев Алексей Юрьевич</t>
  </si>
  <si>
    <t>Магазин обуви "Надежда"</t>
  </si>
  <si>
    <t>с. Красноармейское, ул. Ленина д. 23</t>
  </si>
  <si>
    <t>Ефимова Татьяна Семеновна</t>
  </si>
  <si>
    <t>Обувь</t>
  </si>
  <si>
    <t>Стоительно-хозяйственные товары</t>
  </si>
  <si>
    <t>ООО "Аркадьев и Ко"</t>
  </si>
  <si>
    <t>с. Красноармейское, ул. Ленина, д. 25</t>
  </si>
  <si>
    <t>Аркадьева Нонна Леонтьевна</t>
  </si>
  <si>
    <t>Стройматериалы</t>
  </si>
  <si>
    <t>Магазин "Хозтовары"</t>
  </si>
  <si>
    <t>Степанов</t>
  </si>
  <si>
    <t>ИП Трофимов В. А.</t>
  </si>
  <si>
    <t>с. Красноармейское, ул. Ленина, д. 57/1</t>
  </si>
  <si>
    <t>Трофимов В. А.</t>
  </si>
  <si>
    <t>ООО "Красноармейская сельхозхимия"</t>
  </si>
  <si>
    <t xml:space="preserve">с. Красноармейское, ул. 30 лет Победы, д. </t>
  </si>
  <si>
    <t>Григорьев В. Г.</t>
  </si>
  <si>
    <t>Магазин "Фермер"</t>
  </si>
  <si>
    <t>с. Красноармейское, ул. 30 лет Победы, д. 22</t>
  </si>
  <si>
    <t>Борщев А.В.</t>
  </si>
  <si>
    <t>сельхозоборудования</t>
  </si>
  <si>
    <t>Магазин "Мебель на заказ"</t>
  </si>
  <si>
    <t>Якимов В.В.</t>
  </si>
  <si>
    <t>Магазин "Мастер-2"</t>
  </si>
  <si>
    <t>с. Красноармейское, ул. Ленина, д. 28</t>
  </si>
  <si>
    <t>с 8.00 по 17.00, суб., воск. с 8-00 до 15-00</t>
  </si>
  <si>
    <t>Магазин "Аленка"</t>
  </si>
  <si>
    <t>ИП Владимиров Николай Юрьевич</t>
  </si>
  <si>
    <t>Владимиров Н. Ю.</t>
  </si>
  <si>
    <t>Магазин "Органика"</t>
  </si>
  <si>
    <t>с. Красноармейское, ул. Ленина, д. 16</t>
  </si>
  <si>
    <t>Красноармейское райпо</t>
  </si>
  <si>
    <t>Магазин «Василек»</t>
  </si>
  <si>
    <t>С 8.00 до 20.00 обед с 12 до13</t>
  </si>
  <si>
    <t>д. Нижние Кожары</t>
  </si>
  <si>
    <t>Магазин "Дарья"</t>
  </si>
  <si>
    <t>д.Байсубино, пл. Красная, 1</t>
  </si>
  <si>
    <t xml:space="preserve"> С 8.00 по 17.00 </t>
  </si>
  <si>
    <t>Всего по району</t>
  </si>
  <si>
    <t>Список предприятий общественного питания по состоянию на 1января 2013 г., расположенных на территории Красноармейского района Чувашской Республики.</t>
  </si>
  <si>
    <t>Наименование предприятия общественного питания</t>
  </si>
  <si>
    <t>Принадлежность (форма собственности)</t>
  </si>
  <si>
    <t>Число посадочных мест</t>
  </si>
  <si>
    <t>Итого по району</t>
  </si>
  <si>
    <t xml:space="preserve">По сельским поселениям </t>
  </si>
  <si>
    <t xml:space="preserve">ООО "Газпром торг Нижний Новгород" Столовая № 13 </t>
  </si>
  <si>
    <t>Собственность Газпрома</t>
  </si>
  <si>
    <t>с. Красноармейское, пос. ГКС</t>
  </si>
  <si>
    <t>с 12-00 до 20-00 обед с 14-00 до 17-00</t>
  </si>
  <si>
    <t>Мокеева Е. И.</t>
  </si>
  <si>
    <t>ООО «Витязь» Кафе "Витязь"</t>
  </si>
  <si>
    <t>Частная</t>
  </si>
  <si>
    <t>с. Красноармейское, ул. 30 лет Победы, д. 16</t>
  </si>
  <si>
    <t>с 8-00 до 16-00 вых. Сб, Вс</t>
  </si>
  <si>
    <t>Платонов В.Н.</t>
  </si>
  <si>
    <t>ООО «Проект-сервис» Спорт-бар</t>
  </si>
  <si>
    <t>с. Красноармейское, ул. Ленина, д. 91</t>
  </si>
  <si>
    <t>с 14-00 до 02-00</t>
  </si>
  <si>
    <t xml:space="preserve"> Красноармейское РАЙПО Кафе "Мечта"</t>
  </si>
  <si>
    <t>с 7-00 до 16-00</t>
  </si>
  <si>
    <t>Дмитриева А. И.</t>
  </si>
  <si>
    <t>Красноармейское РАЙПО Кафе "Колос"</t>
  </si>
  <si>
    <t>Красноармейское РАЙПО Закусочная "Бистро"</t>
  </si>
  <si>
    <t>Красноармейское РАЙПО Закусочная "Заходи"</t>
  </si>
  <si>
    <t>Красноармейское РАЙПО Закусочная "Радуга"</t>
  </si>
  <si>
    <t xml:space="preserve"> Красноармейское РАЙПО Закусочная "Пельменная"</t>
  </si>
  <si>
    <t>Красноармейское РАЙПО Киоск Пирожковая</t>
  </si>
  <si>
    <t>с 8-00 до 17-00</t>
  </si>
  <si>
    <t>Кафе "Трак Ен"</t>
  </si>
  <si>
    <t>ООО "Еда"</t>
  </si>
  <si>
    <t>с. Красноармейское ул. Ленина, д. 89 т.: 2-22-07</t>
  </si>
  <si>
    <t>с 10-00 до 23-00</t>
  </si>
  <si>
    <t>Петрова Людмила Михайловна</t>
  </si>
  <si>
    <t>Кафе "Любимый"</t>
  </si>
  <si>
    <t>с. Красноармейское ул. Г. Степанова, д. 24/1 т.: 2-15-74</t>
  </si>
  <si>
    <t>с 9-00 до 23-00</t>
  </si>
  <si>
    <t>Спорт-бар Алла</t>
  </si>
  <si>
    <t>с 7-00 до 19-00</t>
  </si>
  <si>
    <t>Кафе-бар "Трак Ен"</t>
  </si>
  <si>
    <t>ООО "Трак Ен"</t>
  </si>
  <si>
    <t>ул. Первомайская, д. 2, с. Красноармейское</t>
  </si>
  <si>
    <t>с 8-00 до 24-00</t>
  </si>
  <si>
    <t>Егоров Николай Александрович</t>
  </si>
  <si>
    <t>Итого</t>
  </si>
  <si>
    <t>В учебных заведениях</t>
  </si>
  <si>
    <t>Алманчинская СОШ               школьная столовая</t>
  </si>
  <si>
    <t>муниципальная</t>
  </si>
  <si>
    <t>Красноармейский р-н, с. Алманчино,                т. 31-2-33</t>
  </si>
  <si>
    <t>с 7-00 до 15-00</t>
  </si>
  <si>
    <t>Димитриев Олег Васильевич</t>
  </si>
  <si>
    <t>Б-Шатьминская СОШ школьная столовая</t>
  </si>
  <si>
    <t>Красноармейский р-н ,с. Б-Шатьма, т. 37-2-44</t>
  </si>
  <si>
    <t>Васильев Алексей Иванович</t>
  </si>
  <si>
    <t>Именевская ООШ школьная столовая</t>
  </si>
  <si>
    <t>Красноармейский р-н, с. Именево, т. 42-2-35</t>
  </si>
  <si>
    <t>Арманова Ольга Ивановна</t>
  </si>
  <si>
    <t>Исаковская ООШ школьная столовая</t>
  </si>
  <si>
    <t>Красноармейский р-н, с. Исаково, т. 30-2-82</t>
  </si>
  <si>
    <t>Соловьева Альбина Геннадьевна</t>
  </si>
  <si>
    <t>Караевская СОШ школьная столовая</t>
  </si>
  <si>
    <t>Красноармейский р-н, с. Караево, т. 35-2-24</t>
  </si>
  <si>
    <t>Малинина Римма Изосимовна</t>
  </si>
  <si>
    <t>Красноармейская СОШ, школьная столовая</t>
  </si>
  <si>
    <t>с. Красноармейское, ул. Ленина, д. 74-А, т. 2-10-83</t>
  </si>
  <si>
    <t>Гаврилова Снежанна Михайловна</t>
  </si>
  <si>
    <t>Траковская СОШ, школьная столовая</t>
  </si>
  <si>
    <t>с. Красноармейское, ул. Ленина, д. 39, т. 2-13-62</t>
  </si>
  <si>
    <t>Юлмасова Галина Илларионовна</t>
  </si>
  <si>
    <t>Пикшикская СОШ школьная столовая</t>
  </si>
  <si>
    <t>Красноармейский р-н, д. Пикшики, т. 38-2-84</t>
  </si>
  <si>
    <t>Гаврилов Анатолий Иванович</t>
  </si>
  <si>
    <t>9.</t>
  </si>
  <si>
    <t>Убеевская СОШ школьная столовая</t>
  </si>
  <si>
    <t>Красноармейский р-н, с. Убеево, т. 33-2-40</t>
  </si>
  <si>
    <t>Федоров Юрий Владимирович</t>
  </si>
  <si>
    <t>10.</t>
  </si>
  <si>
    <t>Чадукасинская ООШ школьная столовая</t>
  </si>
  <si>
    <t>Красноармейский р-н, д. Чадукасы, т. 39-2-28</t>
  </si>
  <si>
    <t>Степанова Ольга Михайловна</t>
  </si>
  <si>
    <t>Янчеллинская СОШ школьная столовая</t>
  </si>
  <si>
    <t>Красноармейский район, д. Яншихово-Челлы, т. 34-2-40</t>
  </si>
  <si>
    <t xml:space="preserve">Беззубова Татьяна Александровна </t>
  </si>
  <si>
    <t>Шивбосинская ООШ школьная столовая</t>
  </si>
  <si>
    <t>Красноармейский р-н, д. Шивбоси, т. 32-2-16</t>
  </si>
  <si>
    <t>Егорова Зинаида Ильинична</t>
  </si>
  <si>
    <t>Приложение №2</t>
  </si>
  <si>
    <t xml:space="preserve">Перечень проведенных ярмарок на территории </t>
  </si>
  <si>
    <t>Красноармейского района за 2012 год, в том числе за 4 кв. 2012 г.</t>
  </si>
  <si>
    <t>№п/п</t>
  </si>
  <si>
    <t>Место организации ярмарки</t>
  </si>
  <si>
    <t>Специализация ярмарки</t>
  </si>
  <si>
    <t>Объем реализованных с/х продукции, в т. ч. (за 2012 год/за 4 кв. 2012 г.)</t>
  </si>
  <si>
    <t>Количество</t>
  </si>
  <si>
    <t>за 2012 г.</t>
  </si>
  <si>
    <t>за 4 кв. 2012 г.</t>
  </si>
  <si>
    <t>Проверенных ярмарок</t>
  </si>
  <si>
    <t>Предоставленных торговых мест</t>
  </si>
  <si>
    <t>тыс. руб.</t>
  </si>
  <si>
    <t>тонн</t>
  </si>
  <si>
    <t>2012 г.</t>
  </si>
  <si>
    <t>4 кв. 2012 г.</t>
  </si>
  <si>
    <t>-</t>
  </si>
  <si>
    <t>Список рынков по состоянию на 1 января 2013 г., расположенных на территории  Красноармейского района Чувашской Республики.</t>
  </si>
  <si>
    <t>Наименование рынка</t>
  </si>
  <si>
    <t>Количество торговых мест</t>
  </si>
  <si>
    <t>Всего по району (городу)</t>
  </si>
  <si>
    <t>в т.ч.:</t>
  </si>
  <si>
    <t xml:space="preserve">Торговый дворик </t>
  </si>
  <si>
    <t>с. Красноармейское, ул. Ленина</t>
  </si>
  <si>
    <t>Егоров В.М.</t>
  </si>
  <si>
    <t>Приложение №7</t>
  </si>
  <si>
    <t>Приложение №6</t>
  </si>
  <si>
    <t>Приложение №5</t>
  </si>
  <si>
    <t>Наименование ярмарки</t>
  </si>
  <si>
    <t>Среднесписочная численность работников ярмарки (чел.)</t>
  </si>
  <si>
    <t xml:space="preserve">Список ярмарок по состоянию на 1 января 2013 года, расположенных на территории Красноармейского района Чувашской Республики </t>
  </si>
  <si>
    <t>Приложение №8</t>
  </si>
  <si>
    <t>Список предприятий бытового обслуживания населения по состоянию на 1 января 2013 г., расположенных на  территории Красноармейского района Чувашской Республики.</t>
  </si>
  <si>
    <t>Наименование предприятия бытового обслуживания</t>
  </si>
  <si>
    <t>Вид оказываемых услуг</t>
  </si>
  <si>
    <t>Среднесписочная численность работников  (чел.)</t>
  </si>
  <si>
    <t xml:space="preserve">х </t>
  </si>
  <si>
    <t>ИП Борисова Е.В</t>
  </si>
  <si>
    <t>Частная собственность</t>
  </si>
  <si>
    <t>с 10-00 до 19-00</t>
  </si>
  <si>
    <t>Пошив одежды</t>
  </si>
  <si>
    <t>Борисова Елена Вениаминовна</t>
  </si>
  <si>
    <t>ИП Ермакова Т.Н.</t>
  </si>
  <si>
    <t>с. Красноармейское, ул. Васильева ,2</t>
  </si>
  <si>
    <t>с 8-00 до 18-00</t>
  </si>
  <si>
    <t>Парикмахерские услуги</t>
  </si>
  <si>
    <t>Ермакова Татьяна Николаевна</t>
  </si>
  <si>
    <t>ИП Амурин К.А.</t>
  </si>
  <si>
    <t>с. Красноармейское, ул. Ленина, территория рынка</t>
  </si>
  <si>
    <t>с 8-00 до 16-00</t>
  </si>
  <si>
    <t>Ремонт обуви</t>
  </si>
  <si>
    <t>Амурин К. А.</t>
  </si>
  <si>
    <t>ИП Васильев В.Ф.</t>
  </si>
  <si>
    <t>Фотоуслуги</t>
  </si>
  <si>
    <t>Васильев В.Ф</t>
  </si>
  <si>
    <t>ИП Харитонов Б.А.</t>
  </si>
  <si>
    <t>с. Красноармейское ул. Васильева 2</t>
  </si>
  <si>
    <t>с 8 -00 до 16-00</t>
  </si>
  <si>
    <t>Харитонов Б.А.</t>
  </si>
  <si>
    <t>ИП Егоров Н.А.</t>
  </si>
  <si>
    <t>с. Красноармейское,  ул. Первомайская, д. 2</t>
  </si>
  <si>
    <t>с 8 -00 до 17-00</t>
  </si>
  <si>
    <t>Ремонт и техобслуживание транспортных средств</t>
  </si>
  <si>
    <t>Егоров Н. А.</t>
  </si>
  <si>
    <t>Лечебно-оздоровительный комплекс</t>
  </si>
  <si>
    <t>Филиал ООО «Газпром трансгаз Нижний Новгород» - «Заволжское ЛПУМГ»</t>
  </si>
  <si>
    <t>с. Красноармейское пер. Дачный, 3</t>
  </si>
  <si>
    <t>с 10-48 до 23-00, с 7-48 до 20-00</t>
  </si>
  <si>
    <t>Услуги сауны, медицинские услуги</t>
  </si>
  <si>
    <t>Александров С. А.</t>
  </si>
  <si>
    <t>ИП Батракова Л.А.</t>
  </si>
  <si>
    <t>с. Красноармейское , ул. Ленина, д. 91</t>
  </si>
  <si>
    <t>с 8-00 до 19-00, суб.  8-00 до 14-00</t>
  </si>
  <si>
    <t>Услуги парикмахерских</t>
  </si>
  <si>
    <t>Батракова Людмила Анатольевна</t>
  </si>
  <si>
    <t>ЗАО "Бытовик"</t>
  </si>
  <si>
    <t>с. Красноармейское, ул. Васильева, д. 4а</t>
  </si>
  <si>
    <t>Петров В.Л.</t>
  </si>
  <si>
    <t>Красноармейское РАЙПО</t>
  </si>
  <si>
    <t>Кооперативная</t>
  </si>
  <si>
    <t>с 8.00 до 17.00 вых воскр</t>
  </si>
  <si>
    <t>Парикмахерская</t>
  </si>
  <si>
    <t>ИП Корольков К.Г.</t>
  </si>
  <si>
    <t>частная</t>
  </si>
  <si>
    <t>Ремонт бытовой, радиоэлектронной аппаратуры</t>
  </si>
  <si>
    <t xml:space="preserve">  Корольков К.Г.</t>
  </si>
  <si>
    <t>ИП Захарова Анастасия Витальевна</t>
  </si>
  <si>
    <t>с. Красноармейское, ул. Ленина, 86-2</t>
  </si>
  <si>
    <t>Швейная мастерская</t>
  </si>
  <si>
    <t>Захарова Анастасия витальевна</t>
  </si>
  <si>
    <t>ИП Соколова Вера Геннадьевна</t>
  </si>
  <si>
    <t>д.Юпрямы ул. Шоссейная д.18</t>
  </si>
  <si>
    <t>Швейное производство</t>
  </si>
  <si>
    <t>Соколова Вера Геннадьевна</t>
  </si>
  <si>
    <t>ИП Васильева Галина Ивановна</t>
  </si>
  <si>
    <t>д.Пикшики</t>
  </si>
  <si>
    <t>с 9-00 до 18-00</t>
  </si>
  <si>
    <t>Пошив и ремонт одежды</t>
  </si>
  <si>
    <t>Васильева Галина ивановна</t>
  </si>
  <si>
    <t>ИП Быков Александр Юрьевич</t>
  </si>
  <si>
    <t>с. Красноармейское, ул. Ленина, 73/2</t>
  </si>
  <si>
    <t>Ремонт и пошив обуви</t>
  </si>
  <si>
    <t>Быков Александр Юрьевич</t>
  </si>
  <si>
    <t>ИП Петров Николай Геннадьевич</t>
  </si>
  <si>
    <t>с. Красноармейское, ул. Ленина, 80-25</t>
  </si>
  <si>
    <t>Ремонт мебели</t>
  </si>
  <si>
    <t>Петров Николай Геннадьевич</t>
  </si>
  <si>
    <t>ИП Иванов Евгений Николаевич</t>
  </si>
  <si>
    <t>с. Красноармейское, ул. Чапаева, 43</t>
  </si>
  <si>
    <t>Сервисное обслуживание компьютерной техники</t>
  </si>
  <si>
    <t>Иванов Евгений Николаевич</t>
  </si>
  <si>
    <t>ИП Федоров Лев Валерьевич</t>
  </si>
  <si>
    <t>с. Красноармейское, ул. Г.Степанова, 49</t>
  </si>
  <si>
    <t>Техническое обслуживание автомобилей</t>
  </si>
  <si>
    <t>Федоров Лев Валерьевич</t>
  </si>
  <si>
    <t>ИП Золоторев Иван Георгиевич</t>
  </si>
  <si>
    <t>с. Красноармейское, ул. Ленина, 78-3</t>
  </si>
  <si>
    <t>Золоторев Иван Георгиевич</t>
  </si>
  <si>
    <t>ИП Алексеев Анатолий Николаевич</t>
  </si>
  <si>
    <t>д.Старые Игити, ул. Ленина, 27</t>
  </si>
  <si>
    <t>Алексеев Анатолий Николаевич</t>
  </si>
  <si>
    <t>ИП Митрофанов Владимир Валерьянович</t>
  </si>
  <si>
    <t>с. Красноармейское, ул. Ленина, 78-25</t>
  </si>
  <si>
    <t>Митрофанов Владимир Валерьянович</t>
  </si>
  <si>
    <t>ИП Степанов Андрей Леоньевич</t>
  </si>
  <si>
    <t>д. Старые Игити, ул. Ленина, 17</t>
  </si>
  <si>
    <t>Техническое обслуживание и ремонт автомобилей</t>
  </si>
  <si>
    <t>Степанов Андрей Леоньевич</t>
  </si>
  <si>
    <t>ИП Павлов Владислав Витальевич</t>
  </si>
  <si>
    <t>с. Красноармейское, ул. Чапаева, 79</t>
  </si>
  <si>
    <t>Услуги по обработке сельскохозяйственных земель</t>
  </si>
  <si>
    <t>Павлов Владислав Витальевич</t>
  </si>
  <si>
    <t>ИП Гурьев Игорь Дмитриевич</t>
  </si>
  <si>
    <t>д. Верхние кожары, ул. Ленина, 19</t>
  </si>
  <si>
    <t>Сварочные, кузнечные работы, монтаж систем отопления вентиляции, канализации</t>
  </si>
  <si>
    <t>Гурьев Игорь Дмитриевич</t>
  </si>
  <si>
    <t>ИП Николаев Евгений Николаевич</t>
  </si>
  <si>
    <t>с. Исаково, ул. Ю.М.Юрьева, 13</t>
  </si>
  <si>
    <t>Пассажирские перевозки</t>
  </si>
  <si>
    <t>Николаев Евгений Николаевич</t>
  </si>
  <si>
    <t>ИП Романова Валентина Ивановна</t>
  </si>
  <si>
    <t>д. Кюльхири, ул. Лукина, 57</t>
  </si>
  <si>
    <t>Организация культурно массовых мероприятий</t>
  </si>
  <si>
    <t>Романова Валентина Ивановна</t>
  </si>
  <si>
    <t>ИП Кривошеев Александр Сергеевич</t>
  </si>
  <si>
    <t>д. Васнары, место проведения соревнований</t>
  </si>
  <si>
    <t>Организация пейнтбола</t>
  </si>
  <si>
    <t>Кривошеев Александр Сергеевич</t>
  </si>
  <si>
    <t>ИП Гурей Павел Сергеевич</t>
  </si>
  <si>
    <t>с. Красноармейское, ул. Механизаторов, 2-4</t>
  </si>
  <si>
    <t>Организация грузоперевозок</t>
  </si>
  <si>
    <t>Гурей Павел Сергеевич</t>
  </si>
  <si>
    <t>ИП Никандров Роман Юрьевич</t>
  </si>
  <si>
    <t>с. Красноармейское, ул. Ленина, 65/2-20</t>
  </si>
  <si>
    <t>Ремонт и изготовление металлоизделий</t>
  </si>
  <si>
    <t>Никандров Роман Юрьевич</t>
  </si>
  <si>
    <t>ИП Федоров Сергей Иванович</t>
  </si>
  <si>
    <t>д. Яшкильдино, ул. Механизаторов, 9</t>
  </si>
  <si>
    <t>Федоров Сергей Иванович</t>
  </si>
  <si>
    <t>ИП Матвеев Владимир Николаевич</t>
  </si>
  <si>
    <t>с. Красноармейское, ул. Первомайская</t>
  </si>
  <si>
    <t xml:space="preserve">с 8-00 до 20-00 </t>
  </si>
  <si>
    <t>Мойка автотранспортных средств</t>
  </si>
  <si>
    <t>Матвеев Владимир Николаевич</t>
  </si>
  <si>
    <t>ИП Федоров Валериьян Валентинович</t>
  </si>
  <si>
    <t>д. Синьял-Чурино, ул. Садовая, 46</t>
  </si>
  <si>
    <t>Томада, актера на торжествах музыкальное сопровождение обрядов</t>
  </si>
  <si>
    <t>Федоров Валериьян Валентинович</t>
  </si>
  <si>
    <t>ИП Захаров Владимир Сергеевич</t>
  </si>
  <si>
    <t>д.Васнары, ул. Заречная, 38</t>
  </si>
  <si>
    <t xml:space="preserve">с 8-00 до 17-00 </t>
  </si>
  <si>
    <t>Захаров Владимир Сергеевич</t>
  </si>
  <si>
    <t>ИП Алексеев Владимир Николаевич</t>
  </si>
  <si>
    <t>с. Красноармейское, ул. Ленина, 5</t>
  </si>
  <si>
    <t>Производство прочих изделий из дерева</t>
  </si>
  <si>
    <t>Алексеев Владимир Николаевич</t>
  </si>
  <si>
    <t>ИП Васильев Алексей Геннадьевич</t>
  </si>
  <si>
    <t>Васильев Алексей Геннадьевич</t>
  </si>
  <si>
    <t>ИП Иванов Евгений Михайлович</t>
  </si>
  <si>
    <t>д. Васнары, ул. Васнарская, 18</t>
  </si>
  <si>
    <t>Услуги в сельскохозяйственном производстве</t>
  </si>
  <si>
    <t>Иванов Евгений Михайлович</t>
  </si>
  <si>
    <t>ИП Павлов Александр Васильевич</t>
  </si>
  <si>
    <t>с. Красноармейское, ул. Первомайская, 6</t>
  </si>
  <si>
    <t>Техническое обслуживание и ремонт автотранспортных средств</t>
  </si>
  <si>
    <t>Павлов Александр Васильевич</t>
  </si>
  <si>
    <t>ИП Васильев Алексей Иванович</t>
  </si>
  <si>
    <t>д. Васнары, ул. Заречная, 42</t>
  </si>
  <si>
    <t>Перевозка грузов</t>
  </si>
  <si>
    <t>с. Красноармейское, ул. Г.Степанова, д. 17, кв. 20</t>
  </si>
  <si>
    <t>Техобслуживание и ремонт автомобилей</t>
  </si>
  <si>
    <t>ИП Степанов Алексей Витальевич</t>
  </si>
  <si>
    <t>д. Анаткасы, ул. Дружбы, д. 29</t>
  </si>
  <si>
    <t>Степанов Алексей Витальевич</t>
  </si>
  <si>
    <t>ИП Петров Сергей Николаевич</t>
  </si>
  <si>
    <t>с. Красноармейское, ул. Ленина, д. 80, кв. 25</t>
  </si>
  <si>
    <t>Организация бытовых услуг населению по ремонту мебели</t>
  </si>
  <si>
    <t>Петров Сергей Николаевич</t>
  </si>
  <si>
    <t>ИП Федоров Юрий Валериевич</t>
  </si>
  <si>
    <t>Организация автосервиса</t>
  </si>
  <si>
    <t>Федоров Юрий Валериевич</t>
  </si>
  <si>
    <t>ИП Тимофеев Артур Константинович</t>
  </si>
  <si>
    <t>д. Юськасы, ул. Колодецная, д. 15</t>
  </si>
  <si>
    <t>Тимофеев Артур Контантинович</t>
  </si>
  <si>
    <t>ИП Иванов Ардалион Леонтьевич</t>
  </si>
  <si>
    <t>д. Янгасы, ул. Молодежная, д. 2Б</t>
  </si>
  <si>
    <t>Организация похорон и связанных с ними услуг</t>
  </si>
  <si>
    <t>Иванов Ардалион Леонтьевич</t>
  </si>
  <si>
    <t>ИП Павлова Елена Владимировна</t>
  </si>
  <si>
    <t>с. Красноармейское, ул. Ленина, д. 19</t>
  </si>
  <si>
    <t>с 8-00 до 15-00 , суб. с 8-00 до 13-00</t>
  </si>
  <si>
    <t>Ритуальные услуги</t>
  </si>
  <si>
    <t>Павлова Елена Владимировна</t>
  </si>
  <si>
    <t>ООО "Обряд"</t>
  </si>
  <si>
    <t>ИП Борисов Андрей Николаевич</t>
  </si>
  <si>
    <t>Швейная мастерская, фотолаборатория</t>
  </si>
  <si>
    <t>Борисов Андрей Николаевич</t>
  </si>
  <si>
    <t>ИП Углев Алексей Анатольевич</t>
  </si>
  <si>
    <t>с. Красноармейское, ул. 30 лет Победы, д. 22, на территории МСО "Красноармейское"</t>
  </si>
  <si>
    <t>Автомойка</t>
  </si>
  <si>
    <t>Углев Алексей Анатольевич</t>
  </si>
  <si>
    <t>Приложение №9</t>
  </si>
  <si>
    <t>Список оптовых предприятий по состоянию на 1 января 2013 г., расположенных на территории Красноармейского района.</t>
  </si>
  <si>
    <t>Наименование оптового предприятия</t>
  </si>
  <si>
    <t>Принадлежность (форма собственн.)</t>
  </si>
  <si>
    <t>Оптово-розничная сеть "Бакалейка"</t>
  </si>
  <si>
    <t>ЧР, с. Красноармейское, ул. 30 лет Победы, д. 24                           т.: 89176673184</t>
  </si>
  <si>
    <t>с 8-00 до 17-00, суб. 8-00 до 14-00, вых. воскр.</t>
  </si>
  <si>
    <t>ИП Долганов Сергей Юрьевич</t>
  </si>
  <si>
    <t>Приложение №10</t>
  </si>
  <si>
    <t>Приложение №12</t>
  </si>
  <si>
    <t>Адрес местоположения рынка</t>
  </si>
  <si>
    <t>Тип рынка</t>
  </si>
  <si>
    <t>Площадь рынка, кв. м.</t>
  </si>
  <si>
    <t>Доля рыночной торговли, осуществляемой в капитальных зданиях, сооружениях по состоянию на 01.01.2013 г., %</t>
  </si>
  <si>
    <t>Предполагаемый срок завершения работ по переводу рынка в капитальное сооружение</t>
  </si>
  <si>
    <t xml:space="preserve">Проблемные вопросы, связанные с переводом рынка в капитальное сооружение </t>
  </si>
  <si>
    <t>универсальный</t>
  </si>
  <si>
    <t>50/50 %</t>
  </si>
  <si>
    <t>2014 год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</si>
</sst>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3" borderId="6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12" fontId="8" fillId="3" borderId="7" xfId="0" applyNumberFormat="1" applyFont="1" applyFill="1" applyBorder="1" applyAlignment="1">
      <alignment horizontal="center" vertical="top" wrapText="1"/>
    </xf>
    <xf numFmtId="13" fontId="8" fillId="3" borderId="7" xfId="0" applyNumberFormat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" fontId="15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/>
    <xf numFmtId="0" fontId="13" fillId="0" borderId="0" xfId="1" applyFont="1" applyAlignment="1">
      <alignment horizontal="lef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14" fillId="0" borderId="0" xfId="1" applyFont="1"/>
    <xf numFmtId="0" fontId="15" fillId="0" borderId="18" xfId="1" applyFont="1" applyBorder="1" applyAlignment="1">
      <alignment horizontal="center"/>
    </xf>
    <xf numFmtId="0" fontId="15" fillId="0" borderId="1" xfId="1" applyFont="1" applyBorder="1"/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/>
    </xf>
    <xf numFmtId="0" fontId="6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8" fillId="0" borderId="0" xfId="1" applyFont="1"/>
    <xf numFmtId="0" fontId="18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0" xfId="1" applyFont="1" applyAlignment="1"/>
    <xf numFmtId="0" fontId="1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1" fillId="0" borderId="19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10" fillId="0" borderId="1" xfId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2" fontId="9" fillId="3" borderId="12" xfId="0" applyNumberFormat="1" applyFont="1" applyFill="1" applyBorder="1" applyAlignment="1">
      <alignment horizontal="center" vertical="top" wrapText="1"/>
    </xf>
    <xf numFmtId="2" fontId="9" fillId="3" borderId="11" xfId="0" applyNumberFormat="1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12" fontId="8" fillId="3" borderId="12" xfId="0" applyNumberFormat="1" applyFont="1" applyFill="1" applyBorder="1" applyAlignment="1">
      <alignment horizontal="center" vertical="top" wrapText="1"/>
    </xf>
    <xf numFmtId="12" fontId="8" fillId="3" borderId="11" xfId="0" applyNumberFormat="1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left" vertical="top" wrapText="1" indent="3"/>
    </xf>
    <xf numFmtId="0" fontId="9" fillId="3" borderId="10" xfId="0" applyFont="1" applyFill="1" applyBorder="1" applyAlignment="1">
      <alignment horizontal="left" vertical="top" wrapText="1" indent="3"/>
    </xf>
    <xf numFmtId="0" fontId="9" fillId="3" borderId="15" xfId="0" applyFont="1" applyFill="1" applyBorder="1" applyAlignment="1">
      <alignment horizontal="left" vertical="top" wrapText="1" indent="3"/>
    </xf>
    <xf numFmtId="0" fontId="9" fillId="3" borderId="7" xfId="0" applyFont="1" applyFill="1" applyBorder="1" applyAlignment="1">
      <alignment horizontal="left" vertical="top" wrapText="1" indent="3"/>
    </xf>
    <xf numFmtId="0" fontId="9" fillId="3" borderId="13" xfId="0" applyFont="1" applyFill="1" applyBorder="1" applyAlignment="1">
      <alignment horizontal="left" vertical="top" wrapText="1" indent="4"/>
    </xf>
    <xf numFmtId="0" fontId="9" fillId="3" borderId="10" xfId="0" applyFont="1" applyFill="1" applyBorder="1" applyAlignment="1">
      <alignment horizontal="left" vertical="top" wrapText="1" indent="4"/>
    </xf>
    <xf numFmtId="0" fontId="9" fillId="3" borderId="15" xfId="0" applyFont="1" applyFill="1" applyBorder="1" applyAlignment="1">
      <alignment horizontal="left" vertical="top" wrapText="1" indent="4"/>
    </xf>
    <xf numFmtId="0" fontId="9" fillId="3" borderId="7" xfId="0" applyFont="1" applyFill="1" applyBorder="1" applyAlignment="1">
      <alignment horizontal="left" vertical="top" wrapText="1" indent="4"/>
    </xf>
    <xf numFmtId="0" fontId="9" fillId="3" borderId="13" xfId="0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9" fillId="3" borderId="15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left" vertical="top" wrapText="1" indent="11"/>
    </xf>
    <xf numFmtId="0" fontId="8" fillId="3" borderId="9" xfId="0" applyFont="1" applyFill="1" applyBorder="1" applyAlignment="1">
      <alignment horizontal="left" vertical="top" wrapText="1" indent="11"/>
    </xf>
    <xf numFmtId="0" fontId="8" fillId="3" borderId="10" xfId="0" applyFont="1" applyFill="1" applyBorder="1" applyAlignment="1">
      <alignment horizontal="left" vertical="top" wrapText="1" indent="11"/>
    </xf>
    <xf numFmtId="0" fontId="8" fillId="3" borderId="14" xfId="0" applyFont="1" applyFill="1" applyBorder="1" applyAlignment="1">
      <alignment horizontal="left" vertical="top" wrapText="1" indent="11"/>
    </xf>
    <xf numFmtId="0" fontId="8" fillId="3" borderId="0" xfId="0" applyFont="1" applyFill="1" applyAlignment="1">
      <alignment horizontal="left" vertical="top" wrapText="1" indent="11"/>
    </xf>
    <xf numFmtId="0" fontId="8" fillId="3" borderId="6" xfId="0" applyFont="1" applyFill="1" applyBorder="1" applyAlignment="1">
      <alignment horizontal="left" vertical="top" wrapText="1" indent="11"/>
    </xf>
    <xf numFmtId="0" fontId="8" fillId="3" borderId="15" xfId="0" applyFont="1" applyFill="1" applyBorder="1" applyAlignment="1">
      <alignment horizontal="left" vertical="top" wrapText="1" indent="11"/>
    </xf>
    <xf numFmtId="0" fontId="8" fillId="3" borderId="8" xfId="0" applyFont="1" applyFill="1" applyBorder="1" applyAlignment="1">
      <alignment horizontal="left" vertical="top" wrapText="1" indent="11"/>
    </xf>
    <xf numFmtId="0" fontId="8" fillId="3" borderId="7" xfId="0" applyFont="1" applyFill="1" applyBorder="1" applyAlignment="1">
      <alignment horizontal="left" vertical="top" wrapText="1" indent="11"/>
    </xf>
    <xf numFmtId="0" fontId="15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0" fontId="14" fillId="0" borderId="0" xfId="1" applyFont="1" applyAlignment="1">
      <alignment wrapText="1"/>
    </xf>
    <xf numFmtId="0" fontId="13" fillId="0" borderId="0" xfId="1" applyFont="1" applyAlignment="1">
      <alignment horizontal="center" wrapText="1"/>
    </xf>
    <xf numFmtId="0" fontId="15" fillId="0" borderId="16" xfId="1" applyFont="1" applyBorder="1" applyAlignment="1">
      <alignment horizontal="center" vertical="top" wrapText="1"/>
    </xf>
    <xf numFmtId="0" fontId="15" fillId="0" borderId="17" xfId="1" applyFont="1" applyBorder="1" applyAlignment="1">
      <alignment horizontal="center" vertical="top" wrapText="1"/>
    </xf>
    <xf numFmtId="0" fontId="15" fillId="0" borderId="18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0" fontId="15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vertical="top" wrapText="1"/>
    </xf>
    <xf numFmtId="0" fontId="18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0" fillId="0" borderId="0" xfId="1"/>
    <xf numFmtId="0" fontId="18" fillId="0" borderId="16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60"/>
  <sheetViews>
    <sheetView workbookViewId="0">
      <selection activeCell="H47" sqref="H47"/>
    </sheetView>
  </sheetViews>
  <sheetFormatPr defaultRowHeight="15"/>
  <cols>
    <col min="1" max="1" width="5" customWidth="1"/>
    <col min="2" max="2" width="26.28515625" customWidth="1"/>
    <col min="3" max="3" width="15.140625" customWidth="1"/>
    <col min="4" max="4" width="9.42578125" customWidth="1"/>
    <col min="5" max="5" width="9.85546875" customWidth="1"/>
    <col min="6" max="6" width="10.85546875" style="16" customWidth="1"/>
    <col min="9" max="9" width="10.140625" customWidth="1"/>
    <col min="12" max="12" width="9.7109375" customWidth="1"/>
  </cols>
  <sheetData>
    <row r="1" spans="1:12">
      <c r="F1"/>
      <c r="L1" s="9" t="s">
        <v>64</v>
      </c>
    </row>
    <row r="2" spans="1:12" ht="15.75">
      <c r="B2" s="12" t="s">
        <v>84</v>
      </c>
      <c r="F2"/>
    </row>
    <row r="3" spans="1:12" ht="15.75">
      <c r="B3" s="8"/>
      <c r="F3"/>
    </row>
    <row r="4" spans="1:12" ht="35.25" customHeight="1">
      <c r="A4" s="90" t="s">
        <v>0</v>
      </c>
      <c r="B4" s="90" t="s">
        <v>1</v>
      </c>
      <c r="C4" s="90" t="s">
        <v>89</v>
      </c>
      <c r="D4" s="90" t="s">
        <v>2</v>
      </c>
      <c r="E4" s="90" t="s">
        <v>3</v>
      </c>
      <c r="F4" s="92" t="s">
        <v>90</v>
      </c>
      <c r="G4" s="90" t="s">
        <v>85</v>
      </c>
      <c r="H4" s="90"/>
      <c r="I4" s="90"/>
      <c r="J4" s="90" t="s">
        <v>86</v>
      </c>
      <c r="K4" s="91"/>
      <c r="L4" s="91"/>
    </row>
    <row r="5" spans="1:12" ht="102">
      <c r="A5" s="91"/>
      <c r="B5" s="91"/>
      <c r="C5" s="91"/>
      <c r="D5" s="91"/>
      <c r="E5" s="91"/>
      <c r="F5" s="93"/>
      <c r="G5" s="2" t="s">
        <v>4</v>
      </c>
      <c r="H5" s="3" t="s">
        <v>5</v>
      </c>
      <c r="I5" s="3" t="s">
        <v>6</v>
      </c>
      <c r="J5" s="2" t="s">
        <v>4</v>
      </c>
      <c r="K5" s="3" t="s">
        <v>5</v>
      </c>
      <c r="L5" s="3" t="s">
        <v>6</v>
      </c>
    </row>
    <row r="6" spans="1:12">
      <c r="A6" s="2">
        <v>1</v>
      </c>
      <c r="B6" s="2">
        <v>2</v>
      </c>
      <c r="C6" s="2">
        <v>3</v>
      </c>
      <c r="D6" s="2">
        <v>4</v>
      </c>
      <c r="E6" s="2">
        <v>5</v>
      </c>
      <c r="F6" s="17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ht="26.25">
      <c r="A7" s="10" t="s">
        <v>9</v>
      </c>
      <c r="B7" s="5" t="s">
        <v>7</v>
      </c>
      <c r="C7" s="6">
        <f>SUM(C8:C26)</f>
        <v>19</v>
      </c>
      <c r="D7" s="6">
        <f>SUM(D8:D26)</f>
        <v>1475.2</v>
      </c>
      <c r="E7" s="6" t="s">
        <v>63</v>
      </c>
      <c r="F7" s="15">
        <f>SUM(F8:F26)</f>
        <v>149426.57199999999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</row>
    <row r="8" spans="1:12" ht="25.5">
      <c r="A8" s="2" t="s">
        <v>8</v>
      </c>
      <c r="B8" s="1" t="s">
        <v>10</v>
      </c>
      <c r="C8" s="4">
        <v>1</v>
      </c>
      <c r="D8" s="4">
        <v>26.8</v>
      </c>
      <c r="E8" s="4" t="s">
        <v>63</v>
      </c>
      <c r="F8" s="14">
        <v>4463.2060000000001</v>
      </c>
      <c r="G8" s="4"/>
      <c r="H8" s="4"/>
      <c r="I8" s="4"/>
      <c r="J8" s="4"/>
      <c r="K8" s="4"/>
      <c r="L8" s="4"/>
    </row>
    <row r="9" spans="1:12" ht="25.5">
      <c r="A9" s="2" t="s">
        <v>20</v>
      </c>
      <c r="B9" s="1" t="s">
        <v>11</v>
      </c>
      <c r="C9" s="4">
        <v>1</v>
      </c>
      <c r="D9" s="4">
        <v>64.8</v>
      </c>
      <c r="E9" s="4" t="s">
        <v>63</v>
      </c>
      <c r="F9" s="14">
        <v>1383.1</v>
      </c>
      <c r="G9" s="4"/>
      <c r="H9" s="4"/>
      <c r="I9" s="4"/>
      <c r="J9" s="4"/>
      <c r="K9" s="4"/>
      <c r="L9" s="4"/>
    </row>
    <row r="10" spans="1:12" ht="25.5">
      <c r="A10" s="2" t="s">
        <v>21</v>
      </c>
      <c r="B10" s="1" t="s">
        <v>12</v>
      </c>
      <c r="C10" s="4">
        <v>1</v>
      </c>
      <c r="D10" s="4">
        <v>70.5</v>
      </c>
      <c r="E10" s="4" t="s">
        <v>63</v>
      </c>
      <c r="F10" s="14">
        <v>4484.4409999999998</v>
      </c>
      <c r="G10" s="4"/>
      <c r="H10" s="4"/>
      <c r="I10" s="4"/>
      <c r="J10" s="4"/>
      <c r="K10" s="4"/>
      <c r="L10" s="4"/>
    </row>
    <row r="11" spans="1:12" ht="25.5">
      <c r="A11" s="2" t="s">
        <v>22</v>
      </c>
      <c r="B11" s="1" t="s">
        <v>13</v>
      </c>
      <c r="C11" s="4">
        <v>1</v>
      </c>
      <c r="D11" s="4">
        <v>76.3</v>
      </c>
      <c r="E11" s="4" t="s">
        <v>63</v>
      </c>
      <c r="F11" s="14">
        <v>16584.222000000002</v>
      </c>
      <c r="G11" s="4"/>
      <c r="H11" s="4"/>
      <c r="I11" s="4"/>
      <c r="J11" s="4"/>
      <c r="K11" s="4"/>
      <c r="L11" s="4"/>
    </row>
    <row r="12" spans="1:12" ht="25.5">
      <c r="A12" s="2" t="s">
        <v>23</v>
      </c>
      <c r="B12" s="1" t="s">
        <v>14</v>
      </c>
      <c r="C12" s="4">
        <v>1</v>
      </c>
      <c r="D12" s="4">
        <v>75.099999999999994</v>
      </c>
      <c r="E12" s="4" t="s">
        <v>63</v>
      </c>
      <c r="F12" s="14">
        <v>21011.119999999999</v>
      </c>
      <c r="G12" s="4"/>
      <c r="H12" s="4"/>
      <c r="I12" s="4"/>
      <c r="J12" s="4"/>
      <c r="K12" s="4"/>
      <c r="L12" s="4"/>
    </row>
    <row r="13" spans="1:12" ht="25.5">
      <c r="A13" s="2" t="s">
        <v>24</v>
      </c>
      <c r="B13" s="1" t="s">
        <v>15</v>
      </c>
      <c r="C13" s="4">
        <v>1</v>
      </c>
      <c r="D13" s="4">
        <v>46.6</v>
      </c>
      <c r="E13" s="4" t="s">
        <v>63</v>
      </c>
      <c r="F13" s="14">
        <v>3273.375</v>
      </c>
      <c r="G13" s="4"/>
      <c r="H13" s="4"/>
      <c r="I13" s="4"/>
      <c r="J13" s="4"/>
      <c r="K13" s="4"/>
      <c r="L13" s="4"/>
    </row>
    <row r="14" spans="1:12" ht="25.5">
      <c r="A14" s="2" t="s">
        <v>25</v>
      </c>
      <c r="B14" s="1" t="s">
        <v>16</v>
      </c>
      <c r="C14" s="4">
        <v>1</v>
      </c>
      <c r="D14" s="4">
        <v>52.2</v>
      </c>
      <c r="E14" s="4" t="s">
        <v>63</v>
      </c>
      <c r="F14" s="14">
        <v>4627.2550000000001</v>
      </c>
      <c r="G14" s="4"/>
      <c r="H14" s="4"/>
      <c r="I14" s="4"/>
      <c r="J14" s="4"/>
      <c r="K14" s="4"/>
      <c r="L14" s="4"/>
    </row>
    <row r="15" spans="1:12" ht="25.5">
      <c r="A15" s="2" t="s">
        <v>26</v>
      </c>
      <c r="B15" s="1" t="s">
        <v>17</v>
      </c>
      <c r="C15" s="4">
        <v>1</v>
      </c>
      <c r="D15" s="4">
        <v>93</v>
      </c>
      <c r="E15" s="4" t="s">
        <v>63</v>
      </c>
      <c r="F15" s="14">
        <v>7314.98</v>
      </c>
      <c r="G15" s="4"/>
      <c r="H15" s="4"/>
      <c r="I15" s="4"/>
      <c r="J15" s="4"/>
      <c r="K15" s="4"/>
      <c r="L15" s="4"/>
    </row>
    <row r="16" spans="1:12" ht="25.5">
      <c r="A16" s="2" t="s">
        <v>27</v>
      </c>
      <c r="B16" s="1" t="s">
        <v>18</v>
      </c>
      <c r="C16" s="4">
        <v>1</v>
      </c>
      <c r="D16" s="4">
        <v>48.1</v>
      </c>
      <c r="E16" s="4" t="s">
        <v>63</v>
      </c>
      <c r="F16" s="14">
        <v>4296.8969999999999</v>
      </c>
      <c r="G16" s="4"/>
      <c r="H16" s="4"/>
      <c r="I16" s="4"/>
      <c r="J16" s="4"/>
      <c r="K16" s="4"/>
      <c r="L16" s="4"/>
    </row>
    <row r="17" spans="1:12" ht="25.5">
      <c r="A17" s="2" t="s">
        <v>28</v>
      </c>
      <c r="B17" s="1" t="s">
        <v>19</v>
      </c>
      <c r="C17" s="4">
        <v>1</v>
      </c>
      <c r="D17" s="4">
        <v>33.6</v>
      </c>
      <c r="E17" s="4" t="s">
        <v>63</v>
      </c>
      <c r="F17" s="14">
        <v>2448.1460000000002</v>
      </c>
      <c r="G17" s="4"/>
      <c r="H17" s="4"/>
      <c r="I17" s="4"/>
      <c r="J17" s="4"/>
      <c r="K17" s="4"/>
      <c r="L17" s="4"/>
    </row>
    <row r="18" spans="1:12" ht="38.25">
      <c r="A18" s="2" t="s">
        <v>29</v>
      </c>
      <c r="B18" s="1" t="s">
        <v>75</v>
      </c>
      <c r="C18" s="4">
        <v>1</v>
      </c>
      <c r="D18" s="4">
        <v>30</v>
      </c>
      <c r="E18" s="4" t="s">
        <v>63</v>
      </c>
      <c r="F18" s="14">
        <v>5988.83</v>
      </c>
      <c r="G18" s="4"/>
      <c r="H18" s="4"/>
      <c r="I18" s="4"/>
      <c r="J18" s="4"/>
      <c r="K18" s="4"/>
      <c r="L18" s="4"/>
    </row>
    <row r="19" spans="1:12" ht="51">
      <c r="A19" s="2" t="s">
        <v>30</v>
      </c>
      <c r="B19" s="1" t="s">
        <v>79</v>
      </c>
      <c r="C19" s="4">
        <v>1</v>
      </c>
      <c r="D19" s="4">
        <v>16</v>
      </c>
      <c r="E19" s="4" t="s">
        <v>63</v>
      </c>
      <c r="F19" s="14">
        <v>240</v>
      </c>
      <c r="G19" s="4"/>
      <c r="H19" s="4"/>
      <c r="I19" s="4"/>
      <c r="J19" s="4"/>
      <c r="K19" s="4"/>
      <c r="L19" s="4"/>
    </row>
    <row r="20" spans="1:12" ht="25.5">
      <c r="A20" s="2" t="s">
        <v>31</v>
      </c>
      <c r="B20" s="1" t="s">
        <v>32</v>
      </c>
      <c r="C20" s="4">
        <v>1</v>
      </c>
      <c r="D20" s="4">
        <v>20.100000000000001</v>
      </c>
      <c r="E20" s="4" t="s">
        <v>63</v>
      </c>
      <c r="F20" s="14">
        <v>3647</v>
      </c>
      <c r="G20" s="4"/>
      <c r="H20" s="4"/>
      <c r="I20" s="4"/>
      <c r="J20" s="4"/>
      <c r="K20" s="4"/>
      <c r="L20" s="4"/>
    </row>
    <row r="21" spans="1:12" ht="25.5">
      <c r="A21" s="2" t="s">
        <v>36</v>
      </c>
      <c r="B21" s="1" t="s">
        <v>33</v>
      </c>
      <c r="C21" s="4">
        <v>1</v>
      </c>
      <c r="D21" s="4">
        <v>21</v>
      </c>
      <c r="E21" s="4" t="s">
        <v>63</v>
      </c>
      <c r="F21" s="14">
        <v>3396</v>
      </c>
      <c r="G21" s="4"/>
      <c r="H21" s="4"/>
      <c r="I21" s="4"/>
      <c r="J21" s="4"/>
      <c r="K21" s="4"/>
      <c r="L21" s="4"/>
    </row>
    <row r="22" spans="1:12" ht="25.5">
      <c r="A22" s="2" t="s">
        <v>37</v>
      </c>
      <c r="B22" s="1" t="s">
        <v>34</v>
      </c>
      <c r="C22" s="4">
        <v>1</v>
      </c>
      <c r="D22" s="4">
        <v>21</v>
      </c>
      <c r="E22" s="4" t="s">
        <v>63</v>
      </c>
      <c r="F22" s="14">
        <v>5705</v>
      </c>
      <c r="G22" s="4"/>
      <c r="H22" s="4"/>
      <c r="I22" s="4"/>
      <c r="J22" s="4"/>
      <c r="K22" s="4"/>
      <c r="L22" s="4"/>
    </row>
    <row r="23" spans="1:12" ht="25.5">
      <c r="A23" s="2" t="s">
        <v>38</v>
      </c>
      <c r="B23" s="1" t="s">
        <v>80</v>
      </c>
      <c r="C23" s="4">
        <v>1</v>
      </c>
      <c r="D23" s="4">
        <v>32</v>
      </c>
      <c r="E23" s="4" t="s">
        <v>63</v>
      </c>
      <c r="F23" s="14">
        <v>2206</v>
      </c>
      <c r="G23" s="4"/>
      <c r="H23" s="4"/>
      <c r="I23" s="4"/>
      <c r="J23" s="4"/>
      <c r="K23" s="4"/>
      <c r="L23" s="4"/>
    </row>
    <row r="24" spans="1:12" ht="38.25">
      <c r="A24" s="2" t="s">
        <v>39</v>
      </c>
      <c r="B24" s="1" t="s">
        <v>74</v>
      </c>
      <c r="C24" s="4">
        <v>1</v>
      </c>
      <c r="D24" s="4">
        <v>669.3</v>
      </c>
      <c r="E24" s="4" t="s">
        <v>63</v>
      </c>
      <c r="F24" s="14">
        <v>40536</v>
      </c>
      <c r="G24" s="4"/>
      <c r="H24" s="4"/>
      <c r="I24" s="4"/>
      <c r="J24" s="4"/>
      <c r="K24" s="4"/>
      <c r="L24" s="4"/>
    </row>
    <row r="25" spans="1:12" ht="25.5">
      <c r="A25" s="2" t="s">
        <v>40</v>
      </c>
      <c r="B25" s="1" t="s">
        <v>35</v>
      </c>
      <c r="C25" s="4">
        <v>1</v>
      </c>
      <c r="D25" s="4">
        <v>20</v>
      </c>
      <c r="E25" s="4" t="s">
        <v>63</v>
      </c>
      <c r="F25" s="14">
        <v>1821</v>
      </c>
      <c r="G25" s="4"/>
      <c r="H25" s="4"/>
      <c r="I25" s="4"/>
      <c r="J25" s="4"/>
      <c r="K25" s="4"/>
      <c r="L25" s="4"/>
    </row>
    <row r="26" spans="1:12" ht="38.25">
      <c r="A26" s="2" t="s">
        <v>42</v>
      </c>
      <c r="B26" s="1" t="s">
        <v>81</v>
      </c>
      <c r="C26" s="4">
        <v>1</v>
      </c>
      <c r="D26" s="4">
        <v>58.8</v>
      </c>
      <c r="E26" s="4" t="s">
        <v>63</v>
      </c>
      <c r="F26" s="14">
        <v>16000</v>
      </c>
      <c r="G26" s="4"/>
      <c r="H26" s="4"/>
      <c r="I26" s="4"/>
      <c r="J26" s="4"/>
      <c r="K26" s="4"/>
      <c r="L26" s="4"/>
    </row>
    <row r="27" spans="1:12" ht="26.25">
      <c r="A27" s="10" t="s">
        <v>41</v>
      </c>
      <c r="B27" s="5" t="s">
        <v>43</v>
      </c>
      <c r="C27" s="6">
        <f>SUM(C28:C33)</f>
        <v>6</v>
      </c>
      <c r="D27" s="6">
        <f>SUM(D28:D33)</f>
        <v>252</v>
      </c>
      <c r="E27" s="6" t="s">
        <v>63</v>
      </c>
      <c r="F27" s="15">
        <f>SUM(F28:F33)</f>
        <v>31338</v>
      </c>
      <c r="G27" s="6"/>
      <c r="H27" s="6"/>
      <c r="I27" s="6"/>
      <c r="J27" s="6"/>
      <c r="K27" s="6"/>
      <c r="L27" s="6"/>
    </row>
    <row r="28" spans="1:12" ht="38.25">
      <c r="A28" s="2" t="s">
        <v>45</v>
      </c>
      <c r="B28" s="1" t="s">
        <v>77</v>
      </c>
      <c r="C28" s="4">
        <v>1</v>
      </c>
      <c r="D28" s="4">
        <v>36</v>
      </c>
      <c r="E28" s="4" t="s">
        <v>63</v>
      </c>
      <c r="F28" s="14">
        <v>2359</v>
      </c>
      <c r="G28" s="4"/>
      <c r="H28" s="4"/>
      <c r="I28" s="4"/>
      <c r="J28" s="4"/>
      <c r="K28" s="4"/>
      <c r="L28" s="4"/>
    </row>
    <row r="29" spans="1:12" ht="16.5" customHeight="1">
      <c r="A29" s="2" t="s">
        <v>46</v>
      </c>
      <c r="B29" s="1" t="s">
        <v>44</v>
      </c>
      <c r="C29" s="4">
        <v>1</v>
      </c>
      <c r="D29" s="4">
        <v>56</v>
      </c>
      <c r="E29" s="4" t="s">
        <v>63</v>
      </c>
      <c r="F29" s="14">
        <v>8468</v>
      </c>
      <c r="G29" s="4"/>
      <c r="H29" s="4"/>
      <c r="I29" s="4"/>
      <c r="J29" s="4"/>
      <c r="K29" s="4"/>
      <c r="L29" s="4"/>
    </row>
    <row r="30" spans="1:12" ht="38.25">
      <c r="A30" s="2" t="s">
        <v>47</v>
      </c>
      <c r="B30" s="1" t="s">
        <v>69</v>
      </c>
      <c r="C30" s="4">
        <v>1</v>
      </c>
      <c r="D30" s="4">
        <v>32</v>
      </c>
      <c r="E30" s="4" t="s">
        <v>63</v>
      </c>
      <c r="F30" s="14">
        <v>7754</v>
      </c>
      <c r="G30" s="4"/>
      <c r="H30" s="4"/>
      <c r="I30" s="4"/>
      <c r="J30" s="4"/>
      <c r="K30" s="4"/>
      <c r="L30" s="4"/>
    </row>
    <row r="31" spans="1:12" ht="39" customHeight="1">
      <c r="A31" s="2" t="s">
        <v>48</v>
      </c>
      <c r="B31" s="1" t="s">
        <v>73</v>
      </c>
      <c r="C31" s="4">
        <v>1</v>
      </c>
      <c r="D31" s="4">
        <v>64</v>
      </c>
      <c r="E31" s="4" t="s">
        <v>63</v>
      </c>
      <c r="F31" s="14">
        <v>8407</v>
      </c>
      <c r="G31" s="4"/>
      <c r="H31" s="4"/>
      <c r="I31" s="4"/>
      <c r="J31" s="4"/>
      <c r="K31" s="4"/>
      <c r="L31" s="4"/>
    </row>
    <row r="32" spans="1:12" ht="25.5">
      <c r="A32" s="2" t="s">
        <v>49</v>
      </c>
      <c r="B32" s="1" t="s">
        <v>78</v>
      </c>
      <c r="C32" s="4">
        <v>1</v>
      </c>
      <c r="D32" s="4">
        <v>16</v>
      </c>
      <c r="E32" s="4" t="s">
        <v>63</v>
      </c>
      <c r="F32" s="14">
        <v>3550</v>
      </c>
      <c r="G32" s="4"/>
      <c r="H32" s="4"/>
      <c r="I32" s="4"/>
      <c r="J32" s="4"/>
      <c r="K32" s="4"/>
      <c r="L32" s="4"/>
    </row>
    <row r="33" spans="1:12">
      <c r="A33" s="13" t="s">
        <v>87</v>
      </c>
      <c r="B33" s="1" t="s">
        <v>88</v>
      </c>
      <c r="C33" s="4">
        <v>1</v>
      </c>
      <c r="D33" s="4">
        <v>48</v>
      </c>
      <c r="E33" s="4" t="s">
        <v>63</v>
      </c>
      <c r="F33" s="18">
        <v>800</v>
      </c>
      <c r="G33" s="4">
        <v>1</v>
      </c>
      <c r="H33" s="4">
        <v>48</v>
      </c>
      <c r="I33" s="4">
        <v>6000</v>
      </c>
      <c r="J33" s="4"/>
      <c r="K33" s="4"/>
      <c r="L33" s="4"/>
    </row>
    <row r="34" spans="1:12" ht="26.25">
      <c r="A34" s="10" t="s">
        <v>50</v>
      </c>
      <c r="B34" s="5" t="s">
        <v>51</v>
      </c>
      <c r="C34" s="6">
        <f>SUM(C35:C38)</f>
        <v>4</v>
      </c>
      <c r="D34" s="6">
        <v>0</v>
      </c>
      <c r="E34" s="6">
        <f>SUM(E35:E38)</f>
        <v>0</v>
      </c>
      <c r="F34" s="15">
        <f>SUM(F35:F38)</f>
        <v>597</v>
      </c>
      <c r="G34" s="6"/>
      <c r="H34" s="6"/>
      <c r="I34" s="6"/>
      <c r="J34" s="6"/>
      <c r="K34" s="6"/>
      <c r="L34" s="6"/>
    </row>
    <row r="35" spans="1:12" ht="38.25">
      <c r="A35" s="2" t="s">
        <v>53</v>
      </c>
      <c r="B35" s="1" t="s">
        <v>76</v>
      </c>
      <c r="C35" s="4">
        <v>1</v>
      </c>
      <c r="D35" s="4" t="s">
        <v>63</v>
      </c>
      <c r="E35" s="3" t="s">
        <v>65</v>
      </c>
      <c r="F35" s="14">
        <v>132</v>
      </c>
      <c r="G35" s="4"/>
      <c r="H35" s="4"/>
      <c r="I35" s="4"/>
      <c r="J35" s="4"/>
      <c r="K35" s="4"/>
      <c r="L35" s="4"/>
    </row>
    <row r="36" spans="1:12" ht="51">
      <c r="A36" s="2" t="s">
        <v>54</v>
      </c>
      <c r="B36" s="1" t="s">
        <v>52</v>
      </c>
      <c r="C36" s="4">
        <v>1</v>
      </c>
      <c r="D36" s="4" t="s">
        <v>63</v>
      </c>
      <c r="E36" s="2" t="s">
        <v>66</v>
      </c>
      <c r="F36" s="14">
        <v>39</v>
      </c>
      <c r="G36" s="4"/>
      <c r="H36" s="4"/>
      <c r="I36" s="4"/>
      <c r="J36" s="4"/>
      <c r="K36" s="4"/>
      <c r="L36" s="4"/>
    </row>
    <row r="37" spans="1:12" ht="51">
      <c r="A37" s="2" t="s">
        <v>55</v>
      </c>
      <c r="B37" s="1" t="s">
        <v>72</v>
      </c>
      <c r="C37" s="4">
        <v>1</v>
      </c>
      <c r="D37" s="4" t="s">
        <v>63</v>
      </c>
      <c r="E37" s="3" t="s">
        <v>67</v>
      </c>
      <c r="F37" s="14">
        <v>230</v>
      </c>
      <c r="G37" s="4"/>
      <c r="H37" s="4"/>
      <c r="I37" s="4"/>
      <c r="J37" s="4"/>
      <c r="K37" s="4"/>
      <c r="L37" s="4"/>
    </row>
    <row r="38" spans="1:12" ht="38.25">
      <c r="A38" s="2" t="s">
        <v>56</v>
      </c>
      <c r="B38" s="1" t="s">
        <v>71</v>
      </c>
      <c r="C38" s="4">
        <v>1</v>
      </c>
      <c r="D38" s="4" t="s">
        <v>63</v>
      </c>
      <c r="E38" s="11" t="s">
        <v>68</v>
      </c>
      <c r="F38" s="14">
        <v>196</v>
      </c>
      <c r="G38" s="4"/>
      <c r="H38" s="4"/>
      <c r="I38" s="4"/>
      <c r="J38" s="4"/>
      <c r="K38" s="4"/>
      <c r="L38" s="4"/>
    </row>
    <row r="39" spans="1:12">
      <c r="A39" s="10" t="s">
        <v>57</v>
      </c>
      <c r="B39" s="7" t="s">
        <v>58</v>
      </c>
      <c r="C39" s="6">
        <f>SUM(C40:C42)</f>
        <v>3</v>
      </c>
      <c r="D39" s="6">
        <f>SUM(D40:D42)</f>
        <v>0</v>
      </c>
      <c r="E39" s="6" t="s">
        <v>63</v>
      </c>
      <c r="F39" s="15">
        <f>SUM(F40:F42)</f>
        <v>61861</v>
      </c>
      <c r="G39" s="6"/>
      <c r="H39" s="6"/>
      <c r="I39" s="6"/>
      <c r="J39" s="6"/>
      <c r="K39" s="6"/>
      <c r="L39" s="6"/>
    </row>
    <row r="40" spans="1:12" ht="24.75" customHeight="1">
      <c r="A40" s="2" t="s">
        <v>59</v>
      </c>
      <c r="B40" s="1" t="s">
        <v>82</v>
      </c>
      <c r="C40" s="4">
        <v>1</v>
      </c>
      <c r="D40" s="4"/>
      <c r="E40" s="4" t="s">
        <v>63</v>
      </c>
      <c r="F40" s="18">
        <v>10358</v>
      </c>
      <c r="G40" s="4"/>
      <c r="H40" s="4"/>
      <c r="I40" s="4"/>
      <c r="J40" s="4"/>
      <c r="K40" s="4"/>
      <c r="L40" s="4"/>
    </row>
    <row r="41" spans="1:12" ht="25.5">
      <c r="A41" s="2" t="s">
        <v>60</v>
      </c>
      <c r="B41" s="1" t="s">
        <v>83</v>
      </c>
      <c r="C41" s="4">
        <v>1</v>
      </c>
      <c r="D41" s="4"/>
      <c r="E41" s="4" t="s">
        <v>63</v>
      </c>
      <c r="F41" s="18">
        <v>32320</v>
      </c>
      <c r="G41" s="4"/>
      <c r="H41" s="4"/>
      <c r="I41" s="4"/>
      <c r="J41" s="4"/>
      <c r="K41" s="4"/>
      <c r="L41" s="4"/>
    </row>
    <row r="42" spans="1:12" ht="39" customHeight="1">
      <c r="A42" s="2" t="s">
        <v>61</v>
      </c>
      <c r="B42" s="1" t="s">
        <v>70</v>
      </c>
      <c r="C42" s="4">
        <v>1</v>
      </c>
      <c r="D42" s="4"/>
      <c r="E42" s="4" t="s">
        <v>63</v>
      </c>
      <c r="F42" s="18">
        <v>19183</v>
      </c>
      <c r="G42" s="4"/>
      <c r="H42" s="4"/>
      <c r="I42" s="4"/>
      <c r="J42" s="4"/>
      <c r="K42" s="4"/>
      <c r="L42" s="4"/>
    </row>
    <row r="43" spans="1:12">
      <c r="A43" s="4"/>
      <c r="B43" s="5" t="s">
        <v>62</v>
      </c>
      <c r="C43" s="6">
        <f>C39+C34+C27+C7</f>
        <v>32</v>
      </c>
      <c r="D43" s="6">
        <f>D39+D34+D27+D7</f>
        <v>1727.2</v>
      </c>
      <c r="E43" s="6" t="s">
        <v>63</v>
      </c>
      <c r="F43" s="15">
        <f>F39+F34+F27+F7</f>
        <v>243222.57199999999</v>
      </c>
      <c r="G43" s="4">
        <v>1</v>
      </c>
      <c r="H43" s="4">
        <v>48</v>
      </c>
      <c r="I43" s="4">
        <v>6000</v>
      </c>
      <c r="J43" s="6"/>
      <c r="K43" s="6"/>
      <c r="L43" s="6"/>
    </row>
    <row r="44" spans="1:12" ht="15" customHeight="1">
      <c r="F44"/>
    </row>
    <row r="45" spans="1:12">
      <c r="F45"/>
    </row>
    <row r="46" spans="1:12">
      <c r="F46"/>
    </row>
    <row r="47" spans="1:12">
      <c r="F47"/>
    </row>
    <row r="48" spans="1:12"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  <row r="57" spans="6:6">
      <c r="F57"/>
    </row>
    <row r="58" spans="6:6">
      <c r="F58"/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  <row r="77" spans="6:6">
      <c r="F77"/>
    </row>
    <row r="78" spans="6:6">
      <c r="F78"/>
    </row>
    <row r="79" spans="6:6">
      <c r="F79"/>
    </row>
    <row r="80" spans="6:6">
      <c r="F80"/>
    </row>
    <row r="81" spans="6:6">
      <c r="F81"/>
    </row>
    <row r="82" spans="6:6">
      <c r="F82"/>
    </row>
    <row r="83" spans="6:6">
      <c r="F83"/>
    </row>
    <row r="84" spans="6:6">
      <c r="F84"/>
    </row>
    <row r="85" spans="6:6">
      <c r="F85"/>
    </row>
    <row r="86" spans="6:6">
      <c r="F86"/>
    </row>
    <row r="87" spans="6:6">
      <c r="F87"/>
    </row>
    <row r="88" spans="6:6">
      <c r="F88"/>
    </row>
    <row r="89" spans="6:6">
      <c r="F89"/>
    </row>
    <row r="90" spans="6:6">
      <c r="F90"/>
    </row>
    <row r="91" spans="6:6">
      <c r="F91"/>
    </row>
    <row r="92" spans="6:6">
      <c r="F92"/>
    </row>
    <row r="93" spans="6:6">
      <c r="F93"/>
    </row>
    <row r="94" spans="6:6">
      <c r="F94"/>
    </row>
    <row r="95" spans="6:6">
      <c r="F95"/>
    </row>
    <row r="96" spans="6:6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  <row r="472" spans="6:6">
      <c r="F472"/>
    </row>
    <row r="473" spans="6:6">
      <c r="F473"/>
    </row>
    <row r="474" spans="6:6">
      <c r="F474"/>
    </row>
    <row r="475" spans="6:6">
      <c r="F475"/>
    </row>
    <row r="476" spans="6:6">
      <c r="F476"/>
    </row>
    <row r="477" spans="6:6">
      <c r="F477"/>
    </row>
    <row r="478" spans="6:6">
      <c r="F478"/>
    </row>
    <row r="479" spans="6:6">
      <c r="F479"/>
    </row>
    <row r="480" spans="6:6">
      <c r="F480"/>
    </row>
    <row r="481" spans="6:6">
      <c r="F481"/>
    </row>
    <row r="482" spans="6:6">
      <c r="F482"/>
    </row>
    <row r="483" spans="6:6">
      <c r="F483"/>
    </row>
    <row r="484" spans="6:6">
      <c r="F484"/>
    </row>
    <row r="485" spans="6:6">
      <c r="F485"/>
    </row>
    <row r="486" spans="6:6">
      <c r="F486"/>
    </row>
    <row r="487" spans="6:6">
      <c r="F487"/>
    </row>
    <row r="488" spans="6:6">
      <c r="F488"/>
    </row>
    <row r="489" spans="6:6">
      <c r="F489"/>
    </row>
    <row r="490" spans="6:6">
      <c r="F490"/>
    </row>
    <row r="491" spans="6:6">
      <c r="F491"/>
    </row>
    <row r="492" spans="6:6">
      <c r="F492"/>
    </row>
    <row r="493" spans="6:6">
      <c r="F493"/>
    </row>
    <row r="494" spans="6:6">
      <c r="F494"/>
    </row>
    <row r="495" spans="6:6">
      <c r="F495"/>
    </row>
    <row r="496" spans="6:6">
      <c r="F496"/>
    </row>
    <row r="497" spans="6:6">
      <c r="F497"/>
    </row>
    <row r="498" spans="6:6">
      <c r="F498"/>
    </row>
    <row r="499" spans="6:6">
      <c r="F499"/>
    </row>
    <row r="500" spans="6:6">
      <c r="F500"/>
    </row>
    <row r="501" spans="6:6">
      <c r="F501"/>
    </row>
    <row r="502" spans="6:6">
      <c r="F502"/>
    </row>
    <row r="503" spans="6:6">
      <c r="F503"/>
    </row>
    <row r="504" spans="6:6">
      <c r="F504"/>
    </row>
    <row r="505" spans="6:6">
      <c r="F505"/>
    </row>
    <row r="506" spans="6:6">
      <c r="F506"/>
    </row>
    <row r="507" spans="6:6">
      <c r="F507"/>
    </row>
    <row r="508" spans="6:6">
      <c r="F508"/>
    </row>
    <row r="509" spans="6:6">
      <c r="F509"/>
    </row>
    <row r="510" spans="6:6">
      <c r="F510"/>
    </row>
    <row r="511" spans="6:6">
      <c r="F511"/>
    </row>
    <row r="512" spans="6:6">
      <c r="F512"/>
    </row>
    <row r="513" spans="6:6">
      <c r="F513"/>
    </row>
    <row r="514" spans="6:6">
      <c r="F514"/>
    </row>
    <row r="515" spans="6:6">
      <c r="F515"/>
    </row>
    <row r="516" spans="6:6">
      <c r="F516"/>
    </row>
    <row r="517" spans="6:6">
      <c r="F517"/>
    </row>
    <row r="518" spans="6:6">
      <c r="F518"/>
    </row>
    <row r="519" spans="6:6">
      <c r="F519"/>
    </row>
    <row r="520" spans="6:6">
      <c r="F520"/>
    </row>
    <row r="521" spans="6:6">
      <c r="F521"/>
    </row>
    <row r="522" spans="6:6">
      <c r="F522"/>
    </row>
    <row r="523" spans="6:6">
      <c r="F523"/>
    </row>
    <row r="524" spans="6:6">
      <c r="F524"/>
    </row>
    <row r="525" spans="6:6">
      <c r="F525"/>
    </row>
    <row r="526" spans="6:6">
      <c r="F526"/>
    </row>
    <row r="527" spans="6:6">
      <c r="F527"/>
    </row>
    <row r="528" spans="6:6">
      <c r="F528"/>
    </row>
    <row r="529" spans="6:6">
      <c r="F529"/>
    </row>
    <row r="530" spans="6:6">
      <c r="F530"/>
    </row>
    <row r="531" spans="6:6">
      <c r="F531"/>
    </row>
    <row r="532" spans="6:6">
      <c r="F532"/>
    </row>
    <row r="533" spans="6:6">
      <c r="F533"/>
    </row>
    <row r="534" spans="6:6">
      <c r="F534"/>
    </row>
    <row r="535" spans="6:6">
      <c r="F535"/>
    </row>
    <row r="536" spans="6:6">
      <c r="F536"/>
    </row>
    <row r="537" spans="6:6">
      <c r="F537"/>
    </row>
    <row r="538" spans="6:6">
      <c r="F538"/>
    </row>
    <row r="539" spans="6:6">
      <c r="F539"/>
    </row>
    <row r="540" spans="6:6">
      <c r="F540"/>
    </row>
    <row r="541" spans="6:6">
      <c r="F541"/>
    </row>
    <row r="542" spans="6:6">
      <c r="F542"/>
    </row>
    <row r="543" spans="6:6">
      <c r="F543"/>
    </row>
    <row r="544" spans="6:6">
      <c r="F544"/>
    </row>
    <row r="545" spans="6:6">
      <c r="F545"/>
    </row>
    <row r="546" spans="6:6">
      <c r="F546"/>
    </row>
    <row r="547" spans="6:6">
      <c r="F547"/>
    </row>
    <row r="548" spans="6:6">
      <c r="F548"/>
    </row>
    <row r="549" spans="6:6">
      <c r="F549"/>
    </row>
    <row r="550" spans="6:6">
      <c r="F550"/>
    </row>
    <row r="551" spans="6:6">
      <c r="F551"/>
    </row>
    <row r="552" spans="6:6">
      <c r="F552"/>
    </row>
    <row r="553" spans="6:6">
      <c r="F553"/>
    </row>
    <row r="554" spans="6:6">
      <c r="F554"/>
    </row>
    <row r="555" spans="6:6">
      <c r="F555"/>
    </row>
    <row r="556" spans="6:6">
      <c r="F556"/>
    </row>
    <row r="557" spans="6:6">
      <c r="F557"/>
    </row>
    <row r="558" spans="6:6">
      <c r="F558"/>
    </row>
    <row r="559" spans="6:6">
      <c r="F559"/>
    </row>
    <row r="560" spans="6:6">
      <c r="F560"/>
    </row>
    <row r="561" spans="6:6">
      <c r="F561"/>
    </row>
    <row r="562" spans="6:6">
      <c r="F562"/>
    </row>
    <row r="563" spans="6:6">
      <c r="F563"/>
    </row>
    <row r="564" spans="6:6">
      <c r="F564"/>
    </row>
    <row r="565" spans="6:6">
      <c r="F565"/>
    </row>
    <row r="566" spans="6:6">
      <c r="F566"/>
    </row>
    <row r="567" spans="6:6">
      <c r="F567"/>
    </row>
    <row r="568" spans="6:6">
      <c r="F568"/>
    </row>
    <row r="569" spans="6:6">
      <c r="F569"/>
    </row>
    <row r="570" spans="6:6">
      <c r="F570"/>
    </row>
    <row r="571" spans="6:6">
      <c r="F571"/>
    </row>
    <row r="572" spans="6:6">
      <c r="F572"/>
    </row>
    <row r="573" spans="6:6">
      <c r="F573"/>
    </row>
    <row r="574" spans="6:6">
      <c r="F574"/>
    </row>
    <row r="575" spans="6:6">
      <c r="F575"/>
    </row>
    <row r="576" spans="6:6">
      <c r="F576"/>
    </row>
    <row r="577" spans="6:6">
      <c r="F577"/>
    </row>
    <row r="578" spans="6:6">
      <c r="F578"/>
    </row>
    <row r="579" spans="6:6">
      <c r="F579"/>
    </row>
    <row r="580" spans="6:6">
      <c r="F580"/>
    </row>
    <row r="581" spans="6:6">
      <c r="F581"/>
    </row>
    <row r="582" spans="6:6">
      <c r="F582"/>
    </row>
    <row r="583" spans="6:6">
      <c r="F583"/>
    </row>
    <row r="584" spans="6:6">
      <c r="F584"/>
    </row>
    <row r="585" spans="6:6">
      <c r="F585"/>
    </row>
    <row r="586" spans="6:6">
      <c r="F586"/>
    </row>
    <row r="587" spans="6:6">
      <c r="F587"/>
    </row>
    <row r="588" spans="6:6">
      <c r="F588"/>
    </row>
    <row r="589" spans="6:6">
      <c r="F589"/>
    </row>
    <row r="590" spans="6:6">
      <c r="F590"/>
    </row>
    <row r="591" spans="6:6">
      <c r="F591"/>
    </row>
    <row r="592" spans="6:6">
      <c r="F592"/>
    </row>
    <row r="593" spans="6:6">
      <c r="F593"/>
    </row>
    <row r="594" spans="6:6">
      <c r="F594"/>
    </row>
    <row r="595" spans="6:6">
      <c r="F595"/>
    </row>
    <row r="596" spans="6:6">
      <c r="F596"/>
    </row>
    <row r="597" spans="6:6">
      <c r="F597"/>
    </row>
    <row r="598" spans="6:6">
      <c r="F598"/>
    </row>
    <row r="599" spans="6:6">
      <c r="F599"/>
    </row>
    <row r="600" spans="6:6">
      <c r="F600"/>
    </row>
    <row r="601" spans="6:6">
      <c r="F601"/>
    </row>
    <row r="602" spans="6:6">
      <c r="F602"/>
    </row>
    <row r="603" spans="6:6">
      <c r="F603"/>
    </row>
    <row r="604" spans="6:6">
      <c r="F604"/>
    </row>
    <row r="605" spans="6:6">
      <c r="F605"/>
    </row>
    <row r="606" spans="6:6">
      <c r="F606"/>
    </row>
    <row r="607" spans="6:6">
      <c r="F607"/>
    </row>
    <row r="608" spans="6:6">
      <c r="F608"/>
    </row>
    <row r="609" spans="6:6">
      <c r="F609"/>
    </row>
    <row r="610" spans="6:6">
      <c r="F610"/>
    </row>
    <row r="611" spans="6:6">
      <c r="F611"/>
    </row>
    <row r="612" spans="6:6">
      <c r="F612"/>
    </row>
    <row r="613" spans="6:6">
      <c r="F613"/>
    </row>
    <row r="614" spans="6:6">
      <c r="F614"/>
    </row>
    <row r="615" spans="6:6">
      <c r="F615"/>
    </row>
    <row r="616" spans="6:6">
      <c r="F616"/>
    </row>
    <row r="617" spans="6:6">
      <c r="F617"/>
    </row>
    <row r="618" spans="6:6">
      <c r="F618"/>
    </row>
    <row r="619" spans="6:6">
      <c r="F619"/>
    </row>
    <row r="620" spans="6:6">
      <c r="F620"/>
    </row>
    <row r="621" spans="6:6">
      <c r="F621"/>
    </row>
    <row r="622" spans="6:6">
      <c r="F622"/>
    </row>
    <row r="623" spans="6:6">
      <c r="F623"/>
    </row>
    <row r="624" spans="6:6">
      <c r="F624"/>
    </row>
    <row r="625" spans="6:6">
      <c r="F625"/>
    </row>
    <row r="626" spans="6:6">
      <c r="F626"/>
    </row>
    <row r="627" spans="6:6">
      <c r="F627"/>
    </row>
    <row r="628" spans="6:6">
      <c r="F628"/>
    </row>
    <row r="629" spans="6:6">
      <c r="F629"/>
    </row>
    <row r="630" spans="6:6">
      <c r="F630"/>
    </row>
    <row r="631" spans="6:6">
      <c r="F631"/>
    </row>
    <row r="632" spans="6:6">
      <c r="F632"/>
    </row>
    <row r="633" spans="6:6">
      <c r="F633"/>
    </row>
    <row r="634" spans="6:6">
      <c r="F634"/>
    </row>
    <row r="635" spans="6:6">
      <c r="F635"/>
    </row>
    <row r="636" spans="6:6">
      <c r="F636"/>
    </row>
    <row r="637" spans="6:6">
      <c r="F637"/>
    </row>
    <row r="638" spans="6:6">
      <c r="F638"/>
    </row>
    <row r="639" spans="6:6">
      <c r="F639"/>
    </row>
    <row r="640" spans="6:6">
      <c r="F640"/>
    </row>
    <row r="641" spans="6:6">
      <c r="F641"/>
    </row>
    <row r="642" spans="6:6">
      <c r="F642"/>
    </row>
    <row r="643" spans="6:6">
      <c r="F643"/>
    </row>
    <row r="644" spans="6:6">
      <c r="F644"/>
    </row>
    <row r="645" spans="6:6">
      <c r="F645"/>
    </row>
    <row r="646" spans="6:6">
      <c r="F646"/>
    </row>
    <row r="647" spans="6:6">
      <c r="F647"/>
    </row>
    <row r="648" spans="6:6">
      <c r="F648"/>
    </row>
    <row r="649" spans="6:6">
      <c r="F649"/>
    </row>
    <row r="650" spans="6:6">
      <c r="F650"/>
    </row>
    <row r="651" spans="6:6">
      <c r="F651"/>
    </row>
    <row r="652" spans="6:6">
      <c r="F652"/>
    </row>
    <row r="653" spans="6:6">
      <c r="F653"/>
    </row>
    <row r="654" spans="6:6">
      <c r="F654"/>
    </row>
    <row r="655" spans="6:6">
      <c r="F655"/>
    </row>
    <row r="656" spans="6:6">
      <c r="F656"/>
    </row>
    <row r="657" spans="6:6">
      <c r="F657"/>
    </row>
    <row r="658" spans="6:6">
      <c r="F658"/>
    </row>
    <row r="659" spans="6:6">
      <c r="F659"/>
    </row>
    <row r="660" spans="6:6">
      <c r="F660"/>
    </row>
    <row r="661" spans="6:6">
      <c r="F661"/>
    </row>
    <row r="662" spans="6:6">
      <c r="F662"/>
    </row>
    <row r="663" spans="6:6">
      <c r="F663"/>
    </row>
    <row r="664" spans="6:6">
      <c r="F664"/>
    </row>
    <row r="665" spans="6:6">
      <c r="F665"/>
    </row>
    <row r="666" spans="6:6">
      <c r="F666"/>
    </row>
    <row r="667" spans="6:6">
      <c r="F667"/>
    </row>
    <row r="668" spans="6:6">
      <c r="F668"/>
    </row>
    <row r="669" spans="6:6">
      <c r="F669"/>
    </row>
    <row r="670" spans="6:6">
      <c r="F670"/>
    </row>
    <row r="671" spans="6:6">
      <c r="F671"/>
    </row>
    <row r="672" spans="6:6">
      <c r="F672"/>
    </row>
    <row r="673" spans="6:6">
      <c r="F673"/>
    </row>
    <row r="674" spans="6:6">
      <c r="F674"/>
    </row>
    <row r="675" spans="6:6">
      <c r="F675"/>
    </row>
    <row r="676" spans="6:6">
      <c r="F676"/>
    </row>
    <row r="677" spans="6:6">
      <c r="F677"/>
    </row>
    <row r="678" spans="6:6">
      <c r="F678"/>
    </row>
    <row r="679" spans="6:6">
      <c r="F679"/>
    </row>
    <row r="680" spans="6:6">
      <c r="F680"/>
    </row>
    <row r="681" spans="6:6">
      <c r="F681"/>
    </row>
    <row r="682" spans="6:6">
      <c r="F682"/>
    </row>
    <row r="683" spans="6:6">
      <c r="F683"/>
    </row>
    <row r="684" spans="6:6">
      <c r="F684"/>
    </row>
    <row r="685" spans="6:6">
      <c r="F685"/>
    </row>
    <row r="686" spans="6:6">
      <c r="F686"/>
    </row>
    <row r="687" spans="6:6">
      <c r="F687"/>
    </row>
    <row r="688" spans="6:6">
      <c r="F688"/>
    </row>
    <row r="689" spans="6:6">
      <c r="F689"/>
    </row>
    <row r="690" spans="6:6">
      <c r="F690"/>
    </row>
    <row r="691" spans="6:6">
      <c r="F691"/>
    </row>
    <row r="692" spans="6:6">
      <c r="F692"/>
    </row>
    <row r="693" spans="6:6">
      <c r="F693"/>
    </row>
    <row r="694" spans="6:6">
      <c r="F694"/>
    </row>
    <row r="695" spans="6:6">
      <c r="F695"/>
    </row>
    <row r="696" spans="6:6">
      <c r="F696"/>
    </row>
    <row r="697" spans="6:6">
      <c r="F697"/>
    </row>
    <row r="698" spans="6:6">
      <c r="F698"/>
    </row>
    <row r="699" spans="6:6">
      <c r="F699"/>
    </row>
    <row r="700" spans="6:6">
      <c r="F700"/>
    </row>
    <row r="701" spans="6:6">
      <c r="F701"/>
    </row>
    <row r="702" spans="6:6">
      <c r="F702"/>
    </row>
    <row r="703" spans="6:6">
      <c r="F703"/>
    </row>
    <row r="704" spans="6:6">
      <c r="F704"/>
    </row>
    <row r="705" spans="6:6">
      <c r="F705"/>
    </row>
    <row r="706" spans="6:6">
      <c r="F706"/>
    </row>
    <row r="707" spans="6:6">
      <c r="F707"/>
    </row>
    <row r="708" spans="6:6">
      <c r="F708"/>
    </row>
    <row r="709" spans="6:6">
      <c r="F709"/>
    </row>
    <row r="710" spans="6:6">
      <c r="F710"/>
    </row>
    <row r="711" spans="6:6">
      <c r="F711"/>
    </row>
    <row r="712" spans="6:6">
      <c r="F712"/>
    </row>
    <row r="713" spans="6:6">
      <c r="F713"/>
    </row>
    <row r="714" spans="6:6">
      <c r="F714"/>
    </row>
    <row r="715" spans="6:6">
      <c r="F715"/>
    </row>
    <row r="716" spans="6:6">
      <c r="F716"/>
    </row>
    <row r="717" spans="6:6">
      <c r="F717"/>
    </row>
    <row r="718" spans="6:6">
      <c r="F718"/>
    </row>
    <row r="719" spans="6:6">
      <c r="F719"/>
    </row>
    <row r="720" spans="6:6">
      <c r="F720"/>
    </row>
    <row r="721" spans="6:6">
      <c r="F721"/>
    </row>
    <row r="722" spans="6:6">
      <c r="F722"/>
    </row>
    <row r="723" spans="6:6">
      <c r="F723"/>
    </row>
    <row r="724" spans="6:6">
      <c r="F724"/>
    </row>
    <row r="725" spans="6:6">
      <c r="F725"/>
    </row>
    <row r="726" spans="6:6">
      <c r="F726"/>
    </row>
    <row r="727" spans="6:6">
      <c r="F727"/>
    </row>
    <row r="728" spans="6:6">
      <c r="F728"/>
    </row>
    <row r="729" spans="6:6">
      <c r="F729"/>
    </row>
    <row r="730" spans="6:6">
      <c r="F730"/>
    </row>
    <row r="731" spans="6:6">
      <c r="F731"/>
    </row>
    <row r="732" spans="6:6">
      <c r="F732"/>
    </row>
    <row r="733" spans="6:6">
      <c r="F733"/>
    </row>
    <row r="734" spans="6:6">
      <c r="F734"/>
    </row>
    <row r="735" spans="6:6">
      <c r="F735"/>
    </row>
    <row r="736" spans="6:6">
      <c r="F736"/>
    </row>
    <row r="737" spans="6:6">
      <c r="F737"/>
    </row>
    <row r="738" spans="6:6">
      <c r="F738"/>
    </row>
    <row r="739" spans="6:6">
      <c r="F739"/>
    </row>
    <row r="740" spans="6:6">
      <c r="F740"/>
    </row>
    <row r="741" spans="6:6">
      <c r="F741"/>
    </row>
    <row r="742" spans="6:6">
      <c r="F742"/>
    </row>
    <row r="743" spans="6:6">
      <c r="F743"/>
    </row>
    <row r="744" spans="6:6">
      <c r="F744"/>
    </row>
    <row r="745" spans="6:6">
      <c r="F745"/>
    </row>
    <row r="746" spans="6:6">
      <c r="F746"/>
    </row>
    <row r="747" spans="6:6">
      <c r="F747"/>
    </row>
    <row r="748" spans="6:6">
      <c r="F748"/>
    </row>
    <row r="749" spans="6:6">
      <c r="F749"/>
    </row>
    <row r="750" spans="6:6">
      <c r="F750"/>
    </row>
    <row r="751" spans="6:6">
      <c r="F751"/>
    </row>
    <row r="752" spans="6:6">
      <c r="F752"/>
    </row>
    <row r="753" spans="6:6">
      <c r="F753"/>
    </row>
    <row r="754" spans="6:6">
      <c r="F754"/>
    </row>
    <row r="755" spans="6:6">
      <c r="F755"/>
    </row>
    <row r="756" spans="6:6">
      <c r="F756"/>
    </row>
    <row r="757" spans="6:6">
      <c r="F757"/>
    </row>
    <row r="758" spans="6:6">
      <c r="F758"/>
    </row>
    <row r="759" spans="6:6">
      <c r="F759"/>
    </row>
    <row r="760" spans="6:6">
      <c r="F760"/>
    </row>
    <row r="761" spans="6:6">
      <c r="F761"/>
    </row>
    <row r="762" spans="6:6">
      <c r="F762"/>
    </row>
    <row r="763" spans="6:6">
      <c r="F763"/>
    </row>
    <row r="764" spans="6:6">
      <c r="F764"/>
    </row>
    <row r="765" spans="6:6">
      <c r="F765"/>
    </row>
    <row r="766" spans="6:6">
      <c r="F766"/>
    </row>
    <row r="767" spans="6:6">
      <c r="F767"/>
    </row>
    <row r="768" spans="6:6">
      <c r="F768"/>
    </row>
    <row r="769" spans="6:6">
      <c r="F769"/>
    </row>
    <row r="770" spans="6:6">
      <c r="F770"/>
    </row>
    <row r="771" spans="6:6">
      <c r="F771"/>
    </row>
    <row r="772" spans="6:6">
      <c r="F772"/>
    </row>
    <row r="773" spans="6:6">
      <c r="F773"/>
    </row>
    <row r="774" spans="6:6">
      <c r="F774"/>
    </row>
    <row r="775" spans="6:6">
      <c r="F775"/>
    </row>
    <row r="776" spans="6:6">
      <c r="F776"/>
    </row>
    <row r="777" spans="6:6">
      <c r="F777"/>
    </row>
    <row r="778" spans="6:6">
      <c r="F778"/>
    </row>
    <row r="779" spans="6:6">
      <c r="F779"/>
    </row>
    <row r="780" spans="6:6">
      <c r="F780"/>
    </row>
    <row r="781" spans="6:6">
      <c r="F781"/>
    </row>
    <row r="782" spans="6:6">
      <c r="F782"/>
    </row>
    <row r="783" spans="6:6">
      <c r="F783"/>
    </row>
    <row r="784" spans="6:6">
      <c r="F784"/>
    </row>
    <row r="785" spans="6:6">
      <c r="F785"/>
    </row>
    <row r="786" spans="6:6">
      <c r="F786"/>
    </row>
    <row r="787" spans="6:6">
      <c r="F787"/>
    </row>
    <row r="788" spans="6:6">
      <c r="F788"/>
    </row>
    <row r="789" spans="6:6">
      <c r="F789"/>
    </row>
    <row r="790" spans="6:6">
      <c r="F790"/>
    </row>
    <row r="791" spans="6:6">
      <c r="F791"/>
    </row>
    <row r="792" spans="6:6">
      <c r="F792"/>
    </row>
    <row r="793" spans="6:6">
      <c r="F793"/>
    </row>
    <row r="794" spans="6:6">
      <c r="F794"/>
    </row>
    <row r="795" spans="6:6">
      <c r="F795"/>
    </row>
    <row r="796" spans="6:6">
      <c r="F796"/>
    </row>
    <row r="797" spans="6:6">
      <c r="F797"/>
    </row>
    <row r="798" spans="6:6">
      <c r="F798"/>
    </row>
    <row r="799" spans="6:6">
      <c r="F799"/>
    </row>
    <row r="800" spans="6:6">
      <c r="F800"/>
    </row>
    <row r="801" spans="6:6">
      <c r="F801"/>
    </row>
    <row r="802" spans="6:6">
      <c r="F802"/>
    </row>
    <row r="803" spans="6:6">
      <c r="F803"/>
    </row>
    <row r="804" spans="6:6">
      <c r="F804"/>
    </row>
    <row r="805" spans="6:6">
      <c r="F805"/>
    </row>
    <row r="806" spans="6:6">
      <c r="F806"/>
    </row>
    <row r="807" spans="6:6">
      <c r="F807"/>
    </row>
    <row r="808" spans="6:6">
      <c r="F808"/>
    </row>
    <row r="809" spans="6:6">
      <c r="F809"/>
    </row>
    <row r="810" spans="6:6">
      <c r="F810"/>
    </row>
    <row r="811" spans="6:6">
      <c r="F811"/>
    </row>
    <row r="812" spans="6:6">
      <c r="F812"/>
    </row>
    <row r="813" spans="6:6">
      <c r="F813"/>
    </row>
    <row r="814" spans="6:6">
      <c r="F814"/>
    </row>
    <row r="815" spans="6:6">
      <c r="F815"/>
    </row>
    <row r="816" spans="6:6">
      <c r="F816"/>
    </row>
    <row r="817" spans="6:6">
      <c r="F817"/>
    </row>
    <row r="818" spans="6:6">
      <c r="F818"/>
    </row>
    <row r="819" spans="6:6">
      <c r="F819"/>
    </row>
    <row r="820" spans="6:6">
      <c r="F820"/>
    </row>
    <row r="821" spans="6:6">
      <c r="F821"/>
    </row>
    <row r="822" spans="6:6">
      <c r="F822"/>
    </row>
    <row r="823" spans="6:6">
      <c r="F823"/>
    </row>
    <row r="824" spans="6:6">
      <c r="F824"/>
    </row>
    <row r="825" spans="6:6">
      <c r="F825"/>
    </row>
    <row r="826" spans="6:6">
      <c r="F826"/>
    </row>
    <row r="827" spans="6:6">
      <c r="F827"/>
    </row>
    <row r="828" spans="6:6">
      <c r="F828"/>
    </row>
    <row r="829" spans="6:6">
      <c r="F829"/>
    </row>
    <row r="830" spans="6:6">
      <c r="F830"/>
    </row>
    <row r="831" spans="6:6">
      <c r="F831"/>
    </row>
    <row r="832" spans="6:6">
      <c r="F832"/>
    </row>
    <row r="833" spans="6:6">
      <c r="F833"/>
    </row>
    <row r="834" spans="6:6">
      <c r="F834"/>
    </row>
    <row r="835" spans="6:6">
      <c r="F835"/>
    </row>
    <row r="836" spans="6:6">
      <c r="F836"/>
    </row>
    <row r="837" spans="6:6">
      <c r="F837"/>
    </row>
    <row r="838" spans="6:6">
      <c r="F838"/>
    </row>
    <row r="839" spans="6:6">
      <c r="F839"/>
    </row>
    <row r="840" spans="6:6">
      <c r="F840"/>
    </row>
    <row r="841" spans="6:6">
      <c r="F841"/>
    </row>
    <row r="842" spans="6:6">
      <c r="F842"/>
    </row>
    <row r="843" spans="6:6">
      <c r="F843"/>
    </row>
    <row r="844" spans="6:6">
      <c r="F844"/>
    </row>
    <row r="845" spans="6:6">
      <c r="F845"/>
    </row>
    <row r="846" spans="6:6">
      <c r="F846"/>
    </row>
    <row r="847" spans="6:6">
      <c r="F847"/>
    </row>
    <row r="848" spans="6:6">
      <c r="F848"/>
    </row>
    <row r="849" spans="6:6">
      <c r="F849"/>
    </row>
    <row r="850" spans="6:6">
      <c r="F850"/>
    </row>
    <row r="851" spans="6:6">
      <c r="F851"/>
    </row>
    <row r="852" spans="6:6">
      <c r="F852"/>
    </row>
    <row r="853" spans="6:6">
      <c r="F853"/>
    </row>
    <row r="854" spans="6:6">
      <c r="F854"/>
    </row>
    <row r="855" spans="6:6">
      <c r="F855"/>
    </row>
    <row r="856" spans="6:6">
      <c r="F856"/>
    </row>
    <row r="857" spans="6:6">
      <c r="F857"/>
    </row>
    <row r="858" spans="6:6">
      <c r="F858"/>
    </row>
    <row r="859" spans="6:6">
      <c r="F859"/>
    </row>
    <row r="860" spans="6:6">
      <c r="F860"/>
    </row>
    <row r="861" spans="6:6">
      <c r="F861"/>
    </row>
    <row r="862" spans="6:6">
      <c r="F862"/>
    </row>
    <row r="863" spans="6:6">
      <c r="F863"/>
    </row>
    <row r="864" spans="6:6">
      <c r="F864"/>
    </row>
    <row r="865" spans="6:6">
      <c r="F865"/>
    </row>
    <row r="866" spans="6:6">
      <c r="F866"/>
    </row>
    <row r="867" spans="6:6">
      <c r="F867"/>
    </row>
    <row r="868" spans="6:6">
      <c r="F868"/>
    </row>
    <row r="869" spans="6:6">
      <c r="F869"/>
    </row>
    <row r="870" spans="6:6">
      <c r="F870"/>
    </row>
    <row r="871" spans="6:6">
      <c r="F871"/>
    </row>
    <row r="872" spans="6:6">
      <c r="F872"/>
    </row>
    <row r="873" spans="6:6">
      <c r="F873"/>
    </row>
    <row r="874" spans="6:6">
      <c r="F874"/>
    </row>
    <row r="875" spans="6:6">
      <c r="F875"/>
    </row>
    <row r="876" spans="6:6">
      <c r="F876"/>
    </row>
    <row r="877" spans="6:6">
      <c r="F877"/>
    </row>
    <row r="878" spans="6:6">
      <c r="F878"/>
    </row>
    <row r="879" spans="6:6">
      <c r="F879"/>
    </row>
    <row r="880" spans="6:6">
      <c r="F880"/>
    </row>
    <row r="881" spans="6:6">
      <c r="F881"/>
    </row>
    <row r="882" spans="6:6">
      <c r="F882"/>
    </row>
    <row r="883" spans="6:6">
      <c r="F883"/>
    </row>
    <row r="884" spans="6:6">
      <c r="F884"/>
    </row>
    <row r="885" spans="6:6">
      <c r="F885"/>
    </row>
    <row r="886" spans="6:6">
      <c r="F886"/>
    </row>
    <row r="887" spans="6:6">
      <c r="F887"/>
    </row>
    <row r="888" spans="6:6">
      <c r="F888"/>
    </row>
    <row r="889" spans="6:6">
      <c r="F889"/>
    </row>
    <row r="890" spans="6:6">
      <c r="F890"/>
    </row>
    <row r="891" spans="6:6">
      <c r="F891"/>
    </row>
    <row r="892" spans="6:6">
      <c r="F892"/>
    </row>
    <row r="893" spans="6:6">
      <c r="F893"/>
    </row>
    <row r="894" spans="6:6">
      <c r="F894"/>
    </row>
    <row r="895" spans="6:6">
      <c r="F895"/>
    </row>
    <row r="896" spans="6:6">
      <c r="F896"/>
    </row>
    <row r="897" spans="6:6">
      <c r="F897"/>
    </row>
    <row r="898" spans="6:6">
      <c r="F898"/>
    </row>
    <row r="899" spans="6:6">
      <c r="F899"/>
    </row>
    <row r="900" spans="6:6">
      <c r="F900"/>
    </row>
    <row r="901" spans="6:6">
      <c r="F901"/>
    </row>
    <row r="902" spans="6:6">
      <c r="F902"/>
    </row>
    <row r="903" spans="6:6">
      <c r="F903"/>
    </row>
    <row r="904" spans="6:6">
      <c r="F904"/>
    </row>
    <row r="905" spans="6:6">
      <c r="F905"/>
    </row>
    <row r="906" spans="6:6">
      <c r="F906"/>
    </row>
    <row r="907" spans="6:6">
      <c r="F907"/>
    </row>
    <row r="908" spans="6:6">
      <c r="F908"/>
    </row>
    <row r="909" spans="6:6">
      <c r="F909"/>
    </row>
    <row r="910" spans="6:6">
      <c r="F910"/>
    </row>
    <row r="911" spans="6:6">
      <c r="F911"/>
    </row>
    <row r="912" spans="6:6">
      <c r="F912"/>
    </row>
    <row r="913" spans="6:6">
      <c r="F913"/>
    </row>
    <row r="914" spans="6:6">
      <c r="F914"/>
    </row>
    <row r="915" spans="6:6">
      <c r="F915"/>
    </row>
    <row r="916" spans="6:6">
      <c r="F916"/>
    </row>
    <row r="917" spans="6:6">
      <c r="F917"/>
    </row>
    <row r="918" spans="6:6">
      <c r="F918"/>
    </row>
    <row r="919" spans="6:6">
      <c r="F919"/>
    </row>
    <row r="920" spans="6:6">
      <c r="F920"/>
    </row>
    <row r="921" spans="6:6">
      <c r="F921"/>
    </row>
    <row r="922" spans="6:6">
      <c r="F922"/>
    </row>
    <row r="923" spans="6:6">
      <c r="F923"/>
    </row>
    <row r="924" spans="6:6">
      <c r="F924"/>
    </row>
    <row r="925" spans="6:6">
      <c r="F925"/>
    </row>
    <row r="926" spans="6:6">
      <c r="F926"/>
    </row>
    <row r="927" spans="6:6">
      <c r="F927"/>
    </row>
    <row r="928" spans="6:6">
      <c r="F928"/>
    </row>
    <row r="929" spans="6:6">
      <c r="F929"/>
    </row>
    <row r="930" spans="6:6">
      <c r="F930"/>
    </row>
    <row r="931" spans="6:6">
      <c r="F931"/>
    </row>
    <row r="932" spans="6:6">
      <c r="F932"/>
    </row>
    <row r="933" spans="6:6">
      <c r="F933"/>
    </row>
    <row r="934" spans="6:6">
      <c r="F934"/>
    </row>
    <row r="935" spans="6:6">
      <c r="F935"/>
    </row>
    <row r="936" spans="6:6">
      <c r="F936"/>
    </row>
    <row r="937" spans="6:6">
      <c r="F937"/>
    </row>
    <row r="938" spans="6:6">
      <c r="F938"/>
    </row>
    <row r="939" spans="6:6">
      <c r="F939"/>
    </row>
    <row r="940" spans="6:6">
      <c r="F940"/>
    </row>
    <row r="941" spans="6:6">
      <c r="F941"/>
    </row>
    <row r="942" spans="6:6">
      <c r="F942"/>
    </row>
    <row r="943" spans="6:6">
      <c r="F943"/>
    </row>
    <row r="944" spans="6:6">
      <c r="F944"/>
    </row>
    <row r="945" spans="6:6">
      <c r="F945"/>
    </row>
    <row r="946" spans="6:6">
      <c r="F946"/>
    </row>
    <row r="947" spans="6:6">
      <c r="F947"/>
    </row>
    <row r="948" spans="6:6">
      <c r="F948"/>
    </row>
    <row r="949" spans="6:6">
      <c r="F949"/>
    </row>
    <row r="950" spans="6:6">
      <c r="F950"/>
    </row>
    <row r="951" spans="6:6">
      <c r="F951"/>
    </row>
    <row r="952" spans="6:6">
      <c r="F952"/>
    </row>
    <row r="953" spans="6:6">
      <c r="F953"/>
    </row>
    <row r="954" spans="6:6">
      <c r="F954"/>
    </row>
    <row r="955" spans="6:6">
      <c r="F955"/>
    </row>
    <row r="956" spans="6:6">
      <c r="F956"/>
    </row>
    <row r="957" spans="6:6">
      <c r="F957"/>
    </row>
    <row r="958" spans="6:6">
      <c r="F958"/>
    </row>
    <row r="959" spans="6:6">
      <c r="F959"/>
    </row>
    <row r="960" spans="6:6">
      <c r="F960"/>
    </row>
    <row r="961" spans="6:6">
      <c r="F961"/>
    </row>
    <row r="962" spans="6:6">
      <c r="F962"/>
    </row>
    <row r="963" spans="6:6">
      <c r="F963"/>
    </row>
    <row r="964" spans="6:6">
      <c r="F964"/>
    </row>
    <row r="965" spans="6:6">
      <c r="F965"/>
    </row>
    <row r="966" spans="6:6">
      <c r="F966"/>
    </row>
    <row r="967" spans="6:6">
      <c r="F967"/>
    </row>
    <row r="968" spans="6:6">
      <c r="F968"/>
    </row>
    <row r="969" spans="6:6">
      <c r="F969"/>
    </row>
    <row r="970" spans="6:6">
      <c r="F970"/>
    </row>
    <row r="971" spans="6:6">
      <c r="F971"/>
    </row>
    <row r="972" spans="6:6">
      <c r="F972"/>
    </row>
    <row r="973" spans="6:6">
      <c r="F973"/>
    </row>
    <row r="974" spans="6:6">
      <c r="F974"/>
    </row>
    <row r="975" spans="6:6">
      <c r="F975"/>
    </row>
    <row r="976" spans="6:6">
      <c r="F976"/>
    </row>
    <row r="977" spans="6:6">
      <c r="F977"/>
    </row>
    <row r="978" spans="6:6">
      <c r="F978"/>
    </row>
    <row r="979" spans="6:6">
      <c r="F979"/>
    </row>
    <row r="980" spans="6:6">
      <c r="F980"/>
    </row>
    <row r="981" spans="6:6">
      <c r="F981"/>
    </row>
    <row r="982" spans="6:6">
      <c r="F982"/>
    </row>
    <row r="983" spans="6:6">
      <c r="F983"/>
    </row>
    <row r="984" spans="6:6">
      <c r="F984"/>
    </row>
    <row r="985" spans="6:6">
      <c r="F985"/>
    </row>
    <row r="986" spans="6:6">
      <c r="F986"/>
    </row>
    <row r="987" spans="6:6">
      <c r="F987"/>
    </row>
    <row r="988" spans="6:6">
      <c r="F988"/>
    </row>
    <row r="989" spans="6:6">
      <c r="F989"/>
    </row>
    <row r="990" spans="6:6">
      <c r="F990"/>
    </row>
    <row r="991" spans="6:6">
      <c r="F991"/>
    </row>
    <row r="992" spans="6:6">
      <c r="F992"/>
    </row>
    <row r="993" spans="6:6">
      <c r="F993"/>
    </row>
    <row r="994" spans="6:6">
      <c r="F994"/>
    </row>
    <row r="995" spans="6:6">
      <c r="F995"/>
    </row>
    <row r="996" spans="6:6">
      <c r="F996"/>
    </row>
    <row r="997" spans="6:6">
      <c r="F997"/>
    </row>
    <row r="998" spans="6:6">
      <c r="F998"/>
    </row>
    <row r="999" spans="6:6">
      <c r="F999"/>
    </row>
    <row r="1000" spans="6:6">
      <c r="F1000"/>
    </row>
    <row r="1001" spans="6:6">
      <c r="F1001"/>
    </row>
    <row r="1002" spans="6:6">
      <c r="F1002"/>
    </row>
    <row r="1003" spans="6:6">
      <c r="F1003"/>
    </row>
    <row r="1004" spans="6:6">
      <c r="F1004"/>
    </row>
    <row r="1005" spans="6:6">
      <c r="F1005"/>
    </row>
    <row r="1006" spans="6:6">
      <c r="F1006"/>
    </row>
    <row r="1007" spans="6:6">
      <c r="F1007"/>
    </row>
    <row r="1008" spans="6:6">
      <c r="F1008"/>
    </row>
    <row r="1009" spans="6:6">
      <c r="F1009"/>
    </row>
    <row r="1010" spans="6:6">
      <c r="F1010"/>
    </row>
    <row r="1011" spans="6:6">
      <c r="F1011"/>
    </row>
    <row r="1012" spans="6:6">
      <c r="F1012"/>
    </row>
    <row r="1013" spans="6:6">
      <c r="F1013"/>
    </row>
    <row r="1014" spans="6:6">
      <c r="F1014"/>
    </row>
    <row r="1015" spans="6:6">
      <c r="F1015"/>
    </row>
    <row r="1016" spans="6:6">
      <c r="F1016"/>
    </row>
    <row r="1017" spans="6:6">
      <c r="F1017"/>
    </row>
    <row r="1018" spans="6:6">
      <c r="F1018"/>
    </row>
    <row r="1019" spans="6:6">
      <c r="F1019"/>
    </row>
    <row r="1020" spans="6:6">
      <c r="F1020"/>
    </row>
    <row r="1021" spans="6:6">
      <c r="F1021"/>
    </row>
    <row r="1022" spans="6:6">
      <c r="F1022"/>
    </row>
    <row r="1023" spans="6:6">
      <c r="F1023"/>
    </row>
    <row r="1024" spans="6:6">
      <c r="F1024"/>
    </row>
    <row r="1025" spans="6:6">
      <c r="F1025"/>
    </row>
    <row r="1026" spans="6:6">
      <c r="F1026"/>
    </row>
    <row r="1027" spans="6:6">
      <c r="F1027"/>
    </row>
    <row r="1028" spans="6:6">
      <c r="F1028"/>
    </row>
    <row r="1029" spans="6:6">
      <c r="F1029"/>
    </row>
    <row r="1030" spans="6:6">
      <c r="F1030"/>
    </row>
    <row r="1031" spans="6:6">
      <c r="F1031"/>
    </row>
    <row r="1032" spans="6:6">
      <c r="F1032"/>
    </row>
    <row r="1033" spans="6:6">
      <c r="F1033"/>
    </row>
    <row r="1034" spans="6:6">
      <c r="F1034"/>
    </row>
    <row r="1035" spans="6:6">
      <c r="F1035"/>
    </row>
    <row r="1036" spans="6:6">
      <c r="F1036"/>
    </row>
    <row r="1037" spans="6:6">
      <c r="F1037"/>
    </row>
    <row r="1038" spans="6:6">
      <c r="F1038"/>
    </row>
    <row r="1039" spans="6:6">
      <c r="F1039"/>
    </row>
    <row r="1040" spans="6:6">
      <c r="F1040"/>
    </row>
    <row r="1041" spans="6:6">
      <c r="F1041"/>
    </row>
    <row r="1042" spans="6:6">
      <c r="F1042"/>
    </row>
    <row r="1043" spans="6:6">
      <c r="F1043"/>
    </row>
    <row r="1044" spans="6:6">
      <c r="F1044"/>
    </row>
    <row r="1045" spans="6:6">
      <c r="F1045"/>
    </row>
    <row r="1046" spans="6:6">
      <c r="F1046"/>
    </row>
    <row r="1047" spans="6:6">
      <c r="F1047"/>
    </row>
    <row r="1048" spans="6:6">
      <c r="F1048"/>
    </row>
    <row r="1049" spans="6:6">
      <c r="F1049"/>
    </row>
    <row r="1050" spans="6:6">
      <c r="F1050"/>
    </row>
    <row r="1051" spans="6:6">
      <c r="F1051"/>
    </row>
    <row r="1052" spans="6:6">
      <c r="F1052"/>
    </row>
    <row r="1053" spans="6:6">
      <c r="F1053"/>
    </row>
    <row r="1054" spans="6:6">
      <c r="F1054"/>
    </row>
    <row r="1055" spans="6:6">
      <c r="F1055"/>
    </row>
    <row r="1056" spans="6:6">
      <c r="F1056"/>
    </row>
    <row r="1057" spans="6:6">
      <c r="F1057"/>
    </row>
    <row r="1058" spans="6:6">
      <c r="F1058"/>
    </row>
    <row r="1059" spans="6:6">
      <c r="F1059"/>
    </row>
    <row r="1060" spans="6:6">
      <c r="F1060"/>
    </row>
    <row r="1061" spans="6:6">
      <c r="F1061"/>
    </row>
    <row r="1062" spans="6:6">
      <c r="F1062"/>
    </row>
    <row r="1063" spans="6:6">
      <c r="F1063"/>
    </row>
    <row r="1064" spans="6:6">
      <c r="F1064"/>
    </row>
    <row r="1065" spans="6:6">
      <c r="F1065"/>
    </row>
    <row r="1066" spans="6:6">
      <c r="F1066"/>
    </row>
    <row r="1067" spans="6:6">
      <c r="F1067"/>
    </row>
    <row r="1068" spans="6:6">
      <c r="F1068"/>
    </row>
    <row r="1069" spans="6:6">
      <c r="F1069"/>
    </row>
    <row r="1070" spans="6:6">
      <c r="F1070"/>
    </row>
    <row r="1071" spans="6:6">
      <c r="F1071"/>
    </row>
    <row r="1072" spans="6:6">
      <c r="F1072"/>
    </row>
    <row r="1073" spans="6:6">
      <c r="F1073"/>
    </row>
    <row r="1074" spans="6:6">
      <c r="F1074"/>
    </row>
    <row r="1075" spans="6:6">
      <c r="F1075"/>
    </row>
    <row r="1076" spans="6:6">
      <c r="F1076"/>
    </row>
    <row r="1077" spans="6:6">
      <c r="F1077"/>
    </row>
    <row r="1078" spans="6:6">
      <c r="F1078"/>
    </row>
    <row r="1079" spans="6:6">
      <c r="F1079"/>
    </row>
    <row r="1080" spans="6:6">
      <c r="F1080"/>
    </row>
    <row r="1081" spans="6:6">
      <c r="F1081"/>
    </row>
    <row r="1082" spans="6:6">
      <c r="F1082"/>
    </row>
    <row r="1083" spans="6:6">
      <c r="F1083"/>
    </row>
    <row r="1084" spans="6:6">
      <c r="F1084"/>
    </row>
    <row r="1085" spans="6:6">
      <c r="F1085"/>
    </row>
    <row r="1086" spans="6:6">
      <c r="F1086"/>
    </row>
    <row r="1087" spans="6:6">
      <c r="F1087"/>
    </row>
    <row r="1088" spans="6:6">
      <c r="F1088"/>
    </row>
    <row r="1089" spans="6:6">
      <c r="F1089"/>
    </row>
    <row r="1090" spans="6:6">
      <c r="F1090"/>
    </row>
    <row r="1091" spans="6:6">
      <c r="F1091"/>
    </row>
    <row r="1092" spans="6:6">
      <c r="F1092"/>
    </row>
    <row r="1093" spans="6:6">
      <c r="F1093"/>
    </row>
    <row r="1094" spans="6:6">
      <c r="F1094"/>
    </row>
    <row r="1095" spans="6:6">
      <c r="F1095"/>
    </row>
    <row r="1096" spans="6:6">
      <c r="F1096"/>
    </row>
    <row r="1097" spans="6:6">
      <c r="F1097"/>
    </row>
    <row r="1098" spans="6:6">
      <c r="F1098"/>
    </row>
    <row r="1099" spans="6:6">
      <c r="F1099"/>
    </row>
    <row r="1100" spans="6:6">
      <c r="F1100"/>
    </row>
    <row r="1101" spans="6:6">
      <c r="F1101"/>
    </row>
    <row r="1102" spans="6:6">
      <c r="F1102"/>
    </row>
    <row r="1103" spans="6:6">
      <c r="F1103"/>
    </row>
    <row r="1104" spans="6:6">
      <c r="F1104"/>
    </row>
    <row r="1105" spans="6:6">
      <c r="F1105"/>
    </row>
    <row r="1106" spans="6:6">
      <c r="F1106"/>
    </row>
    <row r="1107" spans="6:6">
      <c r="F1107"/>
    </row>
    <row r="1108" spans="6:6">
      <c r="F1108"/>
    </row>
    <row r="1109" spans="6:6">
      <c r="F1109"/>
    </row>
    <row r="1110" spans="6:6">
      <c r="F1110"/>
    </row>
    <row r="1111" spans="6:6">
      <c r="F1111"/>
    </row>
    <row r="1112" spans="6:6">
      <c r="F1112"/>
    </row>
    <row r="1113" spans="6:6">
      <c r="F1113"/>
    </row>
    <row r="1114" spans="6:6">
      <c r="F1114"/>
    </row>
    <row r="1115" spans="6:6">
      <c r="F1115"/>
    </row>
    <row r="1116" spans="6:6">
      <c r="F1116"/>
    </row>
    <row r="1117" spans="6:6">
      <c r="F1117"/>
    </row>
    <row r="1118" spans="6:6">
      <c r="F1118"/>
    </row>
    <row r="1119" spans="6:6">
      <c r="F1119"/>
    </row>
    <row r="1120" spans="6:6">
      <c r="F1120"/>
    </row>
    <row r="1121" spans="6:6">
      <c r="F1121"/>
    </row>
    <row r="1122" spans="6:6">
      <c r="F1122"/>
    </row>
    <row r="1123" spans="6:6">
      <c r="F1123"/>
    </row>
    <row r="1124" spans="6:6">
      <c r="F1124"/>
    </row>
    <row r="1125" spans="6:6">
      <c r="F1125"/>
    </row>
    <row r="1126" spans="6:6">
      <c r="F1126"/>
    </row>
    <row r="1127" spans="6:6">
      <c r="F1127"/>
    </row>
    <row r="1128" spans="6:6">
      <c r="F1128"/>
    </row>
    <row r="1129" spans="6:6">
      <c r="F1129"/>
    </row>
    <row r="1130" spans="6:6">
      <c r="F1130"/>
    </row>
    <row r="1131" spans="6:6">
      <c r="F1131"/>
    </row>
    <row r="1132" spans="6:6">
      <c r="F1132"/>
    </row>
    <row r="1133" spans="6:6">
      <c r="F1133"/>
    </row>
    <row r="1134" spans="6:6">
      <c r="F1134"/>
    </row>
    <row r="1135" spans="6:6">
      <c r="F1135"/>
    </row>
    <row r="1136" spans="6:6">
      <c r="F1136"/>
    </row>
    <row r="1137" spans="6:6">
      <c r="F1137"/>
    </row>
    <row r="1138" spans="6:6">
      <c r="F1138"/>
    </row>
    <row r="1139" spans="6:6">
      <c r="F1139"/>
    </row>
    <row r="1140" spans="6:6">
      <c r="F1140"/>
    </row>
    <row r="1141" spans="6:6">
      <c r="F1141"/>
    </row>
    <row r="1142" spans="6:6">
      <c r="F1142"/>
    </row>
    <row r="1143" spans="6:6">
      <c r="F1143"/>
    </row>
    <row r="1144" spans="6:6">
      <c r="F1144"/>
    </row>
    <row r="1145" spans="6:6">
      <c r="F1145"/>
    </row>
    <row r="1146" spans="6:6">
      <c r="F1146"/>
    </row>
    <row r="1147" spans="6:6">
      <c r="F1147"/>
    </row>
    <row r="1148" spans="6:6">
      <c r="F1148"/>
    </row>
    <row r="1149" spans="6:6">
      <c r="F1149"/>
    </row>
    <row r="1150" spans="6:6">
      <c r="F1150"/>
    </row>
    <row r="1151" spans="6:6">
      <c r="F1151"/>
    </row>
    <row r="1152" spans="6:6">
      <c r="F1152"/>
    </row>
    <row r="1153" spans="6:6">
      <c r="F1153"/>
    </row>
    <row r="1154" spans="6:6">
      <c r="F1154"/>
    </row>
    <row r="1155" spans="6:6">
      <c r="F1155"/>
    </row>
    <row r="1156" spans="6:6">
      <c r="F1156"/>
    </row>
    <row r="1157" spans="6:6">
      <c r="F1157"/>
    </row>
    <row r="1158" spans="6:6">
      <c r="F1158"/>
    </row>
    <row r="1159" spans="6:6">
      <c r="F1159"/>
    </row>
    <row r="1160" spans="6:6">
      <c r="F1160"/>
    </row>
    <row r="1161" spans="6:6">
      <c r="F1161"/>
    </row>
    <row r="1162" spans="6:6">
      <c r="F1162"/>
    </row>
    <row r="1163" spans="6:6">
      <c r="F1163"/>
    </row>
    <row r="1164" spans="6:6">
      <c r="F1164"/>
    </row>
    <row r="1165" spans="6:6">
      <c r="F1165"/>
    </row>
    <row r="1166" spans="6:6">
      <c r="F1166"/>
    </row>
    <row r="1167" spans="6:6">
      <c r="F1167"/>
    </row>
    <row r="1168" spans="6:6">
      <c r="F1168"/>
    </row>
    <row r="1169" spans="6:6">
      <c r="F1169"/>
    </row>
    <row r="1170" spans="6:6">
      <c r="F1170"/>
    </row>
    <row r="1171" spans="6:6">
      <c r="F1171"/>
    </row>
    <row r="1172" spans="6:6">
      <c r="F1172"/>
    </row>
    <row r="1173" spans="6:6">
      <c r="F1173"/>
    </row>
    <row r="1174" spans="6:6">
      <c r="F1174"/>
    </row>
    <row r="1175" spans="6:6">
      <c r="F1175"/>
    </row>
    <row r="1176" spans="6:6">
      <c r="F1176"/>
    </row>
    <row r="1177" spans="6:6">
      <c r="F1177"/>
    </row>
    <row r="1178" spans="6:6">
      <c r="F1178"/>
    </row>
    <row r="1179" spans="6:6">
      <c r="F1179"/>
    </row>
    <row r="1180" spans="6:6">
      <c r="F1180"/>
    </row>
    <row r="1181" spans="6:6">
      <c r="F1181"/>
    </row>
    <row r="1182" spans="6:6">
      <c r="F1182"/>
    </row>
    <row r="1183" spans="6:6">
      <c r="F1183"/>
    </row>
    <row r="1184" spans="6:6">
      <c r="F1184"/>
    </row>
    <row r="1185" spans="6:6">
      <c r="F1185"/>
    </row>
    <row r="1186" spans="6:6">
      <c r="F1186"/>
    </row>
    <row r="1187" spans="6:6">
      <c r="F1187"/>
    </row>
    <row r="1188" spans="6:6">
      <c r="F1188"/>
    </row>
    <row r="1189" spans="6:6">
      <c r="F1189"/>
    </row>
    <row r="1190" spans="6:6">
      <c r="F1190"/>
    </row>
    <row r="1191" spans="6:6">
      <c r="F1191"/>
    </row>
    <row r="1192" spans="6:6">
      <c r="F1192"/>
    </row>
    <row r="1193" spans="6:6">
      <c r="F1193"/>
    </row>
    <row r="1194" spans="6:6">
      <c r="F1194"/>
    </row>
    <row r="1195" spans="6:6">
      <c r="F1195"/>
    </row>
    <row r="1196" spans="6:6">
      <c r="F1196"/>
    </row>
    <row r="1197" spans="6:6">
      <c r="F1197"/>
    </row>
    <row r="1198" spans="6:6">
      <c r="F1198"/>
    </row>
    <row r="1199" spans="6:6">
      <c r="F1199"/>
    </row>
    <row r="1200" spans="6:6">
      <c r="F1200"/>
    </row>
    <row r="1201" spans="6:6">
      <c r="F1201"/>
    </row>
    <row r="1202" spans="6:6">
      <c r="F1202"/>
    </row>
    <row r="1203" spans="6:6">
      <c r="F1203"/>
    </row>
    <row r="1204" spans="6:6">
      <c r="F1204"/>
    </row>
    <row r="1205" spans="6:6">
      <c r="F1205"/>
    </row>
    <row r="1206" spans="6:6">
      <c r="F1206"/>
    </row>
    <row r="1207" spans="6:6">
      <c r="F1207"/>
    </row>
    <row r="1208" spans="6:6">
      <c r="F1208"/>
    </row>
    <row r="1209" spans="6:6">
      <c r="F1209"/>
    </row>
    <row r="1210" spans="6:6">
      <c r="F1210"/>
    </row>
    <row r="1211" spans="6:6">
      <c r="F1211"/>
    </row>
    <row r="1212" spans="6:6">
      <c r="F1212"/>
    </row>
    <row r="1213" spans="6:6">
      <c r="F1213"/>
    </row>
    <row r="1214" spans="6:6">
      <c r="F1214"/>
    </row>
    <row r="1215" spans="6:6">
      <c r="F1215"/>
    </row>
    <row r="1216" spans="6:6">
      <c r="F1216"/>
    </row>
    <row r="1217" spans="6:6">
      <c r="F1217"/>
    </row>
    <row r="1218" spans="6:6">
      <c r="F1218"/>
    </row>
    <row r="1219" spans="6:6">
      <c r="F1219"/>
    </row>
    <row r="1220" spans="6:6">
      <c r="F1220"/>
    </row>
    <row r="1221" spans="6:6">
      <c r="F1221"/>
    </row>
    <row r="1222" spans="6:6">
      <c r="F1222"/>
    </row>
    <row r="1223" spans="6:6">
      <c r="F1223"/>
    </row>
    <row r="1224" spans="6:6">
      <c r="F1224"/>
    </row>
    <row r="1225" spans="6:6">
      <c r="F1225"/>
    </row>
    <row r="1226" spans="6:6">
      <c r="F1226"/>
    </row>
    <row r="1227" spans="6:6">
      <c r="F1227"/>
    </row>
    <row r="1228" spans="6:6">
      <c r="F1228"/>
    </row>
    <row r="1229" spans="6:6">
      <c r="F1229"/>
    </row>
    <row r="1230" spans="6:6">
      <c r="F1230"/>
    </row>
    <row r="1231" spans="6:6">
      <c r="F1231"/>
    </row>
    <row r="1232" spans="6:6">
      <c r="F1232"/>
    </row>
    <row r="1233" spans="6:6">
      <c r="F1233"/>
    </row>
    <row r="1234" spans="6:6">
      <c r="F1234"/>
    </row>
    <row r="1235" spans="6:6">
      <c r="F1235"/>
    </row>
    <row r="1236" spans="6:6">
      <c r="F1236"/>
    </row>
    <row r="1237" spans="6:6">
      <c r="F1237"/>
    </row>
    <row r="1238" spans="6:6">
      <c r="F1238"/>
    </row>
    <row r="1239" spans="6:6">
      <c r="F1239"/>
    </row>
    <row r="1240" spans="6:6">
      <c r="F1240"/>
    </row>
    <row r="1241" spans="6:6">
      <c r="F1241"/>
    </row>
    <row r="1242" spans="6:6">
      <c r="F1242"/>
    </row>
    <row r="1243" spans="6:6">
      <c r="F1243"/>
    </row>
    <row r="1244" spans="6:6">
      <c r="F1244"/>
    </row>
    <row r="1245" spans="6:6">
      <c r="F1245"/>
    </row>
    <row r="1246" spans="6:6">
      <c r="F1246"/>
    </row>
    <row r="1247" spans="6:6">
      <c r="F1247"/>
    </row>
    <row r="1248" spans="6:6">
      <c r="F1248"/>
    </row>
    <row r="1249" spans="6:6">
      <c r="F1249"/>
    </row>
    <row r="1250" spans="6:6">
      <c r="F1250"/>
    </row>
    <row r="1251" spans="6:6">
      <c r="F1251"/>
    </row>
    <row r="1252" spans="6:6">
      <c r="F1252"/>
    </row>
    <row r="1253" spans="6:6">
      <c r="F1253"/>
    </row>
    <row r="1254" spans="6:6">
      <c r="F1254"/>
    </row>
    <row r="1255" spans="6:6">
      <c r="F1255"/>
    </row>
    <row r="1256" spans="6:6">
      <c r="F1256"/>
    </row>
    <row r="1257" spans="6:6">
      <c r="F1257"/>
    </row>
    <row r="1258" spans="6:6">
      <c r="F1258"/>
    </row>
    <row r="1259" spans="6:6">
      <c r="F1259"/>
    </row>
    <row r="1260" spans="6:6">
      <c r="F1260"/>
    </row>
    <row r="1261" spans="6:6">
      <c r="F1261"/>
    </row>
    <row r="1262" spans="6:6">
      <c r="F1262"/>
    </row>
    <row r="1263" spans="6:6">
      <c r="F1263"/>
    </row>
    <row r="1264" spans="6:6">
      <c r="F1264"/>
    </row>
    <row r="1265" spans="6:6">
      <c r="F1265"/>
    </row>
    <row r="1266" spans="6:6">
      <c r="F1266"/>
    </row>
    <row r="1267" spans="6:6">
      <c r="F1267"/>
    </row>
    <row r="1268" spans="6:6">
      <c r="F1268"/>
    </row>
    <row r="1269" spans="6:6">
      <c r="F1269"/>
    </row>
    <row r="1270" spans="6:6">
      <c r="F1270"/>
    </row>
    <row r="1271" spans="6:6">
      <c r="F1271"/>
    </row>
    <row r="1272" spans="6:6">
      <c r="F1272"/>
    </row>
    <row r="1273" spans="6:6">
      <c r="F1273"/>
    </row>
    <row r="1274" spans="6:6">
      <c r="F1274"/>
    </row>
    <row r="1275" spans="6:6">
      <c r="F1275"/>
    </row>
    <row r="1276" spans="6:6">
      <c r="F1276"/>
    </row>
    <row r="1277" spans="6:6">
      <c r="F1277"/>
    </row>
    <row r="1278" spans="6:6">
      <c r="F1278"/>
    </row>
    <row r="1279" spans="6:6">
      <c r="F1279"/>
    </row>
    <row r="1280" spans="6:6">
      <c r="F1280"/>
    </row>
    <row r="1281" spans="6:6">
      <c r="F1281"/>
    </row>
    <row r="1282" spans="6:6">
      <c r="F1282"/>
    </row>
    <row r="1283" spans="6:6">
      <c r="F1283"/>
    </row>
    <row r="1284" spans="6:6">
      <c r="F1284"/>
    </row>
    <row r="1285" spans="6:6">
      <c r="F1285"/>
    </row>
    <row r="1286" spans="6:6">
      <c r="F1286"/>
    </row>
    <row r="1287" spans="6:6">
      <c r="F1287"/>
    </row>
    <row r="1288" spans="6:6">
      <c r="F1288"/>
    </row>
    <row r="1289" spans="6:6">
      <c r="F1289"/>
    </row>
    <row r="1290" spans="6:6">
      <c r="F1290"/>
    </row>
    <row r="1291" spans="6:6">
      <c r="F1291"/>
    </row>
    <row r="1292" spans="6:6">
      <c r="F1292"/>
    </row>
    <row r="1293" spans="6:6">
      <c r="F1293"/>
    </row>
    <row r="1294" spans="6:6">
      <c r="F1294"/>
    </row>
    <row r="1295" spans="6:6">
      <c r="F1295"/>
    </row>
    <row r="1296" spans="6:6">
      <c r="F1296"/>
    </row>
    <row r="1297" spans="6:6">
      <c r="F1297"/>
    </row>
    <row r="1298" spans="6:6">
      <c r="F1298"/>
    </row>
    <row r="1299" spans="6:6">
      <c r="F1299"/>
    </row>
    <row r="1300" spans="6:6">
      <c r="F1300"/>
    </row>
    <row r="1301" spans="6:6">
      <c r="F1301"/>
    </row>
    <row r="1302" spans="6:6">
      <c r="F1302"/>
    </row>
    <row r="1303" spans="6:6">
      <c r="F1303"/>
    </row>
    <row r="1304" spans="6:6">
      <c r="F1304"/>
    </row>
    <row r="1305" spans="6:6">
      <c r="F1305"/>
    </row>
    <row r="1306" spans="6:6">
      <c r="F1306"/>
    </row>
    <row r="1307" spans="6:6">
      <c r="F1307"/>
    </row>
    <row r="1308" spans="6:6">
      <c r="F1308"/>
    </row>
    <row r="1309" spans="6:6">
      <c r="F1309"/>
    </row>
    <row r="1310" spans="6:6">
      <c r="F1310"/>
    </row>
    <row r="1311" spans="6:6">
      <c r="F1311"/>
    </row>
    <row r="1312" spans="6:6">
      <c r="F1312"/>
    </row>
    <row r="1313" spans="6:6">
      <c r="F1313"/>
    </row>
    <row r="1314" spans="6:6">
      <c r="F1314"/>
    </row>
    <row r="1315" spans="6:6">
      <c r="F1315"/>
    </row>
    <row r="1316" spans="6:6">
      <c r="F1316"/>
    </row>
    <row r="1317" spans="6:6">
      <c r="F1317"/>
    </row>
    <row r="1318" spans="6:6">
      <c r="F1318"/>
    </row>
    <row r="1319" spans="6:6">
      <c r="F1319"/>
    </row>
    <row r="1320" spans="6:6">
      <c r="F1320"/>
    </row>
    <row r="1321" spans="6:6">
      <c r="F1321"/>
    </row>
    <row r="1322" spans="6:6">
      <c r="F1322"/>
    </row>
    <row r="1323" spans="6:6">
      <c r="F1323"/>
    </row>
    <row r="1324" spans="6:6">
      <c r="F1324"/>
    </row>
    <row r="1325" spans="6:6">
      <c r="F1325"/>
    </row>
    <row r="1326" spans="6:6">
      <c r="F1326"/>
    </row>
    <row r="1327" spans="6:6">
      <c r="F1327"/>
    </row>
    <row r="1328" spans="6:6">
      <c r="F1328"/>
    </row>
    <row r="1329" spans="6:6">
      <c r="F1329"/>
    </row>
    <row r="1330" spans="6:6">
      <c r="F1330"/>
    </row>
    <row r="1331" spans="6:6">
      <c r="F1331"/>
    </row>
    <row r="1332" spans="6:6">
      <c r="F1332"/>
    </row>
    <row r="1333" spans="6:6">
      <c r="F1333"/>
    </row>
    <row r="1334" spans="6:6">
      <c r="F1334"/>
    </row>
    <row r="1335" spans="6:6">
      <c r="F1335"/>
    </row>
    <row r="1336" spans="6:6">
      <c r="F1336"/>
    </row>
    <row r="1337" spans="6:6">
      <c r="F1337"/>
    </row>
    <row r="1338" spans="6:6">
      <c r="F1338"/>
    </row>
    <row r="1339" spans="6:6">
      <c r="F1339"/>
    </row>
    <row r="1340" spans="6:6">
      <c r="F1340"/>
    </row>
    <row r="1341" spans="6:6">
      <c r="F1341"/>
    </row>
    <row r="1342" spans="6:6">
      <c r="F1342"/>
    </row>
    <row r="1343" spans="6:6">
      <c r="F1343"/>
    </row>
    <row r="1344" spans="6:6">
      <c r="F1344"/>
    </row>
    <row r="1345" spans="6:6">
      <c r="F1345"/>
    </row>
    <row r="1346" spans="6:6">
      <c r="F1346"/>
    </row>
    <row r="1347" spans="6:6">
      <c r="F1347"/>
    </row>
    <row r="1348" spans="6:6">
      <c r="F1348"/>
    </row>
    <row r="1349" spans="6:6">
      <c r="F1349"/>
    </row>
    <row r="1350" spans="6:6">
      <c r="F1350"/>
    </row>
    <row r="1351" spans="6:6">
      <c r="F1351"/>
    </row>
    <row r="1352" spans="6:6">
      <c r="F1352"/>
    </row>
    <row r="1353" spans="6:6">
      <c r="F1353"/>
    </row>
    <row r="1354" spans="6:6">
      <c r="F1354"/>
    </row>
    <row r="1355" spans="6:6">
      <c r="F1355"/>
    </row>
    <row r="1356" spans="6:6">
      <c r="F1356"/>
    </row>
    <row r="1357" spans="6:6">
      <c r="F1357"/>
    </row>
    <row r="1358" spans="6:6">
      <c r="F1358"/>
    </row>
    <row r="1359" spans="6:6">
      <c r="F1359"/>
    </row>
    <row r="1360" spans="6:6">
      <c r="F1360"/>
    </row>
    <row r="1361" spans="6:6">
      <c r="F1361"/>
    </row>
    <row r="1362" spans="6:6">
      <c r="F1362"/>
    </row>
    <row r="1363" spans="6:6">
      <c r="F1363"/>
    </row>
    <row r="1364" spans="6:6">
      <c r="F1364"/>
    </row>
    <row r="1365" spans="6:6">
      <c r="F1365"/>
    </row>
    <row r="1366" spans="6:6">
      <c r="F1366"/>
    </row>
    <row r="1367" spans="6:6">
      <c r="F1367"/>
    </row>
    <row r="1368" spans="6:6">
      <c r="F1368"/>
    </row>
    <row r="1369" spans="6:6">
      <c r="F1369"/>
    </row>
    <row r="1370" spans="6:6">
      <c r="F1370"/>
    </row>
    <row r="1371" spans="6:6">
      <c r="F1371"/>
    </row>
    <row r="1372" spans="6:6">
      <c r="F1372"/>
    </row>
    <row r="1373" spans="6:6">
      <c r="F1373"/>
    </row>
    <row r="1374" spans="6:6">
      <c r="F1374"/>
    </row>
    <row r="1375" spans="6:6">
      <c r="F1375"/>
    </row>
    <row r="1376" spans="6:6">
      <c r="F1376"/>
    </row>
    <row r="1377" spans="6:6">
      <c r="F1377"/>
    </row>
    <row r="1378" spans="6:6">
      <c r="F1378"/>
    </row>
    <row r="1379" spans="6:6">
      <c r="F1379"/>
    </row>
    <row r="1380" spans="6:6">
      <c r="F1380"/>
    </row>
    <row r="1381" spans="6:6">
      <c r="F1381"/>
    </row>
    <row r="1382" spans="6:6">
      <c r="F1382"/>
    </row>
    <row r="1383" spans="6:6">
      <c r="F1383"/>
    </row>
    <row r="1384" spans="6:6">
      <c r="F1384"/>
    </row>
    <row r="1385" spans="6:6">
      <c r="F1385"/>
    </row>
    <row r="1386" spans="6:6">
      <c r="F1386"/>
    </row>
    <row r="1387" spans="6:6">
      <c r="F1387"/>
    </row>
    <row r="1388" spans="6:6">
      <c r="F1388"/>
    </row>
    <row r="1389" spans="6:6">
      <c r="F1389"/>
    </row>
    <row r="1390" spans="6:6">
      <c r="F1390"/>
    </row>
    <row r="1391" spans="6:6">
      <c r="F1391"/>
    </row>
    <row r="1392" spans="6:6">
      <c r="F1392"/>
    </row>
    <row r="1393" spans="6:6">
      <c r="F1393"/>
    </row>
    <row r="1394" spans="6:6">
      <c r="F1394"/>
    </row>
    <row r="1395" spans="6:6">
      <c r="F1395"/>
    </row>
    <row r="1396" spans="6:6">
      <c r="F1396"/>
    </row>
    <row r="1397" spans="6:6">
      <c r="F1397"/>
    </row>
    <row r="1398" spans="6:6">
      <c r="F1398"/>
    </row>
    <row r="1399" spans="6:6">
      <c r="F1399"/>
    </row>
    <row r="1400" spans="6:6">
      <c r="F1400"/>
    </row>
    <row r="1401" spans="6:6">
      <c r="F1401"/>
    </row>
    <row r="1402" spans="6:6">
      <c r="F1402"/>
    </row>
    <row r="1403" spans="6:6">
      <c r="F1403"/>
    </row>
    <row r="1404" spans="6:6">
      <c r="F1404"/>
    </row>
    <row r="1405" spans="6:6">
      <c r="F1405"/>
    </row>
    <row r="1406" spans="6:6">
      <c r="F1406"/>
    </row>
    <row r="1407" spans="6:6">
      <c r="F1407"/>
    </row>
    <row r="1408" spans="6:6">
      <c r="F1408"/>
    </row>
    <row r="1409" spans="6:6">
      <c r="F1409"/>
    </row>
    <row r="1410" spans="6:6">
      <c r="F1410"/>
    </row>
    <row r="1411" spans="6:6">
      <c r="F1411"/>
    </row>
    <row r="1412" spans="6:6">
      <c r="F1412"/>
    </row>
    <row r="1413" spans="6:6">
      <c r="F1413"/>
    </row>
    <row r="1414" spans="6:6">
      <c r="F1414"/>
    </row>
    <row r="1415" spans="6:6">
      <c r="F1415"/>
    </row>
    <row r="1416" spans="6:6">
      <c r="F1416"/>
    </row>
    <row r="1417" spans="6:6">
      <c r="F1417"/>
    </row>
    <row r="1418" spans="6:6">
      <c r="F1418"/>
    </row>
    <row r="1419" spans="6:6">
      <c r="F1419"/>
    </row>
    <row r="1420" spans="6:6">
      <c r="F1420"/>
    </row>
    <row r="1421" spans="6:6">
      <c r="F1421"/>
    </row>
    <row r="1422" spans="6:6">
      <c r="F1422"/>
    </row>
    <row r="1423" spans="6:6">
      <c r="F1423"/>
    </row>
    <row r="1424" spans="6:6">
      <c r="F1424"/>
    </row>
    <row r="1425" spans="6:6">
      <c r="F1425"/>
    </row>
    <row r="1426" spans="6:6">
      <c r="F1426"/>
    </row>
    <row r="1427" spans="6:6">
      <c r="F1427"/>
    </row>
    <row r="1428" spans="6:6">
      <c r="F1428"/>
    </row>
    <row r="1429" spans="6:6">
      <c r="F1429"/>
    </row>
    <row r="1430" spans="6:6">
      <c r="F1430"/>
    </row>
    <row r="1431" spans="6:6">
      <c r="F1431"/>
    </row>
    <row r="1432" spans="6:6">
      <c r="F1432"/>
    </row>
    <row r="1433" spans="6:6">
      <c r="F1433"/>
    </row>
    <row r="1434" spans="6:6">
      <c r="F1434"/>
    </row>
    <row r="1435" spans="6:6">
      <c r="F1435"/>
    </row>
    <row r="1436" spans="6:6">
      <c r="F1436"/>
    </row>
    <row r="1437" spans="6:6">
      <c r="F1437"/>
    </row>
    <row r="1438" spans="6:6">
      <c r="F1438"/>
    </row>
    <row r="1439" spans="6:6">
      <c r="F1439"/>
    </row>
    <row r="1440" spans="6:6">
      <c r="F1440"/>
    </row>
    <row r="1441" spans="6:6">
      <c r="F1441"/>
    </row>
    <row r="1442" spans="6:6">
      <c r="F1442"/>
    </row>
    <row r="1443" spans="6:6">
      <c r="F1443"/>
    </row>
    <row r="1444" spans="6:6">
      <c r="F1444"/>
    </row>
    <row r="1445" spans="6:6">
      <c r="F1445"/>
    </row>
    <row r="1446" spans="6:6">
      <c r="F1446"/>
    </row>
    <row r="1447" spans="6:6">
      <c r="F1447"/>
    </row>
    <row r="1448" spans="6:6">
      <c r="F1448"/>
    </row>
    <row r="1449" spans="6:6">
      <c r="F1449"/>
    </row>
    <row r="1450" spans="6:6">
      <c r="F1450"/>
    </row>
    <row r="1451" spans="6:6">
      <c r="F1451"/>
    </row>
    <row r="1452" spans="6:6">
      <c r="F1452"/>
    </row>
    <row r="1453" spans="6:6">
      <c r="F1453"/>
    </row>
    <row r="1454" spans="6:6">
      <c r="F1454"/>
    </row>
    <row r="1455" spans="6:6">
      <c r="F1455"/>
    </row>
    <row r="1456" spans="6:6">
      <c r="F1456"/>
    </row>
    <row r="1457" spans="6:6">
      <c r="F1457"/>
    </row>
    <row r="1458" spans="6:6">
      <c r="F1458"/>
    </row>
    <row r="1459" spans="6:6">
      <c r="F1459"/>
    </row>
    <row r="1460" spans="6:6">
      <c r="F1460"/>
    </row>
    <row r="1461" spans="6:6">
      <c r="F1461"/>
    </row>
    <row r="1462" spans="6:6">
      <c r="F1462"/>
    </row>
    <row r="1463" spans="6:6">
      <c r="F1463"/>
    </row>
    <row r="1464" spans="6:6">
      <c r="F1464"/>
    </row>
    <row r="1465" spans="6:6">
      <c r="F1465"/>
    </row>
    <row r="1466" spans="6:6">
      <c r="F1466"/>
    </row>
    <row r="1467" spans="6:6">
      <c r="F1467"/>
    </row>
    <row r="1468" spans="6:6">
      <c r="F1468"/>
    </row>
    <row r="1469" spans="6:6">
      <c r="F1469"/>
    </row>
    <row r="1470" spans="6:6">
      <c r="F1470"/>
    </row>
    <row r="1471" spans="6:6">
      <c r="F1471"/>
    </row>
    <row r="1472" spans="6:6">
      <c r="F1472"/>
    </row>
    <row r="1473" spans="6:6">
      <c r="F1473"/>
    </row>
    <row r="1474" spans="6:6">
      <c r="F1474"/>
    </row>
    <row r="1475" spans="6:6">
      <c r="F1475"/>
    </row>
    <row r="1476" spans="6:6">
      <c r="F1476"/>
    </row>
    <row r="1477" spans="6:6">
      <c r="F1477"/>
    </row>
    <row r="1478" spans="6:6">
      <c r="F1478"/>
    </row>
    <row r="1479" spans="6:6">
      <c r="F1479"/>
    </row>
    <row r="1480" spans="6:6">
      <c r="F1480"/>
    </row>
    <row r="1481" spans="6:6">
      <c r="F1481"/>
    </row>
    <row r="1482" spans="6:6">
      <c r="F1482"/>
    </row>
    <row r="1483" spans="6:6">
      <c r="F1483"/>
    </row>
    <row r="1484" spans="6:6">
      <c r="F1484"/>
    </row>
    <row r="1485" spans="6:6">
      <c r="F1485"/>
    </row>
    <row r="1486" spans="6:6">
      <c r="F1486"/>
    </row>
    <row r="1487" spans="6:6">
      <c r="F1487"/>
    </row>
    <row r="1488" spans="6:6">
      <c r="F1488"/>
    </row>
    <row r="1489" spans="6:6">
      <c r="F1489"/>
    </row>
    <row r="1490" spans="6:6">
      <c r="F1490"/>
    </row>
    <row r="1491" spans="6:6">
      <c r="F1491"/>
    </row>
    <row r="1492" spans="6:6">
      <c r="F1492"/>
    </row>
    <row r="1493" spans="6:6">
      <c r="F1493"/>
    </row>
    <row r="1494" spans="6:6">
      <c r="F1494"/>
    </row>
    <row r="1495" spans="6:6">
      <c r="F1495"/>
    </row>
    <row r="1496" spans="6:6">
      <c r="F1496"/>
    </row>
    <row r="1497" spans="6:6">
      <c r="F1497"/>
    </row>
    <row r="1498" spans="6:6">
      <c r="F1498"/>
    </row>
    <row r="1499" spans="6:6">
      <c r="F1499"/>
    </row>
    <row r="1500" spans="6:6">
      <c r="F1500"/>
    </row>
    <row r="1501" spans="6:6">
      <c r="F1501"/>
    </row>
    <row r="1502" spans="6:6">
      <c r="F1502"/>
    </row>
    <row r="1503" spans="6:6">
      <c r="F1503"/>
    </row>
    <row r="1504" spans="6:6">
      <c r="F1504"/>
    </row>
    <row r="1505" spans="6:6">
      <c r="F1505"/>
    </row>
    <row r="1506" spans="6:6">
      <c r="F1506"/>
    </row>
    <row r="1507" spans="6:6">
      <c r="F1507"/>
    </row>
    <row r="1508" spans="6:6">
      <c r="F1508"/>
    </row>
    <row r="1509" spans="6:6">
      <c r="F1509"/>
    </row>
    <row r="1510" spans="6:6">
      <c r="F1510"/>
    </row>
    <row r="1511" spans="6:6">
      <c r="F1511"/>
    </row>
    <row r="1512" spans="6:6">
      <c r="F1512"/>
    </row>
    <row r="1513" spans="6:6">
      <c r="F1513"/>
    </row>
    <row r="1514" spans="6:6">
      <c r="F1514"/>
    </row>
    <row r="1515" spans="6:6">
      <c r="F1515"/>
    </row>
    <row r="1516" spans="6:6">
      <c r="F1516"/>
    </row>
    <row r="1517" spans="6:6">
      <c r="F1517"/>
    </row>
    <row r="1518" spans="6:6">
      <c r="F1518"/>
    </row>
    <row r="1519" spans="6:6">
      <c r="F1519"/>
    </row>
    <row r="1520" spans="6:6">
      <c r="F1520"/>
    </row>
    <row r="1521" spans="6:6">
      <c r="F1521"/>
    </row>
    <row r="1522" spans="6:6">
      <c r="F1522"/>
    </row>
    <row r="1523" spans="6:6">
      <c r="F1523"/>
    </row>
    <row r="1524" spans="6:6">
      <c r="F1524"/>
    </row>
    <row r="1525" spans="6:6">
      <c r="F1525"/>
    </row>
    <row r="1526" spans="6:6">
      <c r="F1526"/>
    </row>
    <row r="1527" spans="6:6">
      <c r="F1527"/>
    </row>
    <row r="1528" spans="6:6">
      <c r="F1528"/>
    </row>
    <row r="1529" spans="6:6">
      <c r="F1529"/>
    </row>
    <row r="1530" spans="6:6">
      <c r="F1530"/>
    </row>
    <row r="1531" spans="6:6">
      <c r="F1531"/>
    </row>
    <row r="1532" spans="6:6">
      <c r="F1532"/>
    </row>
    <row r="1533" spans="6:6">
      <c r="F1533"/>
    </row>
    <row r="1534" spans="6:6">
      <c r="F1534"/>
    </row>
    <row r="1535" spans="6:6">
      <c r="F1535"/>
    </row>
    <row r="1536" spans="6:6">
      <c r="F1536"/>
    </row>
    <row r="1537" spans="6:6">
      <c r="F1537"/>
    </row>
    <row r="1538" spans="6:6">
      <c r="F1538"/>
    </row>
    <row r="1539" spans="6:6">
      <c r="F1539"/>
    </row>
    <row r="1540" spans="6:6">
      <c r="F1540"/>
    </row>
    <row r="1541" spans="6:6">
      <c r="F1541"/>
    </row>
    <row r="1542" spans="6:6">
      <c r="F1542"/>
    </row>
    <row r="1543" spans="6:6">
      <c r="F1543"/>
    </row>
    <row r="1544" spans="6:6">
      <c r="F1544"/>
    </row>
    <row r="1545" spans="6:6">
      <c r="F1545"/>
    </row>
    <row r="1546" spans="6:6">
      <c r="F1546"/>
    </row>
    <row r="1547" spans="6:6">
      <c r="F1547"/>
    </row>
    <row r="1548" spans="6:6">
      <c r="F1548"/>
    </row>
    <row r="1549" spans="6:6">
      <c r="F1549"/>
    </row>
    <row r="1550" spans="6:6">
      <c r="F1550"/>
    </row>
    <row r="1551" spans="6:6">
      <c r="F1551"/>
    </row>
    <row r="1552" spans="6:6">
      <c r="F1552"/>
    </row>
    <row r="1553" spans="1:11">
      <c r="F1553"/>
    </row>
    <row r="1554" spans="1:11">
      <c r="F1554"/>
    </row>
    <row r="1555" spans="1:11">
      <c r="F1555"/>
    </row>
    <row r="1556" spans="1:11">
      <c r="F1556"/>
    </row>
    <row r="1557" spans="1:11">
      <c r="F1557"/>
    </row>
    <row r="1558" spans="1:11">
      <c r="F1558"/>
    </row>
    <row r="1559" spans="1:11">
      <c r="A1559" s="16"/>
      <c r="B1559" s="16"/>
      <c r="C1559" s="16"/>
      <c r="D1559" s="16"/>
      <c r="E1559" s="16"/>
      <c r="G1559" s="16"/>
      <c r="H1559" s="16"/>
      <c r="I1559" s="16"/>
      <c r="J1559" s="16"/>
      <c r="K1559" s="16"/>
    </row>
    <row r="1560" spans="1:11">
      <c r="A1560" s="16"/>
      <c r="B1560" s="16"/>
      <c r="C1560" s="16"/>
      <c r="D1560" s="16"/>
      <c r="E1560" s="16"/>
      <c r="G1560" s="16"/>
      <c r="H1560" s="16"/>
      <c r="I1560" s="16"/>
      <c r="J1560" s="16"/>
      <c r="K1560" s="16"/>
    </row>
  </sheetData>
  <mergeCells count="8">
    <mergeCell ref="G4:I4"/>
    <mergeCell ref="J4:L4"/>
    <mergeCell ref="A4:A5"/>
    <mergeCell ref="B4:B5"/>
    <mergeCell ref="C4:C5"/>
    <mergeCell ref="D4:D5"/>
    <mergeCell ref="E4:E5"/>
    <mergeCell ref="F4:F5"/>
  </mergeCells>
  <pageMargins left="0.59055118110236227" right="0.39370078740157483" top="0.59055118110236227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D19" sqref="D19"/>
    </sheetView>
  </sheetViews>
  <sheetFormatPr defaultRowHeight="15"/>
  <cols>
    <col min="1" max="1" width="5.28515625" customWidth="1"/>
    <col min="2" max="2" width="25" customWidth="1"/>
    <col min="4" max="4" width="27.42578125" customWidth="1"/>
    <col min="5" max="5" width="24" customWidth="1"/>
    <col min="6" max="6" width="23.42578125" customWidth="1"/>
    <col min="7" max="7" width="13.5703125" customWidth="1"/>
  </cols>
  <sheetData>
    <row r="1" spans="1:7">
      <c r="F1" t="s">
        <v>871</v>
      </c>
    </row>
    <row r="3" spans="1:7" ht="15.75">
      <c r="A3" s="65"/>
      <c r="B3" s="65"/>
      <c r="C3" s="65"/>
      <c r="D3" s="65"/>
      <c r="E3" s="65"/>
      <c r="F3" s="65"/>
      <c r="G3" s="65"/>
    </row>
    <row r="4" spans="1:7">
      <c r="A4" s="156" t="s">
        <v>864</v>
      </c>
      <c r="B4" s="157"/>
      <c r="C4" s="157"/>
      <c r="D4" s="157"/>
      <c r="E4" s="157"/>
      <c r="F4" s="157"/>
      <c r="G4" s="157"/>
    </row>
    <row r="5" spans="1:7">
      <c r="A5" s="157"/>
      <c r="B5" s="157"/>
      <c r="C5" s="157"/>
      <c r="D5" s="157"/>
      <c r="E5" s="157"/>
      <c r="F5" s="157"/>
      <c r="G5" s="157"/>
    </row>
    <row r="6" spans="1:7">
      <c r="A6" s="157"/>
      <c r="B6" s="157"/>
      <c r="C6" s="157"/>
      <c r="D6" s="157"/>
      <c r="E6" s="157"/>
      <c r="F6" s="157"/>
      <c r="G6" s="157"/>
    </row>
    <row r="7" spans="1:7" ht="15.75">
      <c r="A7" s="65"/>
      <c r="B7" s="65"/>
      <c r="C7" s="65"/>
      <c r="D7" s="65"/>
      <c r="E7" s="65"/>
      <c r="F7" s="65"/>
      <c r="G7" s="65"/>
    </row>
    <row r="8" spans="1:7">
      <c r="A8" s="168" t="s">
        <v>92</v>
      </c>
      <c r="B8" s="169" t="s">
        <v>865</v>
      </c>
      <c r="C8" s="169" t="s">
        <v>866</v>
      </c>
      <c r="D8" s="169" t="s">
        <v>134</v>
      </c>
      <c r="E8" s="169" t="s">
        <v>135</v>
      </c>
      <c r="F8" s="169" t="s">
        <v>138</v>
      </c>
      <c r="G8" s="169" t="s">
        <v>140</v>
      </c>
    </row>
    <row r="9" spans="1:7">
      <c r="A9" s="168"/>
      <c r="B9" s="169"/>
      <c r="C9" s="169"/>
      <c r="D9" s="169"/>
      <c r="E9" s="169"/>
      <c r="F9" s="169"/>
      <c r="G9" s="169"/>
    </row>
    <row r="10" spans="1:7" ht="45" customHeight="1">
      <c r="A10" s="168"/>
      <c r="B10" s="169"/>
      <c r="C10" s="169"/>
      <c r="D10" s="169"/>
      <c r="E10" s="169"/>
      <c r="F10" s="169"/>
      <c r="G10" s="169"/>
    </row>
    <row r="11" spans="1:7">
      <c r="A11" s="84">
        <v>1</v>
      </c>
      <c r="B11" s="85">
        <v>2</v>
      </c>
      <c r="C11" s="85">
        <v>3</v>
      </c>
      <c r="D11" s="85">
        <v>4</v>
      </c>
      <c r="E11" s="85">
        <v>5</v>
      </c>
      <c r="F11" s="85">
        <v>6</v>
      </c>
      <c r="G11" s="85">
        <v>7</v>
      </c>
    </row>
    <row r="12" spans="1:7" ht="85.5" customHeight="1">
      <c r="A12" s="86">
        <v>1</v>
      </c>
      <c r="B12" s="87" t="s">
        <v>867</v>
      </c>
      <c r="C12" s="88" t="s">
        <v>725</v>
      </c>
      <c r="D12" s="87" t="s">
        <v>868</v>
      </c>
      <c r="E12" s="87" t="s">
        <v>869</v>
      </c>
      <c r="F12" s="87" t="s">
        <v>870</v>
      </c>
      <c r="G12" s="89">
        <v>2</v>
      </c>
    </row>
  </sheetData>
  <mergeCells count="8">
    <mergeCell ref="A4:G6"/>
    <mergeCell ref="A8:A10"/>
    <mergeCell ref="B8:B10"/>
    <mergeCell ref="C8:C10"/>
    <mergeCell ref="D8:D10"/>
    <mergeCell ref="E8:E10"/>
    <mergeCell ref="F8:F10"/>
    <mergeCell ref="G8:G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3" sqref="E3"/>
    </sheetView>
  </sheetViews>
  <sheetFormatPr defaultRowHeight="15"/>
  <cols>
    <col min="1" max="1" width="24.42578125" customWidth="1"/>
    <col min="2" max="2" width="14.7109375" customWidth="1"/>
    <col min="4" max="4" width="25.5703125" customWidth="1"/>
    <col min="5" max="5" width="22.28515625" customWidth="1"/>
    <col min="6" max="6" width="26.5703125" customWidth="1"/>
  </cols>
  <sheetData>
    <row r="1" spans="1:6">
      <c r="A1" s="170"/>
      <c r="B1" s="170"/>
      <c r="C1" s="170"/>
      <c r="D1" s="170"/>
      <c r="E1" s="170"/>
      <c r="F1" s="170" t="s">
        <v>872</v>
      </c>
    </row>
    <row r="2" spans="1:6">
      <c r="A2" s="170"/>
      <c r="B2" s="170"/>
      <c r="C2" s="170"/>
      <c r="D2" s="170"/>
      <c r="E2" s="170"/>
      <c r="F2" s="170"/>
    </row>
    <row r="3" spans="1:6">
      <c r="A3" s="170"/>
      <c r="B3" s="170"/>
      <c r="C3" s="170"/>
      <c r="D3" s="170"/>
      <c r="E3" s="170"/>
      <c r="F3" s="170"/>
    </row>
    <row r="4" spans="1:6" ht="72" customHeight="1">
      <c r="A4" s="171" t="s">
        <v>873</v>
      </c>
      <c r="B4" s="171" t="s">
        <v>874</v>
      </c>
      <c r="C4" s="171" t="s">
        <v>875</v>
      </c>
      <c r="D4" s="171" t="s">
        <v>876</v>
      </c>
      <c r="E4" s="171" t="s">
        <v>877</v>
      </c>
      <c r="F4" s="171" t="s">
        <v>878</v>
      </c>
    </row>
    <row r="5" spans="1:6" ht="63.75">
      <c r="A5" s="172" t="s">
        <v>665</v>
      </c>
      <c r="B5" s="171" t="s">
        <v>879</v>
      </c>
      <c r="C5" s="171">
        <v>110</v>
      </c>
      <c r="D5" s="171" t="s">
        <v>880</v>
      </c>
      <c r="E5" s="171" t="s">
        <v>881</v>
      </c>
      <c r="F5" s="171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I31" sqref="I31"/>
    </sheetView>
  </sheetViews>
  <sheetFormatPr defaultRowHeight="15"/>
  <cols>
    <col min="2" max="2" width="16.42578125" customWidth="1"/>
    <col min="3" max="3" width="14" customWidth="1"/>
  </cols>
  <sheetData>
    <row r="3" spans="1:11">
      <c r="J3" t="s">
        <v>642</v>
      </c>
    </row>
    <row r="4" spans="1:11">
      <c r="C4" s="62"/>
      <c r="D4" s="62" t="s">
        <v>643</v>
      </c>
      <c r="E4" s="62"/>
      <c r="F4" s="62"/>
      <c r="G4" s="62"/>
      <c r="H4" s="62"/>
    </row>
    <row r="5" spans="1:11">
      <c r="C5" s="62" t="s">
        <v>644</v>
      </c>
      <c r="D5" s="62"/>
      <c r="E5" s="62"/>
      <c r="F5" s="62"/>
      <c r="G5" s="62"/>
      <c r="H5" s="62"/>
    </row>
    <row r="7" spans="1:11">
      <c r="A7" s="94" t="s">
        <v>645</v>
      </c>
      <c r="B7" s="94" t="s">
        <v>646</v>
      </c>
      <c r="C7" s="94" t="s">
        <v>647</v>
      </c>
      <c r="D7" s="97" t="s">
        <v>648</v>
      </c>
      <c r="E7" s="98"/>
      <c r="F7" s="98"/>
      <c r="G7" s="99"/>
      <c r="H7" s="97" t="s">
        <v>649</v>
      </c>
      <c r="I7" s="98"/>
      <c r="J7" s="98"/>
      <c r="K7" s="99"/>
    </row>
    <row r="8" spans="1:11">
      <c r="A8" s="95"/>
      <c r="B8" s="95"/>
      <c r="C8" s="95"/>
      <c r="D8" s="100"/>
      <c r="E8" s="101"/>
      <c r="F8" s="101"/>
      <c r="G8" s="102"/>
      <c r="H8" s="100"/>
      <c r="I8" s="101"/>
      <c r="J8" s="101"/>
      <c r="K8" s="102"/>
    </row>
    <row r="9" spans="1:11">
      <c r="A9" s="95"/>
      <c r="B9" s="95"/>
      <c r="C9" s="95"/>
      <c r="D9" s="97" t="s">
        <v>650</v>
      </c>
      <c r="E9" s="99"/>
      <c r="F9" s="97" t="s">
        <v>651</v>
      </c>
      <c r="G9" s="99"/>
      <c r="H9" s="97" t="s">
        <v>652</v>
      </c>
      <c r="I9" s="99"/>
      <c r="J9" s="97" t="s">
        <v>653</v>
      </c>
      <c r="K9" s="99"/>
    </row>
    <row r="10" spans="1:11">
      <c r="A10" s="95"/>
      <c r="B10" s="95"/>
      <c r="C10" s="95"/>
      <c r="D10" s="100"/>
      <c r="E10" s="102"/>
      <c r="F10" s="100"/>
      <c r="G10" s="102"/>
      <c r="H10" s="100"/>
      <c r="I10" s="102"/>
      <c r="J10" s="100"/>
      <c r="K10" s="102"/>
    </row>
    <row r="11" spans="1:11" ht="30">
      <c r="A11" s="96"/>
      <c r="B11" s="96"/>
      <c r="C11" s="96"/>
      <c r="D11" s="63" t="s">
        <v>654</v>
      </c>
      <c r="E11" s="63" t="s">
        <v>655</v>
      </c>
      <c r="F11" s="63" t="s">
        <v>654</v>
      </c>
      <c r="G11" s="63" t="s">
        <v>655</v>
      </c>
      <c r="H11" s="63" t="s">
        <v>656</v>
      </c>
      <c r="I11" s="63" t="s">
        <v>657</v>
      </c>
      <c r="J11" s="63" t="s">
        <v>656</v>
      </c>
      <c r="K11" s="63" t="s">
        <v>657</v>
      </c>
    </row>
    <row r="12" spans="1:11">
      <c r="A12" s="64" t="s">
        <v>658</v>
      </c>
      <c r="B12" s="64" t="s">
        <v>658</v>
      </c>
      <c r="C12" s="64" t="s">
        <v>658</v>
      </c>
      <c r="D12" s="64" t="s">
        <v>658</v>
      </c>
      <c r="E12" s="64" t="s">
        <v>658</v>
      </c>
      <c r="F12" s="64" t="s">
        <v>658</v>
      </c>
      <c r="G12" s="64" t="s">
        <v>658</v>
      </c>
      <c r="H12" s="64" t="s">
        <v>658</v>
      </c>
      <c r="I12" s="64" t="s">
        <v>658</v>
      </c>
      <c r="J12" s="64" t="s">
        <v>658</v>
      </c>
      <c r="K12" s="64" t="s">
        <v>658</v>
      </c>
    </row>
  </sheetData>
  <mergeCells count="9">
    <mergeCell ref="A7:A11"/>
    <mergeCell ref="B7:B11"/>
    <mergeCell ref="C7:C11"/>
    <mergeCell ref="D7:G8"/>
    <mergeCell ref="H7:K8"/>
    <mergeCell ref="D9:E10"/>
    <mergeCell ref="F9:G10"/>
    <mergeCell ref="H9:I10"/>
    <mergeCell ref="J9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B2" sqref="B2"/>
    </sheetView>
  </sheetViews>
  <sheetFormatPr defaultRowHeight="15"/>
  <cols>
    <col min="1" max="1" width="6.7109375" style="19" customWidth="1"/>
    <col min="2" max="2" width="17.5703125" style="19" customWidth="1"/>
    <col min="3" max="3" width="18.28515625" style="19" customWidth="1"/>
    <col min="4" max="4" width="11.85546875" style="19" customWidth="1"/>
    <col min="5" max="5" width="10.28515625" style="19" customWidth="1"/>
    <col min="6" max="6" width="11.85546875" style="19" customWidth="1"/>
    <col min="7" max="7" width="10.140625" style="19" customWidth="1"/>
    <col min="8" max="8" width="12.140625" style="19" customWidth="1"/>
    <col min="9" max="9" width="10.42578125" style="19" customWidth="1"/>
    <col min="10" max="10" width="7.5703125" style="19" customWidth="1"/>
    <col min="11" max="11" width="9.140625" style="19"/>
  </cols>
  <sheetData>
    <row r="1" spans="1:11">
      <c r="I1" s="19" t="s">
        <v>125</v>
      </c>
    </row>
    <row r="3" spans="1:11" ht="15.75" thickBot="1"/>
    <row r="4" spans="1:11" ht="15.75" thickBot="1">
      <c r="A4" s="126" t="s">
        <v>91</v>
      </c>
      <c r="B4" s="127"/>
      <c r="C4" s="127"/>
      <c r="D4" s="127"/>
      <c r="E4" s="127"/>
      <c r="F4" s="127"/>
      <c r="G4" s="127"/>
      <c r="H4" s="127"/>
      <c r="I4" s="127"/>
      <c r="J4" s="127"/>
      <c r="K4" s="128"/>
    </row>
    <row r="5" spans="1:11">
      <c r="A5" s="107" t="s">
        <v>92</v>
      </c>
      <c r="B5" s="20" t="s">
        <v>93</v>
      </c>
      <c r="C5" s="107" t="s">
        <v>96</v>
      </c>
      <c r="D5" s="129" t="s">
        <v>97</v>
      </c>
      <c r="E5" s="130"/>
      <c r="F5" s="130"/>
      <c r="G5" s="130"/>
      <c r="H5" s="130"/>
      <c r="I5" s="131"/>
      <c r="J5" s="107" t="s">
        <v>98</v>
      </c>
      <c r="K5" s="107" t="s">
        <v>99</v>
      </c>
    </row>
    <row r="6" spans="1:11">
      <c r="A6" s="113"/>
      <c r="B6" s="20" t="s">
        <v>94</v>
      </c>
      <c r="C6" s="113"/>
      <c r="D6" s="132"/>
      <c r="E6" s="133"/>
      <c r="F6" s="133"/>
      <c r="G6" s="133"/>
      <c r="H6" s="133"/>
      <c r="I6" s="134"/>
      <c r="J6" s="113"/>
      <c r="K6" s="113"/>
    </row>
    <row r="7" spans="1:11" ht="15.75" thickBot="1">
      <c r="A7" s="113"/>
      <c r="B7" s="20" t="s">
        <v>95</v>
      </c>
      <c r="C7" s="113"/>
      <c r="D7" s="135"/>
      <c r="E7" s="136"/>
      <c r="F7" s="136"/>
      <c r="G7" s="136"/>
      <c r="H7" s="136"/>
      <c r="I7" s="137"/>
      <c r="J7" s="113"/>
      <c r="K7" s="113"/>
    </row>
    <row r="8" spans="1:11" ht="31.5" customHeight="1">
      <c r="A8" s="113"/>
      <c r="B8" s="113"/>
      <c r="C8" s="113"/>
      <c r="D8" s="114" t="s">
        <v>100</v>
      </c>
      <c r="E8" s="115"/>
      <c r="F8" s="118" t="s">
        <v>101</v>
      </c>
      <c r="G8" s="119"/>
      <c r="H8" s="122" t="s">
        <v>102</v>
      </c>
      <c r="I8" s="123"/>
      <c r="J8" s="113" t="s">
        <v>103</v>
      </c>
      <c r="K8" s="113"/>
    </row>
    <row r="9" spans="1:11" ht="15.75" thickBot="1">
      <c r="A9" s="113"/>
      <c r="B9" s="113"/>
      <c r="C9" s="113"/>
      <c r="D9" s="116"/>
      <c r="E9" s="117"/>
      <c r="F9" s="120"/>
      <c r="G9" s="121"/>
      <c r="H9" s="124"/>
      <c r="I9" s="125"/>
      <c r="J9" s="113"/>
      <c r="K9" s="113"/>
    </row>
    <row r="10" spans="1:11" ht="63" customHeight="1">
      <c r="A10" s="113"/>
      <c r="B10" s="113"/>
      <c r="C10" s="113"/>
      <c r="D10" s="107" t="s">
        <v>104</v>
      </c>
      <c r="E10" s="107" t="s">
        <v>105</v>
      </c>
      <c r="F10" s="107" t="s">
        <v>106</v>
      </c>
      <c r="G10" s="107" t="s">
        <v>107</v>
      </c>
      <c r="H10" s="107" t="s">
        <v>108</v>
      </c>
      <c r="I10" s="107" t="s">
        <v>109</v>
      </c>
      <c r="J10" s="113"/>
      <c r="K10" s="113"/>
    </row>
    <row r="11" spans="1:11" ht="15.75" thickBo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21.75" customHeight="1" thickBot="1">
      <c r="A12" s="21">
        <v>1</v>
      </c>
      <c r="B12" s="111" t="s">
        <v>110</v>
      </c>
      <c r="C12" s="22" t="s">
        <v>111</v>
      </c>
      <c r="D12" s="22"/>
      <c r="E12" s="23" t="s">
        <v>112</v>
      </c>
      <c r="F12" s="23"/>
      <c r="G12" s="23"/>
      <c r="H12" s="22"/>
      <c r="I12" s="22"/>
      <c r="J12" s="22">
        <v>8129</v>
      </c>
      <c r="K12" s="22">
        <v>7</v>
      </c>
    </row>
    <row r="13" spans="1:11" ht="20.25" customHeight="1" thickBot="1">
      <c r="A13" s="21">
        <v>2</v>
      </c>
      <c r="B13" s="112"/>
      <c r="C13" s="22" t="s">
        <v>113</v>
      </c>
      <c r="D13" s="22"/>
      <c r="E13" s="23"/>
      <c r="F13" s="23"/>
      <c r="G13" s="24">
        <v>2.0833333333333332E-2</v>
      </c>
      <c r="H13" s="22"/>
      <c r="I13" s="22"/>
      <c r="J13" s="22">
        <v>5000</v>
      </c>
      <c r="K13" s="22">
        <v>6</v>
      </c>
    </row>
    <row r="14" spans="1:11" ht="22.5" customHeight="1" thickBot="1">
      <c r="A14" s="21">
        <v>3</v>
      </c>
      <c r="B14" s="22"/>
      <c r="C14" s="22" t="s">
        <v>114</v>
      </c>
      <c r="D14" s="22"/>
      <c r="E14" s="24">
        <v>6.6666666666666666E-2</v>
      </c>
      <c r="F14" s="23"/>
      <c r="G14" s="23"/>
      <c r="H14" s="22"/>
      <c r="I14" s="22"/>
      <c r="J14" s="22" t="s">
        <v>115</v>
      </c>
      <c r="K14" s="22">
        <v>1</v>
      </c>
    </row>
    <row r="15" spans="1:11" ht="34.5" customHeight="1" thickBot="1">
      <c r="A15" s="21">
        <v>4</v>
      </c>
      <c r="B15" s="22"/>
      <c r="C15" s="22" t="s">
        <v>116</v>
      </c>
      <c r="D15" s="22"/>
      <c r="E15" s="24">
        <v>0.05</v>
      </c>
      <c r="F15" s="23"/>
      <c r="G15" s="23"/>
      <c r="H15" s="22"/>
      <c r="I15" s="22"/>
      <c r="J15" s="22" t="s">
        <v>115</v>
      </c>
      <c r="K15" s="22">
        <v>3</v>
      </c>
    </row>
    <row r="16" spans="1:11" ht="21.75" customHeight="1" thickBot="1">
      <c r="A16" s="21">
        <v>5</v>
      </c>
      <c r="B16" s="22"/>
      <c r="C16" s="22" t="s">
        <v>117</v>
      </c>
      <c r="D16" s="22"/>
      <c r="E16" s="23" t="s">
        <v>118</v>
      </c>
      <c r="F16" s="23"/>
      <c r="G16" s="23"/>
      <c r="H16" s="22"/>
      <c r="I16" s="22"/>
      <c r="J16" s="22">
        <v>1000</v>
      </c>
      <c r="K16" s="22">
        <v>1</v>
      </c>
    </row>
    <row r="17" spans="1:11" ht="20.25" customHeight="1" thickBot="1">
      <c r="A17" s="111">
        <v>6</v>
      </c>
      <c r="B17" s="111"/>
      <c r="C17" s="111" t="s">
        <v>119</v>
      </c>
      <c r="D17" s="111"/>
      <c r="E17" s="109" t="s">
        <v>120</v>
      </c>
      <c r="F17" s="109"/>
      <c r="G17" s="109"/>
      <c r="H17" s="111"/>
      <c r="I17" s="111"/>
      <c r="J17" s="111">
        <v>10591</v>
      </c>
      <c r="K17" s="111">
        <v>2</v>
      </c>
    </row>
    <row r="18" spans="1:11" ht="15.75" hidden="1" thickBot="1">
      <c r="A18" s="112"/>
      <c r="B18" s="112"/>
      <c r="C18" s="112"/>
      <c r="D18" s="112"/>
      <c r="E18" s="110"/>
      <c r="F18" s="110"/>
      <c r="G18" s="110"/>
      <c r="H18" s="112"/>
      <c r="I18" s="112"/>
      <c r="J18" s="112"/>
      <c r="K18" s="112"/>
    </row>
    <row r="19" spans="1:11" ht="18" customHeight="1" thickBot="1">
      <c r="A19" s="111"/>
      <c r="B19" s="111"/>
      <c r="C19" s="111" t="s">
        <v>121</v>
      </c>
      <c r="D19" s="111"/>
      <c r="E19" s="109" t="s">
        <v>122</v>
      </c>
      <c r="F19" s="109"/>
      <c r="G19" s="109"/>
      <c r="H19" s="111"/>
      <c r="I19" s="111"/>
      <c r="J19" s="111">
        <v>3000</v>
      </c>
      <c r="K19" s="111">
        <v>1</v>
      </c>
    </row>
    <row r="20" spans="1:11" ht="15.75" hidden="1" thickBot="1">
      <c r="A20" s="112"/>
      <c r="B20" s="112"/>
      <c r="C20" s="112"/>
      <c r="D20" s="112"/>
      <c r="E20" s="110"/>
      <c r="F20" s="110"/>
      <c r="G20" s="110"/>
      <c r="H20" s="112"/>
      <c r="I20" s="112"/>
      <c r="J20" s="112"/>
      <c r="K20" s="112"/>
    </row>
    <row r="21" spans="1:11">
      <c r="A21" s="107"/>
      <c r="B21" s="107"/>
      <c r="C21" s="105" t="s">
        <v>123</v>
      </c>
      <c r="D21" s="105"/>
      <c r="E21" s="103" t="s">
        <v>124</v>
      </c>
      <c r="F21" s="103"/>
      <c r="G21" s="103">
        <v>2.0833333333333332E-2</v>
      </c>
      <c r="H21" s="105"/>
      <c r="I21" s="105"/>
      <c r="J21" s="105">
        <v>27720</v>
      </c>
      <c r="K21" s="105">
        <v>21</v>
      </c>
    </row>
    <row r="22" spans="1:11" ht="8.25" customHeight="1" thickBot="1">
      <c r="A22" s="108"/>
      <c r="B22" s="108"/>
      <c r="C22" s="106"/>
      <c r="D22" s="106"/>
      <c r="E22" s="104"/>
      <c r="F22" s="104"/>
      <c r="G22" s="104"/>
      <c r="H22" s="106"/>
      <c r="I22" s="106"/>
      <c r="J22" s="106"/>
      <c r="K22" s="106"/>
    </row>
  </sheetData>
  <mergeCells count="59">
    <mergeCell ref="A4:K4"/>
    <mergeCell ref="A5:A7"/>
    <mergeCell ref="C5:C7"/>
    <mergeCell ref="D5:I7"/>
    <mergeCell ref="J5:J7"/>
    <mergeCell ref="K5:K7"/>
    <mergeCell ref="J8:J9"/>
    <mergeCell ref="K8:K9"/>
    <mergeCell ref="A10:A11"/>
    <mergeCell ref="B10:B11"/>
    <mergeCell ref="C10:C11"/>
    <mergeCell ref="D10:D11"/>
    <mergeCell ref="E10:E11"/>
    <mergeCell ref="F10:F11"/>
    <mergeCell ref="G10:G11"/>
    <mergeCell ref="H10:H11"/>
    <mergeCell ref="A8:A9"/>
    <mergeCell ref="B8:B9"/>
    <mergeCell ref="C8:C9"/>
    <mergeCell ref="D8:E9"/>
    <mergeCell ref="F8:G9"/>
    <mergeCell ref="H8:I9"/>
    <mergeCell ref="I10:I11"/>
    <mergeCell ref="J10:J11"/>
    <mergeCell ref="K10:K11"/>
    <mergeCell ref="B12:B13"/>
    <mergeCell ref="A17:A18"/>
    <mergeCell ref="B17:B18"/>
    <mergeCell ref="C17:C18"/>
    <mergeCell ref="D17:D18"/>
    <mergeCell ref="E17:E18"/>
    <mergeCell ref="F17:F18"/>
    <mergeCell ref="A19:A20"/>
    <mergeCell ref="B19:B20"/>
    <mergeCell ref="C19:C20"/>
    <mergeCell ref="D19:D20"/>
    <mergeCell ref="E19:E20"/>
    <mergeCell ref="J19:J20"/>
    <mergeCell ref="K19:K20"/>
    <mergeCell ref="G17:G18"/>
    <mergeCell ref="H17:H18"/>
    <mergeCell ref="I17:I18"/>
    <mergeCell ref="J17:J18"/>
    <mergeCell ref="K17:K18"/>
    <mergeCell ref="F21:F22"/>
    <mergeCell ref="F19:F20"/>
    <mergeCell ref="G19:G20"/>
    <mergeCell ref="H19:H20"/>
    <mergeCell ref="I19:I20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K21:K2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H20" sqref="H20"/>
    </sheetView>
  </sheetViews>
  <sheetFormatPr defaultRowHeight="15"/>
  <cols>
    <col min="1" max="1" width="5.28515625" style="19" customWidth="1"/>
    <col min="2" max="2" width="18.7109375" style="19" customWidth="1"/>
    <col min="3" max="3" width="19.28515625" style="19" customWidth="1"/>
    <col min="4" max="4" width="11" style="19" customWidth="1"/>
    <col min="5" max="5" width="10.42578125" style="19" customWidth="1"/>
    <col min="6" max="6" width="11.5703125" style="19" customWidth="1"/>
    <col min="7" max="7" width="10.140625" style="19" customWidth="1"/>
    <col min="8" max="8" width="11.7109375" style="19" customWidth="1"/>
    <col min="9" max="9" width="10.28515625" style="19" customWidth="1"/>
    <col min="10" max="11" width="9.140625" style="19"/>
  </cols>
  <sheetData>
    <row r="1" spans="1:11">
      <c r="J1" s="19" t="s">
        <v>130</v>
      </c>
    </row>
    <row r="3" spans="1:11" ht="15.75" thickBot="1"/>
    <row r="4" spans="1:11" ht="31.5" customHeight="1" thickBot="1">
      <c r="A4" s="126" t="s">
        <v>126</v>
      </c>
      <c r="B4" s="127"/>
      <c r="C4" s="127"/>
      <c r="D4" s="127"/>
      <c r="E4" s="127"/>
      <c r="F4" s="127"/>
      <c r="G4" s="127"/>
      <c r="H4" s="127"/>
      <c r="I4" s="127"/>
      <c r="J4" s="127"/>
      <c r="K4" s="128"/>
    </row>
    <row r="5" spans="1:11">
      <c r="A5" s="107" t="s">
        <v>92</v>
      </c>
      <c r="B5" s="20" t="s">
        <v>93</v>
      </c>
      <c r="C5" s="107" t="s">
        <v>96</v>
      </c>
      <c r="D5" s="129" t="s">
        <v>97</v>
      </c>
      <c r="E5" s="130"/>
      <c r="F5" s="130"/>
      <c r="G5" s="130"/>
      <c r="H5" s="130"/>
      <c r="I5" s="131"/>
      <c r="J5" s="107" t="s">
        <v>127</v>
      </c>
      <c r="K5" s="107" t="s">
        <v>128</v>
      </c>
    </row>
    <row r="6" spans="1:11" ht="25.5" customHeight="1">
      <c r="A6" s="113"/>
      <c r="B6" s="20" t="s">
        <v>94</v>
      </c>
      <c r="C6" s="113"/>
      <c r="D6" s="132"/>
      <c r="E6" s="133"/>
      <c r="F6" s="133"/>
      <c r="G6" s="133"/>
      <c r="H6" s="133"/>
      <c r="I6" s="134"/>
      <c r="J6" s="113"/>
      <c r="K6" s="113"/>
    </row>
    <row r="7" spans="1:11" ht="15.75" thickBot="1">
      <c r="A7" s="113"/>
      <c r="B7" s="20" t="s">
        <v>95</v>
      </c>
      <c r="C7" s="113"/>
      <c r="D7" s="135"/>
      <c r="E7" s="136"/>
      <c r="F7" s="136"/>
      <c r="G7" s="136"/>
      <c r="H7" s="136"/>
      <c r="I7" s="137"/>
      <c r="J7" s="113"/>
      <c r="K7" s="113"/>
    </row>
    <row r="8" spans="1:11" ht="29.25" customHeight="1" thickBot="1">
      <c r="A8" s="113"/>
      <c r="B8" s="113"/>
      <c r="C8" s="113"/>
      <c r="D8" s="114" t="s">
        <v>100</v>
      </c>
      <c r="E8" s="115"/>
      <c r="F8" s="118" t="s">
        <v>101</v>
      </c>
      <c r="G8" s="119"/>
      <c r="H8" s="122" t="s">
        <v>102</v>
      </c>
      <c r="I8" s="123"/>
      <c r="J8" s="113" t="s">
        <v>103</v>
      </c>
      <c r="K8" s="113"/>
    </row>
    <row r="9" spans="1:11" ht="15.75" hidden="1" thickBot="1">
      <c r="A9" s="113"/>
      <c r="B9" s="113"/>
      <c r="C9" s="113"/>
      <c r="D9" s="116"/>
      <c r="E9" s="117"/>
      <c r="F9" s="120"/>
      <c r="G9" s="121"/>
      <c r="H9" s="124"/>
      <c r="I9" s="125"/>
      <c r="J9" s="113"/>
      <c r="K9" s="113"/>
    </row>
    <row r="10" spans="1:11" ht="54" customHeight="1" thickBot="1">
      <c r="A10" s="113"/>
      <c r="B10" s="113"/>
      <c r="C10" s="113"/>
      <c r="D10" s="107" t="s">
        <v>104</v>
      </c>
      <c r="E10" s="107" t="s">
        <v>105</v>
      </c>
      <c r="F10" s="107" t="s">
        <v>106</v>
      </c>
      <c r="G10" s="107" t="s">
        <v>107</v>
      </c>
      <c r="H10" s="107" t="s">
        <v>108</v>
      </c>
      <c r="I10" s="107" t="s">
        <v>109</v>
      </c>
      <c r="J10" s="113"/>
      <c r="K10" s="113"/>
    </row>
    <row r="11" spans="1:11" ht="15.75" hidden="1" thickBo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9.5" customHeight="1" thickBot="1">
      <c r="A12" s="107" t="s">
        <v>9</v>
      </c>
      <c r="B12" s="107" t="s">
        <v>110</v>
      </c>
      <c r="C12" s="105" t="s">
        <v>129</v>
      </c>
      <c r="D12" s="105"/>
      <c r="E12" s="105">
        <v>70.8</v>
      </c>
      <c r="F12" s="105"/>
      <c r="G12" s="105"/>
      <c r="H12" s="105"/>
      <c r="I12" s="105"/>
      <c r="J12" s="105"/>
      <c r="K12" s="105">
        <v>2</v>
      </c>
    </row>
    <row r="13" spans="1:11" ht="15.75" hidden="1" thickBot="1">
      <c r="A13" s="108"/>
      <c r="B13" s="108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>
      <c r="A14" s="107"/>
      <c r="B14" s="107"/>
      <c r="C14" s="105" t="s">
        <v>123</v>
      </c>
      <c r="D14" s="105"/>
      <c r="E14" s="105">
        <v>70.8</v>
      </c>
      <c r="F14" s="105"/>
      <c r="G14" s="105"/>
      <c r="H14" s="105"/>
      <c r="I14" s="105"/>
      <c r="J14" s="105"/>
      <c r="K14" s="105">
        <v>2</v>
      </c>
    </row>
    <row r="15" spans="1:11" ht="5.25" customHeight="1" thickBot="1">
      <c r="A15" s="108"/>
      <c r="B15" s="108"/>
      <c r="C15" s="106"/>
      <c r="D15" s="106"/>
      <c r="E15" s="106"/>
      <c r="F15" s="106"/>
      <c r="G15" s="106"/>
      <c r="H15" s="106"/>
      <c r="I15" s="106"/>
      <c r="J15" s="106"/>
      <c r="K15" s="106"/>
    </row>
  </sheetData>
  <mergeCells count="45">
    <mergeCell ref="A4:K4"/>
    <mergeCell ref="A5:A7"/>
    <mergeCell ref="C5:C7"/>
    <mergeCell ref="D5:I7"/>
    <mergeCell ref="J5:J7"/>
    <mergeCell ref="K5:K11"/>
    <mergeCell ref="A8:A9"/>
    <mergeCell ref="B8:B9"/>
    <mergeCell ref="C8:C9"/>
    <mergeCell ref="D8:E9"/>
    <mergeCell ref="F8:G9"/>
    <mergeCell ref="H8:I9"/>
    <mergeCell ref="J8:J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6"/>
  <sheetViews>
    <sheetView workbookViewId="0">
      <selection activeCell="I1" sqref="I1"/>
    </sheetView>
  </sheetViews>
  <sheetFormatPr defaultRowHeight="15"/>
  <cols>
    <col min="1" max="1" width="6" style="19" customWidth="1"/>
    <col min="2" max="2" width="15.42578125" style="19" customWidth="1"/>
    <col min="3" max="3" width="17" style="19" customWidth="1"/>
    <col min="4" max="4" width="18" style="19" customWidth="1"/>
    <col min="5" max="5" width="18.140625" style="19" customWidth="1"/>
    <col min="6" max="6" width="8.140625" style="19" customWidth="1"/>
    <col min="7" max="7" width="8.42578125" style="19" customWidth="1"/>
    <col min="8" max="8" width="17.140625" style="19" customWidth="1"/>
    <col min="9" max="9" width="15" style="19" customWidth="1"/>
    <col min="10" max="10" width="7.28515625" style="19" customWidth="1"/>
  </cols>
  <sheetData>
    <row r="1" spans="1:10">
      <c r="I1" s="19" t="s">
        <v>669</v>
      </c>
    </row>
    <row r="3" spans="1:10">
      <c r="A3" s="139" t="s">
        <v>131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>
      <c r="A4" s="30"/>
      <c r="B4" s="31"/>
      <c r="C4" s="31"/>
      <c r="D4" s="31"/>
      <c r="E4" s="31"/>
      <c r="F4" s="31"/>
      <c r="G4" s="32"/>
      <c r="H4" s="31"/>
      <c r="I4" s="31"/>
      <c r="J4" s="30"/>
    </row>
    <row r="5" spans="1:10">
      <c r="A5" s="140" t="s">
        <v>92</v>
      </c>
      <c r="B5" s="138" t="s">
        <v>132</v>
      </c>
      <c r="C5" s="138" t="s">
        <v>133</v>
      </c>
      <c r="D5" s="138" t="s">
        <v>134</v>
      </c>
      <c r="E5" s="138" t="s">
        <v>135</v>
      </c>
      <c r="F5" s="138" t="s">
        <v>136</v>
      </c>
      <c r="G5" s="143" t="s">
        <v>137</v>
      </c>
      <c r="H5" s="138" t="s">
        <v>138</v>
      </c>
      <c r="I5" s="138" t="s">
        <v>139</v>
      </c>
      <c r="J5" s="138" t="s">
        <v>140</v>
      </c>
    </row>
    <row r="6" spans="1:10">
      <c r="A6" s="141"/>
      <c r="B6" s="138"/>
      <c r="C6" s="138"/>
      <c r="D6" s="138"/>
      <c r="E6" s="138"/>
      <c r="F6" s="138"/>
      <c r="G6" s="143"/>
      <c r="H6" s="138"/>
      <c r="I6" s="138"/>
      <c r="J6" s="138"/>
    </row>
    <row r="7" spans="1:10">
      <c r="A7" s="142"/>
      <c r="B7" s="138"/>
      <c r="C7" s="138"/>
      <c r="D7" s="138"/>
      <c r="E7" s="138"/>
      <c r="F7" s="138"/>
      <c r="G7" s="143"/>
      <c r="H7" s="138"/>
      <c r="I7" s="138"/>
      <c r="J7" s="138"/>
    </row>
    <row r="8" spans="1:10">
      <c r="A8" s="33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5">
        <v>7</v>
      </c>
      <c r="H8" s="34">
        <v>8</v>
      </c>
      <c r="I8" s="34">
        <v>9</v>
      </c>
      <c r="J8" s="34">
        <v>10</v>
      </c>
    </row>
    <row r="9" spans="1:10" ht="43.5" customHeight="1">
      <c r="A9" s="33">
        <v>1</v>
      </c>
      <c r="B9" s="34" t="s">
        <v>141</v>
      </c>
      <c r="C9" s="34" t="s">
        <v>142</v>
      </c>
      <c r="D9" s="34" t="s">
        <v>143</v>
      </c>
      <c r="E9" s="34" t="s">
        <v>144</v>
      </c>
      <c r="F9" s="34">
        <v>68.599999999999994</v>
      </c>
      <c r="G9" s="35">
        <v>58.6</v>
      </c>
      <c r="H9" s="34" t="s">
        <v>145</v>
      </c>
      <c r="I9" s="34" t="s">
        <v>146</v>
      </c>
      <c r="J9" s="34">
        <v>6</v>
      </c>
    </row>
    <row r="10" spans="1:10" ht="54.75" customHeight="1">
      <c r="A10" s="33">
        <v>2</v>
      </c>
      <c r="B10" s="34" t="s">
        <v>147</v>
      </c>
      <c r="C10" s="34" t="s">
        <v>142</v>
      </c>
      <c r="D10" s="34" t="s">
        <v>148</v>
      </c>
      <c r="E10" s="34" t="s">
        <v>144</v>
      </c>
      <c r="F10" s="34">
        <v>105.5</v>
      </c>
      <c r="G10" s="35">
        <v>64.5</v>
      </c>
      <c r="H10" s="34" t="s">
        <v>145</v>
      </c>
      <c r="I10" s="34" t="s">
        <v>149</v>
      </c>
      <c r="J10" s="34">
        <v>4</v>
      </c>
    </row>
    <row r="11" spans="1:10" ht="53.25" customHeight="1">
      <c r="A11" s="33">
        <v>3</v>
      </c>
      <c r="B11" s="34" t="s">
        <v>150</v>
      </c>
      <c r="C11" s="34" t="s">
        <v>151</v>
      </c>
      <c r="D11" s="34" t="s">
        <v>152</v>
      </c>
      <c r="E11" s="34" t="s">
        <v>153</v>
      </c>
      <c r="F11" s="34">
        <v>131.9</v>
      </c>
      <c r="G11" s="35">
        <v>80</v>
      </c>
      <c r="H11" s="34" t="s">
        <v>154</v>
      </c>
      <c r="I11" s="34" t="s">
        <v>149</v>
      </c>
      <c r="J11" s="34">
        <v>5</v>
      </c>
    </row>
    <row r="12" spans="1:10" ht="55.5" customHeight="1">
      <c r="A12" s="33">
        <v>4</v>
      </c>
      <c r="B12" s="34" t="s">
        <v>155</v>
      </c>
      <c r="C12" s="34" t="s">
        <v>156</v>
      </c>
      <c r="D12" s="34" t="s">
        <v>157</v>
      </c>
      <c r="E12" s="34" t="s">
        <v>158</v>
      </c>
      <c r="F12" s="34">
        <v>70</v>
      </c>
      <c r="G12" s="35">
        <v>40</v>
      </c>
      <c r="H12" s="34" t="s">
        <v>159</v>
      </c>
      <c r="I12" s="34" t="s">
        <v>149</v>
      </c>
      <c r="J12" s="34">
        <v>2</v>
      </c>
    </row>
    <row r="13" spans="1:10" ht="48">
      <c r="A13" s="33">
        <v>5</v>
      </c>
      <c r="B13" s="34" t="s">
        <v>160</v>
      </c>
      <c r="C13" s="34" t="s">
        <v>161</v>
      </c>
      <c r="D13" s="34" t="s">
        <v>162</v>
      </c>
      <c r="E13" s="34" t="s">
        <v>163</v>
      </c>
      <c r="F13" s="34">
        <v>30</v>
      </c>
      <c r="G13" s="35">
        <v>30</v>
      </c>
      <c r="H13" s="34" t="s">
        <v>159</v>
      </c>
      <c r="I13" s="34" t="s">
        <v>164</v>
      </c>
      <c r="J13" s="34">
        <v>2</v>
      </c>
    </row>
    <row r="14" spans="1:10" ht="24">
      <c r="A14" s="33">
        <v>6</v>
      </c>
      <c r="B14" s="34" t="s">
        <v>165</v>
      </c>
      <c r="C14" s="34" t="s">
        <v>161</v>
      </c>
      <c r="D14" s="34" t="s">
        <v>166</v>
      </c>
      <c r="E14" s="34" t="s">
        <v>167</v>
      </c>
      <c r="F14" s="34">
        <v>77.8</v>
      </c>
      <c r="G14" s="35">
        <v>58.7</v>
      </c>
      <c r="H14" s="34" t="s">
        <v>168</v>
      </c>
      <c r="I14" s="34" t="s">
        <v>164</v>
      </c>
      <c r="J14" s="34">
        <v>2</v>
      </c>
    </row>
    <row r="15" spans="1:10" ht="36">
      <c r="A15" s="33">
        <v>7</v>
      </c>
      <c r="B15" s="34" t="s">
        <v>169</v>
      </c>
      <c r="C15" s="34" t="s">
        <v>170</v>
      </c>
      <c r="D15" s="34" t="s">
        <v>171</v>
      </c>
      <c r="E15" s="34" t="s">
        <v>172</v>
      </c>
      <c r="F15" s="34">
        <v>51.3</v>
      </c>
      <c r="G15" s="35">
        <v>48.7</v>
      </c>
      <c r="H15" s="34" t="s">
        <v>145</v>
      </c>
      <c r="I15" s="34" t="s">
        <v>146</v>
      </c>
      <c r="J15" s="34">
        <v>4</v>
      </c>
    </row>
    <row r="16" spans="1:10" ht="36">
      <c r="A16" s="33">
        <v>8</v>
      </c>
      <c r="B16" s="34" t="s">
        <v>173</v>
      </c>
      <c r="C16" s="34" t="s">
        <v>161</v>
      </c>
      <c r="D16" s="34" t="s">
        <v>174</v>
      </c>
      <c r="E16" s="34" t="s">
        <v>175</v>
      </c>
      <c r="F16" s="34">
        <v>115.3</v>
      </c>
      <c r="G16" s="35">
        <v>58.7</v>
      </c>
      <c r="H16" s="34" t="s">
        <v>176</v>
      </c>
      <c r="I16" s="34" t="s">
        <v>146</v>
      </c>
      <c r="J16" s="34">
        <v>3</v>
      </c>
    </row>
    <row r="17" spans="1:10" ht="24">
      <c r="A17" s="33">
        <v>9</v>
      </c>
      <c r="B17" s="34" t="s">
        <v>177</v>
      </c>
      <c r="C17" s="34" t="s">
        <v>178</v>
      </c>
      <c r="D17" s="34" t="s">
        <v>179</v>
      </c>
      <c r="E17" s="34" t="s">
        <v>180</v>
      </c>
      <c r="F17" s="34">
        <v>245</v>
      </c>
      <c r="G17" s="35">
        <v>145</v>
      </c>
      <c r="H17" s="35" t="s">
        <v>181</v>
      </c>
      <c r="I17" s="34" t="s">
        <v>149</v>
      </c>
      <c r="J17" s="34">
        <v>2</v>
      </c>
    </row>
    <row r="18" spans="1:10" ht="24">
      <c r="A18" s="33">
        <v>10</v>
      </c>
      <c r="B18" s="34" t="s">
        <v>182</v>
      </c>
      <c r="C18" s="34" t="s">
        <v>161</v>
      </c>
      <c r="D18" s="34" t="s">
        <v>183</v>
      </c>
      <c r="E18" s="34" t="s">
        <v>184</v>
      </c>
      <c r="F18" s="34">
        <v>26.7</v>
      </c>
      <c r="G18" s="35">
        <v>18.899999999999999</v>
      </c>
      <c r="H18" s="34" t="s">
        <v>185</v>
      </c>
      <c r="I18" s="34" t="s">
        <v>146</v>
      </c>
      <c r="J18" s="34">
        <v>2</v>
      </c>
    </row>
    <row r="19" spans="1:10" ht="24">
      <c r="A19" s="33">
        <v>11</v>
      </c>
      <c r="B19" s="35" t="s">
        <v>186</v>
      </c>
      <c r="C19" s="34" t="s">
        <v>187</v>
      </c>
      <c r="D19" s="34" t="s">
        <v>188</v>
      </c>
      <c r="E19" s="34" t="s">
        <v>189</v>
      </c>
      <c r="F19" s="34">
        <v>165</v>
      </c>
      <c r="G19" s="35">
        <v>52.7</v>
      </c>
      <c r="H19" s="34" t="s">
        <v>190</v>
      </c>
      <c r="I19" s="34" t="s">
        <v>149</v>
      </c>
      <c r="J19" s="34">
        <v>2</v>
      </c>
    </row>
    <row r="20" spans="1:10" ht="24">
      <c r="A20" s="33">
        <v>12</v>
      </c>
      <c r="B20" s="34" t="s">
        <v>191</v>
      </c>
      <c r="C20" s="34" t="s">
        <v>187</v>
      </c>
      <c r="D20" s="34" t="s">
        <v>192</v>
      </c>
      <c r="E20" s="34" t="s">
        <v>189</v>
      </c>
      <c r="F20" s="34">
        <v>35</v>
      </c>
      <c r="G20" s="35">
        <v>21</v>
      </c>
      <c r="H20" s="34" t="s">
        <v>190</v>
      </c>
      <c r="I20" s="34" t="s">
        <v>149</v>
      </c>
      <c r="J20" s="34">
        <v>2</v>
      </c>
    </row>
    <row r="21" spans="1:10" ht="24">
      <c r="A21" s="33">
        <v>13</v>
      </c>
      <c r="B21" s="35" t="s">
        <v>193</v>
      </c>
      <c r="C21" s="35" t="s">
        <v>194</v>
      </c>
      <c r="D21" s="35" t="s">
        <v>195</v>
      </c>
      <c r="E21" s="35" t="s">
        <v>196</v>
      </c>
      <c r="F21" s="35">
        <v>36</v>
      </c>
      <c r="G21" s="35">
        <v>26</v>
      </c>
      <c r="H21" s="35" t="s">
        <v>197</v>
      </c>
      <c r="I21" s="35" t="s">
        <v>149</v>
      </c>
      <c r="J21" s="35">
        <v>2</v>
      </c>
    </row>
    <row r="22" spans="1:10" ht="24">
      <c r="A22" s="33">
        <v>14</v>
      </c>
      <c r="B22" s="34" t="s">
        <v>198</v>
      </c>
      <c r="C22" s="34" t="s">
        <v>187</v>
      </c>
      <c r="D22" s="34" t="s">
        <v>199</v>
      </c>
      <c r="E22" s="34" t="s">
        <v>200</v>
      </c>
      <c r="F22" s="34">
        <v>55</v>
      </c>
      <c r="G22" s="35">
        <v>35</v>
      </c>
      <c r="H22" s="34" t="s">
        <v>190</v>
      </c>
      <c r="I22" s="34" t="s">
        <v>149</v>
      </c>
      <c r="J22" s="34">
        <v>3</v>
      </c>
    </row>
    <row r="23" spans="1:10" ht="24">
      <c r="A23" s="33">
        <v>15</v>
      </c>
      <c r="B23" s="34" t="s">
        <v>201</v>
      </c>
      <c r="C23" s="34" t="s">
        <v>202</v>
      </c>
      <c r="D23" s="34" t="s">
        <v>203</v>
      </c>
      <c r="E23" s="34" t="s">
        <v>204</v>
      </c>
      <c r="F23" s="34">
        <v>37</v>
      </c>
      <c r="G23" s="35">
        <v>20</v>
      </c>
      <c r="H23" s="34" t="s">
        <v>205</v>
      </c>
      <c r="I23" s="34" t="s">
        <v>206</v>
      </c>
      <c r="J23" s="34">
        <v>2</v>
      </c>
    </row>
    <row r="24" spans="1:10" ht="24">
      <c r="A24" s="33">
        <v>16</v>
      </c>
      <c r="B24" s="34" t="s">
        <v>207</v>
      </c>
      <c r="C24" s="34" t="s">
        <v>208</v>
      </c>
      <c r="D24" s="34" t="s">
        <v>209</v>
      </c>
      <c r="E24" s="34" t="s">
        <v>175</v>
      </c>
      <c r="F24" s="34">
        <v>29.9</v>
      </c>
      <c r="G24" s="35">
        <v>21.5</v>
      </c>
      <c r="H24" s="35" t="s">
        <v>210</v>
      </c>
      <c r="I24" s="34" t="s">
        <v>146</v>
      </c>
      <c r="J24" s="34">
        <v>2</v>
      </c>
    </row>
    <row r="25" spans="1:10" ht="24">
      <c r="A25" s="33">
        <v>17</v>
      </c>
      <c r="B25" s="34" t="s">
        <v>211</v>
      </c>
      <c r="C25" s="34" t="s">
        <v>161</v>
      </c>
      <c r="D25" s="34" t="s">
        <v>212</v>
      </c>
      <c r="E25" s="34" t="s">
        <v>213</v>
      </c>
      <c r="F25" s="34">
        <v>20</v>
      </c>
      <c r="G25" s="35">
        <v>15</v>
      </c>
      <c r="H25" s="34" t="s">
        <v>214</v>
      </c>
      <c r="I25" s="34" t="s">
        <v>149</v>
      </c>
      <c r="J25" s="34">
        <v>1</v>
      </c>
    </row>
    <row r="26" spans="1:10" ht="24">
      <c r="A26" s="33">
        <v>18</v>
      </c>
      <c r="B26" s="34" t="s">
        <v>215</v>
      </c>
      <c r="C26" s="34" t="s">
        <v>216</v>
      </c>
      <c r="D26" s="34" t="s">
        <v>217</v>
      </c>
      <c r="E26" s="34" t="s">
        <v>167</v>
      </c>
      <c r="F26" s="34">
        <v>48</v>
      </c>
      <c r="G26" s="35">
        <v>30</v>
      </c>
      <c r="H26" s="34" t="s">
        <v>218</v>
      </c>
      <c r="I26" s="34" t="s">
        <v>146</v>
      </c>
      <c r="J26" s="34">
        <v>2</v>
      </c>
    </row>
    <row r="27" spans="1:10" ht="24">
      <c r="A27" s="33">
        <v>19</v>
      </c>
      <c r="B27" s="34" t="s">
        <v>219</v>
      </c>
      <c r="C27" s="34" t="s">
        <v>220</v>
      </c>
      <c r="D27" s="34" t="s">
        <v>221</v>
      </c>
      <c r="E27" s="34" t="s">
        <v>167</v>
      </c>
      <c r="F27" s="34">
        <v>50</v>
      </c>
      <c r="G27" s="35">
        <v>42</v>
      </c>
      <c r="H27" s="34" t="s">
        <v>222</v>
      </c>
      <c r="I27" s="34" t="s">
        <v>149</v>
      </c>
      <c r="J27" s="34">
        <v>2</v>
      </c>
    </row>
    <row r="28" spans="1:10" ht="36">
      <c r="A28" s="33">
        <v>20</v>
      </c>
      <c r="B28" s="34" t="s">
        <v>223</v>
      </c>
      <c r="C28" s="34" t="s">
        <v>224</v>
      </c>
      <c r="D28" s="34" t="s">
        <v>225</v>
      </c>
      <c r="E28" s="34" t="s">
        <v>189</v>
      </c>
      <c r="F28" s="34">
        <v>25</v>
      </c>
      <c r="G28" s="35">
        <v>15</v>
      </c>
      <c r="H28" s="34" t="s">
        <v>226</v>
      </c>
      <c r="I28" s="34" t="s">
        <v>149</v>
      </c>
      <c r="J28" s="34">
        <v>2</v>
      </c>
    </row>
    <row r="29" spans="1:10" ht="24">
      <c r="A29" s="33">
        <v>21</v>
      </c>
      <c r="B29" s="34" t="s">
        <v>227</v>
      </c>
      <c r="C29" s="34" t="s">
        <v>224</v>
      </c>
      <c r="D29" s="34" t="s">
        <v>228</v>
      </c>
      <c r="E29" s="34" t="s">
        <v>229</v>
      </c>
      <c r="F29" s="34">
        <v>44.6</v>
      </c>
      <c r="G29" s="35">
        <v>32</v>
      </c>
      <c r="H29" s="34" t="s">
        <v>226</v>
      </c>
      <c r="I29" s="34" t="s">
        <v>149</v>
      </c>
      <c r="J29" s="34">
        <v>3</v>
      </c>
    </row>
    <row r="30" spans="1:10">
      <c r="A30" s="33">
        <v>22</v>
      </c>
      <c r="B30" s="34" t="s">
        <v>230</v>
      </c>
      <c r="C30" s="34" t="s">
        <v>231</v>
      </c>
      <c r="D30" s="34" t="s">
        <v>228</v>
      </c>
      <c r="E30" s="34" t="s">
        <v>232</v>
      </c>
      <c r="F30" s="34">
        <v>66</v>
      </c>
      <c r="G30" s="35">
        <v>54</v>
      </c>
      <c r="H30" s="34" t="s">
        <v>233</v>
      </c>
      <c r="I30" s="34" t="s">
        <v>149</v>
      </c>
      <c r="J30" s="34">
        <v>2</v>
      </c>
    </row>
    <row r="31" spans="1:10" ht="24">
      <c r="A31" s="33">
        <v>23</v>
      </c>
      <c r="B31" s="34" t="s">
        <v>234</v>
      </c>
      <c r="C31" s="34" t="s">
        <v>216</v>
      </c>
      <c r="D31" s="34" t="s">
        <v>235</v>
      </c>
      <c r="E31" s="34" t="s">
        <v>167</v>
      </c>
      <c r="F31" s="34">
        <v>50</v>
      </c>
      <c r="G31" s="35">
        <v>36</v>
      </c>
      <c r="H31" s="34" t="s">
        <v>218</v>
      </c>
      <c r="I31" s="34" t="s">
        <v>146</v>
      </c>
      <c r="J31" s="34">
        <v>2</v>
      </c>
    </row>
    <row r="32" spans="1:10" ht="36">
      <c r="A32" s="33">
        <v>24</v>
      </c>
      <c r="B32" s="34" t="s">
        <v>236</v>
      </c>
      <c r="C32" s="34" t="s">
        <v>237</v>
      </c>
      <c r="D32" s="34" t="s">
        <v>238</v>
      </c>
      <c r="E32" s="34" t="s">
        <v>239</v>
      </c>
      <c r="F32" s="34">
        <v>24</v>
      </c>
      <c r="G32" s="35">
        <v>18</v>
      </c>
      <c r="H32" s="34" t="s">
        <v>240</v>
      </c>
      <c r="I32" s="34" t="s">
        <v>241</v>
      </c>
      <c r="J32" s="34">
        <v>2</v>
      </c>
    </row>
    <row r="33" spans="1:10" ht="24">
      <c r="A33" s="33">
        <v>25</v>
      </c>
      <c r="B33" s="34" t="s">
        <v>242</v>
      </c>
      <c r="C33" s="34" t="s">
        <v>243</v>
      </c>
      <c r="D33" s="34" t="s">
        <v>244</v>
      </c>
      <c r="E33" s="34" t="s">
        <v>158</v>
      </c>
      <c r="F33" s="34">
        <v>80</v>
      </c>
      <c r="G33" s="35">
        <v>50</v>
      </c>
      <c r="H33" s="34" t="s">
        <v>245</v>
      </c>
      <c r="I33" s="34" t="s">
        <v>146</v>
      </c>
      <c r="J33" s="34">
        <v>2</v>
      </c>
    </row>
    <row r="34" spans="1:10" ht="24">
      <c r="A34" s="33">
        <v>26</v>
      </c>
      <c r="B34" s="34" t="s">
        <v>246</v>
      </c>
      <c r="C34" s="34" t="s">
        <v>243</v>
      </c>
      <c r="D34" s="34" t="s">
        <v>247</v>
      </c>
      <c r="E34" s="34" t="s">
        <v>158</v>
      </c>
      <c r="F34" s="34">
        <v>24</v>
      </c>
      <c r="G34" s="35">
        <v>24</v>
      </c>
      <c r="H34" s="34" t="s">
        <v>245</v>
      </c>
      <c r="I34" s="34" t="s">
        <v>146</v>
      </c>
      <c r="J34" s="34">
        <v>1</v>
      </c>
    </row>
    <row r="35" spans="1:10" ht="24">
      <c r="A35" s="33">
        <v>27</v>
      </c>
      <c r="B35" s="34" t="s">
        <v>248</v>
      </c>
      <c r="C35" s="34" t="s">
        <v>161</v>
      </c>
      <c r="D35" s="34" t="s">
        <v>249</v>
      </c>
      <c r="E35" s="34" t="s">
        <v>250</v>
      </c>
      <c r="F35" s="34">
        <v>33.5</v>
      </c>
      <c r="G35" s="35">
        <v>17.5</v>
      </c>
      <c r="H35" s="34" t="s">
        <v>251</v>
      </c>
      <c r="I35" s="34" t="s">
        <v>252</v>
      </c>
      <c r="J35" s="34">
        <v>2</v>
      </c>
    </row>
    <row r="36" spans="1:10" ht="24">
      <c r="A36" s="33">
        <v>28</v>
      </c>
      <c r="B36" s="34" t="s">
        <v>253</v>
      </c>
      <c r="C36" s="34" t="s">
        <v>161</v>
      </c>
      <c r="D36" s="35" t="s">
        <v>254</v>
      </c>
      <c r="E36" s="34" t="s">
        <v>167</v>
      </c>
      <c r="F36" s="34">
        <v>20.100000000000001</v>
      </c>
      <c r="G36" s="35">
        <v>20.100000000000001</v>
      </c>
      <c r="H36" s="34" t="s">
        <v>255</v>
      </c>
      <c r="I36" s="34" t="s">
        <v>256</v>
      </c>
      <c r="J36" s="34">
        <v>1</v>
      </c>
    </row>
    <row r="37" spans="1:10" ht="24">
      <c r="A37" s="33">
        <v>29</v>
      </c>
      <c r="B37" s="34" t="s">
        <v>257</v>
      </c>
      <c r="C37" s="34" t="s">
        <v>161</v>
      </c>
      <c r="D37" s="34" t="s">
        <v>258</v>
      </c>
      <c r="E37" s="34" t="s">
        <v>229</v>
      </c>
      <c r="F37" s="34">
        <v>20</v>
      </c>
      <c r="G37" s="35">
        <v>20</v>
      </c>
      <c r="H37" s="34" t="s">
        <v>259</v>
      </c>
      <c r="I37" s="34" t="s">
        <v>149</v>
      </c>
      <c r="J37" s="34">
        <v>3</v>
      </c>
    </row>
    <row r="38" spans="1:10" ht="36">
      <c r="A38" s="33">
        <v>30</v>
      </c>
      <c r="B38" s="34" t="s">
        <v>260</v>
      </c>
      <c r="C38" s="34" t="s">
        <v>261</v>
      </c>
      <c r="D38" s="34" t="s">
        <v>262</v>
      </c>
      <c r="E38" s="34" t="s">
        <v>263</v>
      </c>
      <c r="F38" s="34">
        <v>145.30000000000001</v>
      </c>
      <c r="G38" s="35">
        <v>58.8</v>
      </c>
      <c r="H38" s="34" t="s">
        <v>264</v>
      </c>
      <c r="I38" s="34" t="s">
        <v>164</v>
      </c>
      <c r="J38" s="34">
        <v>3</v>
      </c>
    </row>
    <row r="39" spans="1:10" ht="36">
      <c r="A39" s="33">
        <v>31</v>
      </c>
      <c r="B39" s="35" t="s">
        <v>265</v>
      </c>
      <c r="C39" s="34" t="s">
        <v>261</v>
      </c>
      <c r="D39" s="34" t="s">
        <v>266</v>
      </c>
      <c r="E39" s="34" t="s">
        <v>239</v>
      </c>
      <c r="F39" s="34">
        <v>20</v>
      </c>
      <c r="G39" s="35">
        <v>20</v>
      </c>
      <c r="H39" s="34" t="s">
        <v>267</v>
      </c>
      <c r="I39" s="34" t="s">
        <v>268</v>
      </c>
      <c r="J39" s="34">
        <v>2</v>
      </c>
    </row>
    <row r="40" spans="1:10" ht="24">
      <c r="A40" s="33">
        <v>32</v>
      </c>
      <c r="B40" s="34" t="s">
        <v>269</v>
      </c>
      <c r="C40" s="34" t="s">
        <v>270</v>
      </c>
      <c r="D40" s="34" t="s">
        <v>271</v>
      </c>
      <c r="E40" s="34" t="s">
        <v>158</v>
      </c>
      <c r="F40" s="34">
        <v>89.6</v>
      </c>
      <c r="G40" s="35">
        <v>48</v>
      </c>
      <c r="H40" s="34" t="s">
        <v>272</v>
      </c>
      <c r="I40" s="34" t="s">
        <v>206</v>
      </c>
      <c r="J40" s="34">
        <v>3</v>
      </c>
    </row>
    <row r="41" spans="1:10" ht="24">
      <c r="A41" s="33">
        <v>33</v>
      </c>
      <c r="B41" s="35" t="s">
        <v>265</v>
      </c>
      <c r="C41" s="34" t="s">
        <v>273</v>
      </c>
      <c r="D41" s="34" t="s">
        <v>274</v>
      </c>
      <c r="E41" s="34" t="s">
        <v>239</v>
      </c>
      <c r="F41" s="34">
        <v>18</v>
      </c>
      <c r="G41" s="35">
        <v>15</v>
      </c>
      <c r="H41" s="34" t="s">
        <v>267</v>
      </c>
      <c r="I41" s="34" t="s">
        <v>241</v>
      </c>
      <c r="J41" s="34">
        <v>2</v>
      </c>
    </row>
    <row r="42" spans="1:10" ht="24">
      <c r="A42" s="33">
        <v>34</v>
      </c>
      <c r="B42" s="36" t="s">
        <v>275</v>
      </c>
      <c r="C42" s="36" t="s">
        <v>276</v>
      </c>
      <c r="D42" s="36" t="s">
        <v>277</v>
      </c>
      <c r="E42" s="36" t="s">
        <v>278</v>
      </c>
      <c r="F42" s="36">
        <v>12</v>
      </c>
      <c r="G42" s="36">
        <v>12</v>
      </c>
      <c r="H42" s="36" t="s">
        <v>279</v>
      </c>
      <c r="I42" s="36" t="s">
        <v>280</v>
      </c>
      <c r="J42" s="36">
        <v>1</v>
      </c>
    </row>
    <row r="43" spans="1:10" ht="24">
      <c r="A43" s="33">
        <v>35</v>
      </c>
      <c r="B43" s="34" t="s">
        <v>281</v>
      </c>
      <c r="C43" s="34" t="s">
        <v>282</v>
      </c>
      <c r="D43" s="34" t="s">
        <v>283</v>
      </c>
      <c r="E43" s="34" t="s">
        <v>239</v>
      </c>
      <c r="F43" s="34">
        <v>10</v>
      </c>
      <c r="G43" s="35">
        <v>10</v>
      </c>
      <c r="H43" s="34" t="s">
        <v>284</v>
      </c>
      <c r="I43" s="34" t="s">
        <v>146</v>
      </c>
      <c r="J43" s="34">
        <v>2</v>
      </c>
    </row>
    <row r="44" spans="1:10" ht="24">
      <c r="A44" s="33">
        <v>36</v>
      </c>
      <c r="B44" s="34" t="s">
        <v>285</v>
      </c>
      <c r="C44" s="34" t="s">
        <v>286</v>
      </c>
      <c r="D44" s="34" t="s">
        <v>287</v>
      </c>
      <c r="E44" s="34" t="s">
        <v>288</v>
      </c>
      <c r="F44" s="34">
        <v>15</v>
      </c>
      <c r="G44" s="35">
        <v>15</v>
      </c>
      <c r="H44" s="35" t="s">
        <v>289</v>
      </c>
      <c r="I44" s="34" t="s">
        <v>146</v>
      </c>
      <c r="J44" s="34">
        <v>2</v>
      </c>
    </row>
    <row r="45" spans="1:10" ht="36">
      <c r="A45" s="33">
        <v>37</v>
      </c>
      <c r="B45" s="35" t="s">
        <v>290</v>
      </c>
      <c r="C45" s="37" t="s">
        <v>161</v>
      </c>
      <c r="D45" s="35" t="s">
        <v>291</v>
      </c>
      <c r="E45" s="37" t="s">
        <v>239</v>
      </c>
      <c r="F45" s="37">
        <v>153</v>
      </c>
      <c r="G45" s="35">
        <v>153</v>
      </c>
      <c r="H45" s="37" t="s">
        <v>292</v>
      </c>
      <c r="I45" s="37" t="s">
        <v>293</v>
      </c>
      <c r="J45" s="37">
        <v>6</v>
      </c>
    </row>
    <row r="46" spans="1:10" ht="24">
      <c r="A46" s="33">
        <v>38</v>
      </c>
      <c r="B46" s="37" t="s">
        <v>294</v>
      </c>
      <c r="C46" s="37" t="s">
        <v>161</v>
      </c>
      <c r="D46" s="37" t="s">
        <v>295</v>
      </c>
      <c r="E46" s="37" t="s">
        <v>213</v>
      </c>
      <c r="F46" s="34">
        <v>117.1</v>
      </c>
      <c r="G46" s="35">
        <v>54.8</v>
      </c>
      <c r="H46" s="37" t="s">
        <v>296</v>
      </c>
      <c r="I46" s="37" t="s">
        <v>297</v>
      </c>
      <c r="J46" s="37">
        <v>2</v>
      </c>
    </row>
    <row r="47" spans="1:10" ht="24">
      <c r="A47" s="33">
        <v>39</v>
      </c>
      <c r="B47" s="35" t="s">
        <v>298</v>
      </c>
      <c r="C47" s="37" t="s">
        <v>170</v>
      </c>
      <c r="D47" s="34" t="s">
        <v>299</v>
      </c>
      <c r="E47" s="34" t="s">
        <v>300</v>
      </c>
      <c r="F47" s="34">
        <v>49.7</v>
      </c>
      <c r="G47" s="35">
        <v>49.7</v>
      </c>
      <c r="H47" s="37" t="s">
        <v>301</v>
      </c>
      <c r="I47" s="35" t="s">
        <v>146</v>
      </c>
      <c r="J47" s="37">
        <v>2</v>
      </c>
    </row>
    <row r="48" spans="1:10" ht="24">
      <c r="A48" s="33">
        <v>40</v>
      </c>
      <c r="B48" s="35" t="s">
        <v>302</v>
      </c>
      <c r="C48" s="37" t="s">
        <v>303</v>
      </c>
      <c r="D48" s="34" t="s">
        <v>299</v>
      </c>
      <c r="E48" s="34" t="s">
        <v>167</v>
      </c>
      <c r="F48" s="34">
        <v>60</v>
      </c>
      <c r="G48" s="35">
        <v>60</v>
      </c>
      <c r="H48" s="37" t="s">
        <v>304</v>
      </c>
      <c r="I48" s="35" t="s">
        <v>146</v>
      </c>
      <c r="J48" s="37">
        <v>2</v>
      </c>
    </row>
    <row r="49" spans="1:10" ht="24">
      <c r="A49" s="33">
        <v>41</v>
      </c>
      <c r="B49" s="38" t="s">
        <v>305</v>
      </c>
      <c r="C49" s="38" t="s">
        <v>303</v>
      </c>
      <c r="D49" s="39" t="s">
        <v>306</v>
      </c>
      <c r="E49" s="39" t="s">
        <v>213</v>
      </c>
      <c r="F49" s="39">
        <v>64.3</v>
      </c>
      <c r="G49" s="36">
        <v>22.7</v>
      </c>
      <c r="H49" s="38" t="s">
        <v>307</v>
      </c>
      <c r="I49" s="38" t="s">
        <v>256</v>
      </c>
      <c r="J49" s="38">
        <v>1</v>
      </c>
    </row>
    <row r="50" spans="1:10" ht="24">
      <c r="A50" s="33">
        <v>42</v>
      </c>
      <c r="B50" s="37" t="s">
        <v>308</v>
      </c>
      <c r="C50" s="37" t="s">
        <v>303</v>
      </c>
      <c r="D50" s="34" t="s">
        <v>309</v>
      </c>
      <c r="E50" s="34" t="s">
        <v>167</v>
      </c>
      <c r="F50" s="34">
        <v>129.9</v>
      </c>
      <c r="G50" s="35">
        <v>88.5</v>
      </c>
      <c r="H50" s="37" t="s">
        <v>310</v>
      </c>
      <c r="I50" s="37" t="s">
        <v>206</v>
      </c>
      <c r="J50" s="37">
        <v>3</v>
      </c>
    </row>
    <row r="51" spans="1:10" ht="24">
      <c r="A51" s="33">
        <v>43</v>
      </c>
      <c r="B51" s="37" t="s">
        <v>311</v>
      </c>
      <c r="C51" s="37" t="s">
        <v>303</v>
      </c>
      <c r="D51" s="34" t="s">
        <v>312</v>
      </c>
      <c r="E51" s="40" t="s">
        <v>167</v>
      </c>
      <c r="F51" s="34">
        <v>44</v>
      </c>
      <c r="G51" s="35">
        <v>22</v>
      </c>
      <c r="H51" s="37" t="s">
        <v>313</v>
      </c>
      <c r="I51" s="37" t="s">
        <v>206</v>
      </c>
      <c r="J51" s="37">
        <v>1</v>
      </c>
    </row>
    <row r="52" spans="1:10" ht="24">
      <c r="A52" s="33">
        <v>44</v>
      </c>
      <c r="B52" s="38" t="s">
        <v>314</v>
      </c>
      <c r="C52" s="38" t="s">
        <v>303</v>
      </c>
      <c r="D52" s="39" t="s">
        <v>315</v>
      </c>
      <c r="E52" s="39" t="s">
        <v>316</v>
      </c>
      <c r="F52" s="39">
        <v>19.7</v>
      </c>
      <c r="G52" s="36">
        <v>18</v>
      </c>
      <c r="H52" s="38" t="s">
        <v>317</v>
      </c>
      <c r="I52" s="38" t="s">
        <v>206</v>
      </c>
      <c r="J52" s="38">
        <v>1</v>
      </c>
    </row>
    <row r="53" spans="1:10" ht="24">
      <c r="A53" s="33">
        <v>45</v>
      </c>
      <c r="B53" s="37" t="s">
        <v>318</v>
      </c>
      <c r="C53" s="37" t="s">
        <v>303</v>
      </c>
      <c r="D53" s="34" t="s">
        <v>319</v>
      </c>
      <c r="E53" s="34" t="s">
        <v>144</v>
      </c>
      <c r="F53" s="34">
        <v>37.299999999999997</v>
      </c>
      <c r="G53" s="35">
        <v>21.4</v>
      </c>
      <c r="H53" s="37" t="s">
        <v>320</v>
      </c>
      <c r="I53" s="37" t="s">
        <v>146</v>
      </c>
      <c r="J53" s="37">
        <v>1</v>
      </c>
    </row>
    <row r="54" spans="1:10" ht="24">
      <c r="A54" s="33">
        <v>46</v>
      </c>
      <c r="B54" s="34" t="s">
        <v>321</v>
      </c>
      <c r="C54" s="34" t="s">
        <v>322</v>
      </c>
      <c r="D54" s="34" t="s">
        <v>192</v>
      </c>
      <c r="E54" s="34" t="s">
        <v>323</v>
      </c>
      <c r="F54" s="34">
        <v>148</v>
      </c>
      <c r="G54" s="35">
        <v>52.7</v>
      </c>
      <c r="H54" s="34" t="s">
        <v>324</v>
      </c>
      <c r="I54" s="34" t="s">
        <v>325</v>
      </c>
      <c r="J54" s="34">
        <v>2</v>
      </c>
    </row>
    <row r="55" spans="1:10" ht="24">
      <c r="A55" s="33">
        <v>47</v>
      </c>
      <c r="B55" s="34" t="s">
        <v>326</v>
      </c>
      <c r="C55" s="34" t="s">
        <v>322</v>
      </c>
      <c r="D55" s="34" t="s">
        <v>327</v>
      </c>
      <c r="E55" s="34" t="s">
        <v>323</v>
      </c>
      <c r="F55" s="34">
        <v>153</v>
      </c>
      <c r="G55" s="35">
        <v>53</v>
      </c>
      <c r="H55" s="34" t="s">
        <v>328</v>
      </c>
      <c r="I55" s="34" t="s">
        <v>325</v>
      </c>
      <c r="J55" s="34">
        <v>2</v>
      </c>
    </row>
    <row r="56" spans="1:10" ht="62.25" customHeight="1">
      <c r="A56" s="33">
        <v>48</v>
      </c>
      <c r="B56" s="34" t="s">
        <v>329</v>
      </c>
      <c r="C56" s="34" t="s">
        <v>322</v>
      </c>
      <c r="D56" s="34" t="s">
        <v>330</v>
      </c>
      <c r="E56" s="34" t="s">
        <v>331</v>
      </c>
      <c r="F56" s="34">
        <v>108</v>
      </c>
      <c r="G56" s="35">
        <v>41.2</v>
      </c>
      <c r="H56" s="34" t="s">
        <v>332</v>
      </c>
      <c r="I56" s="34" t="s">
        <v>325</v>
      </c>
      <c r="J56" s="34">
        <v>1</v>
      </c>
    </row>
    <row r="57" spans="1:10" ht="48">
      <c r="A57" s="33">
        <v>49</v>
      </c>
      <c r="B57" s="34" t="s">
        <v>333</v>
      </c>
      <c r="C57" s="34" t="s">
        <v>322</v>
      </c>
      <c r="D57" s="34" t="s">
        <v>334</v>
      </c>
      <c r="E57" s="34" t="s">
        <v>331</v>
      </c>
      <c r="F57" s="34">
        <v>153</v>
      </c>
      <c r="G57" s="35">
        <v>49.6</v>
      </c>
      <c r="H57" s="34" t="s">
        <v>335</v>
      </c>
      <c r="I57" s="34" t="s">
        <v>325</v>
      </c>
      <c r="J57" s="34">
        <v>1</v>
      </c>
    </row>
    <row r="58" spans="1:10" ht="24">
      <c r="A58" s="33">
        <v>50</v>
      </c>
      <c r="B58" s="34" t="s">
        <v>336</v>
      </c>
      <c r="C58" s="34" t="s">
        <v>322</v>
      </c>
      <c r="D58" s="34" t="s">
        <v>337</v>
      </c>
      <c r="E58" s="34" t="s">
        <v>323</v>
      </c>
      <c r="F58" s="34">
        <v>163</v>
      </c>
      <c r="G58" s="35">
        <v>42.1</v>
      </c>
      <c r="H58" s="34" t="s">
        <v>338</v>
      </c>
      <c r="I58" s="34" t="s">
        <v>325</v>
      </c>
      <c r="J58" s="34">
        <v>2</v>
      </c>
    </row>
    <row r="59" spans="1:10" ht="48">
      <c r="A59" s="33">
        <v>51</v>
      </c>
      <c r="B59" s="34" t="s">
        <v>339</v>
      </c>
      <c r="C59" s="34" t="s">
        <v>322</v>
      </c>
      <c r="D59" s="34" t="s">
        <v>340</v>
      </c>
      <c r="E59" s="34" t="s">
        <v>341</v>
      </c>
      <c r="F59" s="34">
        <v>162</v>
      </c>
      <c r="G59" s="35">
        <v>37</v>
      </c>
      <c r="H59" s="34" t="s">
        <v>342</v>
      </c>
      <c r="I59" s="34" t="s">
        <v>325</v>
      </c>
      <c r="J59" s="34">
        <v>1</v>
      </c>
    </row>
    <row r="60" spans="1:10" ht="24">
      <c r="A60" s="33">
        <v>52</v>
      </c>
      <c r="B60" s="34" t="s">
        <v>343</v>
      </c>
      <c r="C60" s="34" t="s">
        <v>322</v>
      </c>
      <c r="D60" s="34" t="s">
        <v>344</v>
      </c>
      <c r="E60" s="34" t="s">
        <v>345</v>
      </c>
      <c r="F60" s="34">
        <v>159</v>
      </c>
      <c r="G60" s="35">
        <v>26.8</v>
      </c>
      <c r="H60" s="34" t="s">
        <v>346</v>
      </c>
      <c r="I60" s="34" t="s">
        <v>325</v>
      </c>
      <c r="J60" s="34">
        <v>2</v>
      </c>
    </row>
    <row r="61" spans="1:10">
      <c r="A61" s="33">
        <v>53</v>
      </c>
      <c r="B61" s="34" t="s">
        <v>347</v>
      </c>
      <c r="C61" s="34" t="s">
        <v>322</v>
      </c>
      <c r="D61" s="34" t="s">
        <v>238</v>
      </c>
      <c r="E61" s="34" t="s">
        <v>345</v>
      </c>
      <c r="F61" s="34">
        <v>203</v>
      </c>
      <c r="G61" s="35">
        <v>54.3</v>
      </c>
      <c r="H61" s="34" t="s">
        <v>348</v>
      </c>
      <c r="I61" s="34" t="s">
        <v>325</v>
      </c>
      <c r="J61" s="34">
        <v>2</v>
      </c>
    </row>
    <row r="62" spans="1:10" ht="48">
      <c r="A62" s="33">
        <v>54</v>
      </c>
      <c r="B62" s="34" t="s">
        <v>349</v>
      </c>
      <c r="C62" s="34" t="s">
        <v>322</v>
      </c>
      <c r="D62" s="34" t="s">
        <v>350</v>
      </c>
      <c r="E62" s="34" t="s">
        <v>341</v>
      </c>
      <c r="F62" s="34">
        <v>164</v>
      </c>
      <c r="G62" s="35">
        <v>32.799999999999997</v>
      </c>
      <c r="H62" s="34" t="s">
        <v>351</v>
      </c>
      <c r="I62" s="34" t="s">
        <v>325</v>
      </c>
      <c r="J62" s="34">
        <v>1</v>
      </c>
    </row>
    <row r="63" spans="1:10" ht="24">
      <c r="A63" s="33">
        <v>55</v>
      </c>
      <c r="B63" s="34" t="s">
        <v>352</v>
      </c>
      <c r="C63" s="34" t="s">
        <v>322</v>
      </c>
      <c r="D63" s="34" t="s">
        <v>353</v>
      </c>
      <c r="E63" s="34" t="s">
        <v>323</v>
      </c>
      <c r="F63" s="34">
        <v>185</v>
      </c>
      <c r="G63" s="35">
        <v>96.7</v>
      </c>
      <c r="H63" s="34" t="s">
        <v>354</v>
      </c>
      <c r="I63" s="34" t="s">
        <v>325</v>
      </c>
      <c r="J63" s="34">
        <v>3</v>
      </c>
    </row>
    <row r="64" spans="1:10" ht="24">
      <c r="A64" s="33">
        <v>56</v>
      </c>
      <c r="B64" s="34" t="s">
        <v>355</v>
      </c>
      <c r="C64" s="34" t="s">
        <v>322</v>
      </c>
      <c r="D64" s="34" t="s">
        <v>356</v>
      </c>
      <c r="E64" s="34" t="s">
        <v>323</v>
      </c>
      <c r="F64" s="34">
        <v>174</v>
      </c>
      <c r="G64" s="35">
        <v>53.6</v>
      </c>
      <c r="H64" s="34" t="s">
        <v>357</v>
      </c>
      <c r="I64" s="34" t="s">
        <v>325</v>
      </c>
      <c r="J64" s="34">
        <v>2</v>
      </c>
    </row>
    <row r="65" spans="1:10" ht="48">
      <c r="A65" s="33">
        <v>57</v>
      </c>
      <c r="B65" s="34" t="s">
        <v>358</v>
      </c>
      <c r="C65" s="34" t="s">
        <v>322</v>
      </c>
      <c r="D65" s="34" t="s">
        <v>359</v>
      </c>
      <c r="E65" s="34" t="s">
        <v>331</v>
      </c>
      <c r="F65" s="34">
        <v>131</v>
      </c>
      <c r="G65" s="35">
        <v>32.700000000000003</v>
      </c>
      <c r="H65" s="34" t="s">
        <v>360</v>
      </c>
      <c r="I65" s="34" t="s">
        <v>325</v>
      </c>
      <c r="J65" s="34">
        <v>1</v>
      </c>
    </row>
    <row r="66" spans="1:10" ht="24">
      <c r="A66" s="33">
        <v>58</v>
      </c>
      <c r="B66" s="34" t="s">
        <v>361</v>
      </c>
      <c r="C66" s="34" t="s">
        <v>322</v>
      </c>
      <c r="D66" s="34" t="s">
        <v>362</v>
      </c>
      <c r="E66" s="34" t="s">
        <v>323</v>
      </c>
      <c r="F66" s="34">
        <v>149</v>
      </c>
      <c r="G66" s="35">
        <v>43.5</v>
      </c>
      <c r="H66" s="34" t="s">
        <v>363</v>
      </c>
      <c r="I66" s="34" t="s">
        <v>325</v>
      </c>
      <c r="J66" s="34">
        <v>2</v>
      </c>
    </row>
    <row r="67" spans="1:10" ht="48">
      <c r="A67" s="33">
        <v>59</v>
      </c>
      <c r="B67" s="34" t="s">
        <v>364</v>
      </c>
      <c r="C67" s="34" t="s">
        <v>322</v>
      </c>
      <c r="D67" s="34" t="s">
        <v>365</v>
      </c>
      <c r="E67" s="34" t="s">
        <v>331</v>
      </c>
      <c r="F67" s="34">
        <v>120</v>
      </c>
      <c r="G67" s="35">
        <v>46.4</v>
      </c>
      <c r="H67" s="34" t="s">
        <v>366</v>
      </c>
      <c r="I67" s="34" t="s">
        <v>325</v>
      </c>
      <c r="J67" s="34">
        <v>1</v>
      </c>
    </row>
    <row r="68" spans="1:10" ht="24">
      <c r="A68" s="33">
        <v>60</v>
      </c>
      <c r="B68" s="34" t="s">
        <v>367</v>
      </c>
      <c r="C68" s="34" t="s">
        <v>322</v>
      </c>
      <c r="D68" s="34" t="s">
        <v>368</v>
      </c>
      <c r="E68" s="34" t="s">
        <v>369</v>
      </c>
      <c r="F68" s="34">
        <v>117</v>
      </c>
      <c r="G68" s="35">
        <v>30.4</v>
      </c>
      <c r="H68" s="34" t="s">
        <v>370</v>
      </c>
      <c r="I68" s="34" t="s">
        <v>325</v>
      </c>
      <c r="J68" s="34">
        <v>2</v>
      </c>
    </row>
    <row r="69" spans="1:10" ht="24">
      <c r="A69" s="33">
        <v>61</v>
      </c>
      <c r="B69" s="34" t="s">
        <v>371</v>
      </c>
      <c r="C69" s="34" t="s">
        <v>322</v>
      </c>
      <c r="D69" s="34" t="s">
        <v>372</v>
      </c>
      <c r="E69" s="34" t="s">
        <v>373</v>
      </c>
      <c r="F69" s="34">
        <v>148</v>
      </c>
      <c r="G69" s="35">
        <v>40.4</v>
      </c>
      <c r="H69" s="34" t="s">
        <v>374</v>
      </c>
      <c r="I69" s="34" t="s">
        <v>325</v>
      </c>
      <c r="J69" s="34">
        <v>2</v>
      </c>
    </row>
    <row r="70" spans="1:10" ht="48">
      <c r="A70" s="33">
        <v>62</v>
      </c>
      <c r="B70" s="34" t="s">
        <v>375</v>
      </c>
      <c r="C70" s="34" t="s">
        <v>322</v>
      </c>
      <c r="D70" s="34" t="s">
        <v>376</v>
      </c>
      <c r="E70" s="34" t="s">
        <v>331</v>
      </c>
      <c r="F70" s="34">
        <v>91</v>
      </c>
      <c r="G70" s="35">
        <v>32.9</v>
      </c>
      <c r="H70" s="34" t="s">
        <v>377</v>
      </c>
      <c r="I70" s="34" t="s">
        <v>325</v>
      </c>
      <c r="J70" s="34">
        <v>1</v>
      </c>
    </row>
    <row r="71" spans="1:10" ht="24">
      <c r="A71" s="33">
        <v>63</v>
      </c>
      <c r="B71" s="34" t="s">
        <v>378</v>
      </c>
      <c r="C71" s="34" t="s">
        <v>322</v>
      </c>
      <c r="D71" s="34" t="s">
        <v>258</v>
      </c>
      <c r="E71" s="34" t="s">
        <v>379</v>
      </c>
      <c r="F71" s="34">
        <v>38</v>
      </c>
      <c r="G71" s="35">
        <v>26.1</v>
      </c>
      <c r="H71" s="34" t="s">
        <v>380</v>
      </c>
      <c r="I71" s="34" t="s">
        <v>146</v>
      </c>
      <c r="J71" s="34">
        <v>3</v>
      </c>
    </row>
    <row r="72" spans="1:10" ht="48">
      <c r="A72" s="33">
        <v>64</v>
      </c>
      <c r="B72" s="34" t="s">
        <v>381</v>
      </c>
      <c r="C72" s="34" t="s">
        <v>322</v>
      </c>
      <c r="D72" s="34" t="s">
        <v>382</v>
      </c>
      <c r="E72" s="34" t="s">
        <v>331</v>
      </c>
      <c r="F72" s="34">
        <v>102.4</v>
      </c>
      <c r="G72" s="35">
        <v>28</v>
      </c>
      <c r="H72" s="34" t="s">
        <v>383</v>
      </c>
      <c r="I72" s="34" t="s">
        <v>325</v>
      </c>
      <c r="J72" s="34">
        <v>1</v>
      </c>
    </row>
    <row r="73" spans="1:10" ht="24">
      <c r="A73" s="33">
        <v>65</v>
      </c>
      <c r="B73" s="34" t="s">
        <v>384</v>
      </c>
      <c r="C73" s="34" t="s">
        <v>322</v>
      </c>
      <c r="D73" s="34" t="s">
        <v>385</v>
      </c>
      <c r="E73" s="34" t="s">
        <v>379</v>
      </c>
      <c r="F73" s="34">
        <v>306</v>
      </c>
      <c r="G73" s="35">
        <v>70.5</v>
      </c>
      <c r="H73" s="34" t="s">
        <v>386</v>
      </c>
      <c r="I73" s="34" t="s">
        <v>325</v>
      </c>
      <c r="J73" s="34">
        <v>2</v>
      </c>
    </row>
    <row r="74" spans="1:10" ht="24">
      <c r="A74" s="33">
        <v>66</v>
      </c>
      <c r="B74" s="34" t="s">
        <v>387</v>
      </c>
      <c r="C74" s="34" t="s">
        <v>322</v>
      </c>
      <c r="D74" s="34" t="s">
        <v>258</v>
      </c>
      <c r="E74" s="34" t="s">
        <v>379</v>
      </c>
      <c r="F74" s="34">
        <v>148</v>
      </c>
      <c r="G74" s="35">
        <v>76.3</v>
      </c>
      <c r="H74" s="34" t="s">
        <v>388</v>
      </c>
      <c r="I74" s="34" t="s">
        <v>146</v>
      </c>
      <c r="J74" s="34">
        <v>8</v>
      </c>
    </row>
    <row r="75" spans="1:10">
      <c r="A75" s="33">
        <v>67</v>
      </c>
      <c r="B75" s="34" t="s">
        <v>389</v>
      </c>
      <c r="C75" s="34" t="s">
        <v>322</v>
      </c>
      <c r="D75" s="34" t="s">
        <v>258</v>
      </c>
      <c r="E75" s="34" t="s">
        <v>390</v>
      </c>
      <c r="F75" s="37">
        <v>120</v>
      </c>
      <c r="G75" s="35">
        <v>75.099999999999994</v>
      </c>
      <c r="H75" s="34" t="s">
        <v>391</v>
      </c>
      <c r="I75" s="34" t="s">
        <v>392</v>
      </c>
      <c r="J75" s="34">
        <v>9</v>
      </c>
    </row>
    <row r="76" spans="1:10" ht="48">
      <c r="A76" s="33">
        <v>68</v>
      </c>
      <c r="B76" s="34" t="s">
        <v>393</v>
      </c>
      <c r="C76" s="34" t="s">
        <v>322</v>
      </c>
      <c r="D76" s="34" t="s">
        <v>394</v>
      </c>
      <c r="E76" s="34" t="s">
        <v>331</v>
      </c>
      <c r="F76" s="34">
        <v>96</v>
      </c>
      <c r="G76" s="35">
        <v>60.9</v>
      </c>
      <c r="H76" s="34" t="s">
        <v>395</v>
      </c>
      <c r="I76" s="34" t="s">
        <v>325</v>
      </c>
      <c r="J76" s="34">
        <v>1</v>
      </c>
    </row>
    <row r="77" spans="1:10" ht="24">
      <c r="A77" s="33">
        <v>69</v>
      </c>
      <c r="B77" s="34" t="s">
        <v>396</v>
      </c>
      <c r="C77" s="34" t="s">
        <v>322</v>
      </c>
      <c r="D77" s="34" t="s">
        <v>397</v>
      </c>
      <c r="E77" s="34" t="s">
        <v>373</v>
      </c>
      <c r="F77" s="34">
        <v>169</v>
      </c>
      <c r="G77" s="35">
        <v>48.2</v>
      </c>
      <c r="H77" s="34" t="s">
        <v>398</v>
      </c>
      <c r="I77" s="34" t="s">
        <v>325</v>
      </c>
      <c r="J77" s="34">
        <v>2</v>
      </c>
    </row>
    <row r="78" spans="1:10" ht="48">
      <c r="A78" s="33">
        <v>70</v>
      </c>
      <c r="B78" s="34" t="s">
        <v>399</v>
      </c>
      <c r="C78" s="34" t="s">
        <v>322</v>
      </c>
      <c r="D78" s="34" t="s">
        <v>400</v>
      </c>
      <c r="E78" s="34" t="s">
        <v>331</v>
      </c>
      <c r="F78" s="34">
        <v>125</v>
      </c>
      <c r="G78" s="35">
        <v>24.4</v>
      </c>
      <c r="H78" s="34" t="s">
        <v>401</v>
      </c>
      <c r="I78" s="34" t="s">
        <v>325</v>
      </c>
      <c r="J78" s="34">
        <v>1</v>
      </c>
    </row>
    <row r="79" spans="1:10" ht="48">
      <c r="A79" s="33">
        <v>71</v>
      </c>
      <c r="B79" s="34" t="s">
        <v>402</v>
      </c>
      <c r="C79" s="34" t="s">
        <v>322</v>
      </c>
      <c r="D79" s="34" t="s">
        <v>403</v>
      </c>
      <c r="E79" s="34" t="s">
        <v>331</v>
      </c>
      <c r="F79" s="34">
        <v>114</v>
      </c>
      <c r="G79" s="35">
        <v>32</v>
      </c>
      <c r="H79" s="34" t="s">
        <v>391</v>
      </c>
      <c r="I79" s="34" t="s">
        <v>325</v>
      </c>
      <c r="J79" s="34">
        <v>1</v>
      </c>
    </row>
    <row r="80" spans="1:10" ht="48">
      <c r="A80" s="33">
        <v>72</v>
      </c>
      <c r="B80" s="34" t="s">
        <v>404</v>
      </c>
      <c r="C80" s="34" t="s">
        <v>322</v>
      </c>
      <c r="D80" s="34" t="s">
        <v>405</v>
      </c>
      <c r="E80" s="34" t="s">
        <v>331</v>
      </c>
      <c r="F80" s="34">
        <v>60</v>
      </c>
      <c r="G80" s="35">
        <v>38.799999999999997</v>
      </c>
      <c r="H80" s="34" t="s">
        <v>406</v>
      </c>
      <c r="I80" s="34" t="s">
        <v>325</v>
      </c>
      <c r="J80" s="34">
        <v>1</v>
      </c>
    </row>
    <row r="81" spans="1:10" ht="48">
      <c r="A81" s="33">
        <v>73</v>
      </c>
      <c r="B81" s="34" t="s">
        <v>407</v>
      </c>
      <c r="C81" s="34" t="s">
        <v>322</v>
      </c>
      <c r="D81" s="34" t="s">
        <v>408</v>
      </c>
      <c r="E81" s="34" t="s">
        <v>331</v>
      </c>
      <c r="F81" s="34">
        <v>94</v>
      </c>
      <c r="G81" s="35">
        <v>35.299999999999997</v>
      </c>
      <c r="H81" s="34" t="s">
        <v>409</v>
      </c>
      <c r="I81" s="34" t="s">
        <v>325</v>
      </c>
      <c r="J81" s="34">
        <v>1</v>
      </c>
    </row>
    <row r="82" spans="1:10" ht="48">
      <c r="A82" s="33">
        <v>74</v>
      </c>
      <c r="B82" s="34" t="s">
        <v>410</v>
      </c>
      <c r="C82" s="34" t="s">
        <v>322</v>
      </c>
      <c r="D82" s="34" t="s">
        <v>411</v>
      </c>
      <c r="E82" s="34" t="s">
        <v>331</v>
      </c>
      <c r="F82" s="34">
        <v>103</v>
      </c>
      <c r="G82" s="35">
        <v>30.2</v>
      </c>
      <c r="H82" s="34" t="s">
        <v>412</v>
      </c>
      <c r="I82" s="34" t="s">
        <v>325</v>
      </c>
      <c r="J82" s="34">
        <v>1</v>
      </c>
    </row>
    <row r="83" spans="1:10" ht="48">
      <c r="A83" s="33">
        <v>75</v>
      </c>
      <c r="B83" s="34" t="s">
        <v>413</v>
      </c>
      <c r="C83" s="34" t="s">
        <v>322</v>
      </c>
      <c r="D83" s="34" t="s">
        <v>414</v>
      </c>
      <c r="E83" s="34" t="s">
        <v>331</v>
      </c>
      <c r="F83" s="34">
        <v>95</v>
      </c>
      <c r="G83" s="35">
        <v>21.1</v>
      </c>
      <c r="H83" s="34" t="s">
        <v>415</v>
      </c>
      <c r="I83" s="34" t="s">
        <v>325</v>
      </c>
      <c r="J83" s="34">
        <v>1</v>
      </c>
    </row>
    <row r="84" spans="1:10" ht="48">
      <c r="A84" s="33">
        <v>76</v>
      </c>
      <c r="B84" s="34" t="s">
        <v>416</v>
      </c>
      <c r="C84" s="34" t="s">
        <v>417</v>
      </c>
      <c r="D84" s="34" t="s">
        <v>418</v>
      </c>
      <c r="E84" s="34" t="s">
        <v>331</v>
      </c>
      <c r="F84" s="34">
        <v>111</v>
      </c>
      <c r="G84" s="35">
        <v>34.5</v>
      </c>
      <c r="H84" s="34" t="s">
        <v>419</v>
      </c>
      <c r="I84" s="34" t="s">
        <v>325</v>
      </c>
      <c r="J84" s="34">
        <v>1</v>
      </c>
    </row>
    <row r="85" spans="1:10" ht="24">
      <c r="A85" s="33">
        <v>77</v>
      </c>
      <c r="B85" s="34" t="s">
        <v>420</v>
      </c>
      <c r="C85" s="34" t="s">
        <v>417</v>
      </c>
      <c r="D85" s="34" t="s">
        <v>421</v>
      </c>
      <c r="E85" s="34" t="s">
        <v>373</v>
      </c>
      <c r="F85" s="34">
        <v>89</v>
      </c>
      <c r="G85" s="35">
        <v>46.6</v>
      </c>
      <c r="H85" s="34" t="s">
        <v>422</v>
      </c>
      <c r="I85" s="34" t="s">
        <v>325</v>
      </c>
      <c r="J85" s="34">
        <v>2</v>
      </c>
    </row>
    <row r="86" spans="1:10">
      <c r="A86" s="33">
        <v>78</v>
      </c>
      <c r="B86" s="34" t="s">
        <v>423</v>
      </c>
      <c r="C86" s="34" t="s">
        <v>417</v>
      </c>
      <c r="D86" s="34" t="s">
        <v>424</v>
      </c>
      <c r="E86" s="34" t="s">
        <v>373</v>
      </c>
      <c r="F86" s="34">
        <v>164</v>
      </c>
      <c r="G86" s="35">
        <v>52.2</v>
      </c>
      <c r="H86" s="37" t="s">
        <v>425</v>
      </c>
      <c r="I86" s="34" t="s">
        <v>325</v>
      </c>
      <c r="J86" s="34">
        <v>2</v>
      </c>
    </row>
    <row r="87" spans="1:10" ht="24">
      <c r="A87" s="33">
        <v>79</v>
      </c>
      <c r="B87" s="34" t="s">
        <v>426</v>
      </c>
      <c r="C87" s="34" t="s">
        <v>417</v>
      </c>
      <c r="D87" s="34" t="s">
        <v>427</v>
      </c>
      <c r="E87" s="34" t="s">
        <v>373</v>
      </c>
      <c r="F87" s="34">
        <v>95</v>
      </c>
      <c r="G87" s="35">
        <v>33.299999999999997</v>
      </c>
      <c r="H87" s="34" t="s">
        <v>428</v>
      </c>
      <c r="I87" s="34"/>
      <c r="J87" s="34">
        <v>2</v>
      </c>
    </row>
    <row r="88" spans="1:10" ht="24">
      <c r="A88" s="33">
        <v>80</v>
      </c>
      <c r="B88" s="34" t="s">
        <v>429</v>
      </c>
      <c r="C88" s="34" t="s">
        <v>322</v>
      </c>
      <c r="D88" s="34" t="s">
        <v>249</v>
      </c>
      <c r="E88" s="34" t="s">
        <v>373</v>
      </c>
      <c r="F88" s="34">
        <v>288</v>
      </c>
      <c r="G88" s="35">
        <v>48.1</v>
      </c>
      <c r="H88" s="34" t="s">
        <v>430</v>
      </c>
      <c r="I88" s="34" t="s">
        <v>325</v>
      </c>
      <c r="J88" s="34">
        <v>2</v>
      </c>
    </row>
    <row r="89" spans="1:10" ht="48">
      <c r="A89" s="33">
        <v>81</v>
      </c>
      <c r="B89" s="34" t="s">
        <v>431</v>
      </c>
      <c r="C89" s="34" t="s">
        <v>322</v>
      </c>
      <c r="D89" s="34" t="s">
        <v>432</v>
      </c>
      <c r="E89" s="34" t="s">
        <v>331</v>
      </c>
      <c r="F89" s="34">
        <v>98</v>
      </c>
      <c r="G89" s="35">
        <v>23.5</v>
      </c>
      <c r="H89" s="34" t="s">
        <v>433</v>
      </c>
      <c r="I89" s="34" t="s">
        <v>325</v>
      </c>
      <c r="J89" s="34">
        <v>1</v>
      </c>
    </row>
    <row r="90" spans="1:10" ht="48">
      <c r="A90" s="33">
        <v>82</v>
      </c>
      <c r="B90" s="34" t="s">
        <v>434</v>
      </c>
      <c r="C90" s="34" t="s">
        <v>322</v>
      </c>
      <c r="D90" s="34" t="s">
        <v>435</v>
      </c>
      <c r="E90" s="34" t="s">
        <v>331</v>
      </c>
      <c r="F90" s="34">
        <v>223</v>
      </c>
      <c r="G90" s="35">
        <v>42.4</v>
      </c>
      <c r="H90" s="34" t="s">
        <v>436</v>
      </c>
      <c r="I90" s="34" t="s">
        <v>325</v>
      </c>
      <c r="J90" s="34">
        <v>1</v>
      </c>
    </row>
    <row r="91" spans="1:10" ht="24">
      <c r="A91" s="33">
        <v>83</v>
      </c>
      <c r="B91" s="34" t="s">
        <v>437</v>
      </c>
      <c r="C91" s="34" t="s">
        <v>322</v>
      </c>
      <c r="D91" s="34" t="s">
        <v>199</v>
      </c>
      <c r="E91" s="34" t="s">
        <v>373</v>
      </c>
      <c r="F91" s="34">
        <v>74</v>
      </c>
      <c r="G91" s="35">
        <v>48</v>
      </c>
      <c r="H91" s="34" t="s">
        <v>438</v>
      </c>
      <c r="I91" s="34" t="s">
        <v>325</v>
      </c>
      <c r="J91" s="34">
        <v>2</v>
      </c>
    </row>
    <row r="92" spans="1:10" ht="48">
      <c r="A92" s="33">
        <v>84</v>
      </c>
      <c r="B92" s="34" t="s">
        <v>439</v>
      </c>
      <c r="C92" s="34" t="s">
        <v>322</v>
      </c>
      <c r="D92" s="34" t="s">
        <v>440</v>
      </c>
      <c r="E92" s="34" t="s">
        <v>331</v>
      </c>
      <c r="F92" s="34">
        <v>123</v>
      </c>
      <c r="G92" s="35">
        <v>29.9</v>
      </c>
      <c r="H92" s="34" t="s">
        <v>441</v>
      </c>
      <c r="I92" s="34" t="s">
        <v>325</v>
      </c>
      <c r="J92" s="34">
        <v>1</v>
      </c>
    </row>
    <row r="93" spans="1:10" ht="48">
      <c r="A93" s="33">
        <v>85</v>
      </c>
      <c r="B93" s="34" t="s">
        <v>442</v>
      </c>
      <c r="C93" s="34" t="s">
        <v>322</v>
      </c>
      <c r="D93" s="34" t="s">
        <v>443</v>
      </c>
      <c r="E93" s="34" t="s">
        <v>331</v>
      </c>
      <c r="F93" s="34">
        <v>68</v>
      </c>
      <c r="G93" s="35">
        <v>33.6</v>
      </c>
      <c r="H93" s="34" t="s">
        <v>444</v>
      </c>
      <c r="I93" s="34" t="s">
        <v>325</v>
      </c>
      <c r="J93" s="34">
        <v>1</v>
      </c>
    </row>
    <row r="94" spans="1:10" ht="48">
      <c r="A94" s="33">
        <v>86</v>
      </c>
      <c r="B94" s="34" t="s">
        <v>445</v>
      </c>
      <c r="C94" s="34" t="s">
        <v>322</v>
      </c>
      <c r="D94" s="34" t="s">
        <v>247</v>
      </c>
      <c r="E94" s="34" t="s">
        <v>331</v>
      </c>
      <c r="F94" s="34">
        <v>127</v>
      </c>
      <c r="G94" s="35">
        <v>37</v>
      </c>
      <c r="H94" s="34" t="s">
        <v>446</v>
      </c>
      <c r="I94" s="34" t="s">
        <v>325</v>
      </c>
      <c r="J94" s="34">
        <v>1</v>
      </c>
    </row>
    <row r="95" spans="1:10" ht="24">
      <c r="A95" s="33">
        <v>87</v>
      </c>
      <c r="B95" s="34" t="s">
        <v>447</v>
      </c>
      <c r="C95" s="34" t="s">
        <v>322</v>
      </c>
      <c r="D95" s="34" t="s">
        <v>212</v>
      </c>
      <c r="E95" s="34" t="s">
        <v>373</v>
      </c>
      <c r="F95" s="34">
        <v>148</v>
      </c>
      <c r="G95" s="35">
        <v>40.700000000000003</v>
      </c>
      <c r="H95" s="34" t="s">
        <v>448</v>
      </c>
      <c r="I95" s="34" t="s">
        <v>325</v>
      </c>
      <c r="J95" s="34">
        <v>2</v>
      </c>
    </row>
    <row r="96" spans="1:10" ht="24">
      <c r="A96" s="33">
        <v>88</v>
      </c>
      <c r="B96" s="34" t="s">
        <v>449</v>
      </c>
      <c r="C96" s="34" t="s">
        <v>322</v>
      </c>
      <c r="D96" s="34" t="s">
        <v>287</v>
      </c>
      <c r="E96" s="34" t="s">
        <v>373</v>
      </c>
      <c r="F96" s="34">
        <v>148</v>
      </c>
      <c r="G96" s="35">
        <v>47.8</v>
      </c>
      <c r="H96" s="34" t="s">
        <v>450</v>
      </c>
      <c r="I96" s="34" t="s">
        <v>325</v>
      </c>
      <c r="J96" s="34">
        <v>2</v>
      </c>
    </row>
    <row r="97" spans="1:10" ht="24">
      <c r="A97" s="33">
        <v>89</v>
      </c>
      <c r="B97" s="34" t="s">
        <v>451</v>
      </c>
      <c r="C97" s="34" t="s">
        <v>322</v>
      </c>
      <c r="D97" s="34" t="s">
        <v>452</v>
      </c>
      <c r="E97" s="34" t="s">
        <v>373</v>
      </c>
      <c r="F97" s="34">
        <v>163</v>
      </c>
      <c r="G97" s="35">
        <v>51.4</v>
      </c>
      <c r="H97" s="34" t="s">
        <v>453</v>
      </c>
      <c r="I97" s="34" t="s">
        <v>325</v>
      </c>
      <c r="J97" s="34">
        <v>2</v>
      </c>
    </row>
    <row r="98" spans="1:10" ht="24">
      <c r="A98" s="33">
        <v>90</v>
      </c>
      <c r="B98" s="34" t="s">
        <v>454</v>
      </c>
      <c r="C98" s="34" t="s">
        <v>322</v>
      </c>
      <c r="D98" s="34" t="s">
        <v>455</v>
      </c>
      <c r="E98" s="34" t="s">
        <v>373</v>
      </c>
      <c r="F98" s="34">
        <v>147</v>
      </c>
      <c r="G98" s="35">
        <v>33.4</v>
      </c>
      <c r="H98" s="34" t="s">
        <v>456</v>
      </c>
      <c r="I98" s="34" t="s">
        <v>325</v>
      </c>
      <c r="J98" s="34">
        <v>2</v>
      </c>
    </row>
    <row r="99" spans="1:10" ht="48">
      <c r="A99" s="33">
        <v>91</v>
      </c>
      <c r="B99" s="34" t="s">
        <v>457</v>
      </c>
      <c r="C99" s="34" t="s">
        <v>322</v>
      </c>
      <c r="D99" s="34" t="s">
        <v>458</v>
      </c>
      <c r="E99" s="34" t="s">
        <v>331</v>
      </c>
      <c r="F99" s="34">
        <v>102</v>
      </c>
      <c r="G99" s="35">
        <v>25.5</v>
      </c>
      <c r="H99" s="34" t="s">
        <v>459</v>
      </c>
      <c r="I99" s="34" t="s">
        <v>325</v>
      </c>
      <c r="J99" s="34">
        <v>1</v>
      </c>
    </row>
    <row r="100" spans="1:10">
      <c r="A100" s="33">
        <v>92</v>
      </c>
      <c r="B100" s="37" t="s">
        <v>297</v>
      </c>
      <c r="C100" s="34" t="s">
        <v>322</v>
      </c>
      <c r="D100" s="34" t="s">
        <v>258</v>
      </c>
      <c r="E100" s="34" t="s">
        <v>460</v>
      </c>
      <c r="F100" s="34">
        <v>140</v>
      </c>
      <c r="G100" s="35">
        <v>96.3</v>
      </c>
      <c r="H100" s="34" t="s">
        <v>461</v>
      </c>
      <c r="I100" s="34" t="s">
        <v>297</v>
      </c>
      <c r="J100" s="34">
        <v>4</v>
      </c>
    </row>
    <row r="101" spans="1:10" ht="24">
      <c r="A101" s="33">
        <v>93</v>
      </c>
      <c r="B101" s="34" t="s">
        <v>462</v>
      </c>
      <c r="C101" s="34" t="s">
        <v>322</v>
      </c>
      <c r="D101" s="34" t="s">
        <v>258</v>
      </c>
      <c r="E101" s="34" t="s">
        <v>460</v>
      </c>
      <c r="F101" s="37">
        <v>140</v>
      </c>
      <c r="G101" s="35">
        <v>130.19999999999999</v>
      </c>
      <c r="H101" s="34" t="s">
        <v>463</v>
      </c>
      <c r="I101" s="34" t="s">
        <v>464</v>
      </c>
      <c r="J101" s="37">
        <v>2</v>
      </c>
    </row>
    <row r="102" spans="1:10" ht="48">
      <c r="A102" s="33">
        <v>94</v>
      </c>
      <c r="B102" s="34" t="s">
        <v>465</v>
      </c>
      <c r="C102" s="34"/>
      <c r="D102" s="34" t="s">
        <v>258</v>
      </c>
      <c r="E102" s="34" t="s">
        <v>331</v>
      </c>
      <c r="F102" s="34">
        <v>15</v>
      </c>
      <c r="G102" s="35">
        <v>13.5</v>
      </c>
      <c r="H102" s="34" t="s">
        <v>466</v>
      </c>
      <c r="I102" s="34" t="s">
        <v>392</v>
      </c>
      <c r="J102" s="34">
        <v>1</v>
      </c>
    </row>
    <row r="103" spans="1:10">
      <c r="A103" s="33">
        <v>95</v>
      </c>
      <c r="B103" s="34" t="s">
        <v>467</v>
      </c>
      <c r="C103" s="34"/>
      <c r="D103" s="34"/>
      <c r="E103" s="34"/>
      <c r="F103" s="34"/>
      <c r="G103" s="35"/>
      <c r="H103" s="34"/>
      <c r="I103" s="34"/>
      <c r="J103" s="41"/>
    </row>
    <row r="104" spans="1:10">
      <c r="A104" s="33">
        <v>96</v>
      </c>
      <c r="B104" s="34" t="s">
        <v>468</v>
      </c>
      <c r="C104" s="34"/>
      <c r="D104" s="34"/>
      <c r="E104" s="34"/>
      <c r="F104" s="34">
        <v>543</v>
      </c>
      <c r="G104" s="35">
        <v>365.8</v>
      </c>
      <c r="H104" s="34"/>
      <c r="I104" s="34"/>
      <c r="J104" s="34"/>
    </row>
    <row r="105" spans="1:10" ht="24">
      <c r="A105" s="33">
        <v>97</v>
      </c>
      <c r="B105" s="34" t="s">
        <v>469</v>
      </c>
      <c r="C105" s="34" t="s">
        <v>482</v>
      </c>
      <c r="D105" s="34" t="s">
        <v>258</v>
      </c>
      <c r="E105" s="34" t="s">
        <v>470</v>
      </c>
      <c r="F105" s="34"/>
      <c r="G105" s="42"/>
      <c r="H105" s="34" t="s">
        <v>471</v>
      </c>
      <c r="I105" s="34" t="s">
        <v>472</v>
      </c>
      <c r="J105" s="34">
        <v>2</v>
      </c>
    </row>
    <row r="106" spans="1:10" ht="24">
      <c r="A106" s="33">
        <v>98</v>
      </c>
      <c r="B106" s="34" t="s">
        <v>473</v>
      </c>
      <c r="C106" s="34" t="s">
        <v>482</v>
      </c>
      <c r="D106" s="34" t="s">
        <v>258</v>
      </c>
      <c r="E106" s="34" t="s">
        <v>474</v>
      </c>
      <c r="F106" s="34"/>
      <c r="G106" s="42"/>
      <c r="H106" s="34" t="s">
        <v>475</v>
      </c>
      <c r="I106" s="34" t="s">
        <v>476</v>
      </c>
      <c r="J106" s="34">
        <v>1</v>
      </c>
    </row>
    <row r="107" spans="1:10" ht="24">
      <c r="A107" s="33">
        <v>99</v>
      </c>
      <c r="B107" s="34" t="s">
        <v>477</v>
      </c>
      <c r="C107" s="34" t="s">
        <v>482</v>
      </c>
      <c r="D107" s="34" t="s">
        <v>258</v>
      </c>
      <c r="E107" s="34" t="s">
        <v>379</v>
      </c>
      <c r="F107" s="34"/>
      <c r="G107" s="42"/>
      <c r="H107" s="34" t="s">
        <v>478</v>
      </c>
      <c r="I107" s="34" t="s">
        <v>479</v>
      </c>
      <c r="J107" s="34">
        <v>8</v>
      </c>
    </row>
    <row r="108" spans="1:10">
      <c r="A108" s="33">
        <v>100</v>
      </c>
      <c r="B108" s="34" t="s">
        <v>480</v>
      </c>
      <c r="C108" s="34" t="s">
        <v>482</v>
      </c>
      <c r="D108" s="34" t="s">
        <v>258</v>
      </c>
      <c r="E108" s="34"/>
      <c r="F108" s="34">
        <v>545.1</v>
      </c>
      <c r="G108" s="35">
        <v>303.5</v>
      </c>
      <c r="H108" s="34"/>
      <c r="I108" s="34"/>
      <c r="J108" s="34"/>
    </row>
    <row r="109" spans="1:10" ht="24">
      <c r="A109" s="33">
        <v>101</v>
      </c>
      <c r="B109" s="34" t="s">
        <v>481</v>
      </c>
      <c r="C109" s="34" t="s">
        <v>482</v>
      </c>
      <c r="D109" s="34" t="s">
        <v>258</v>
      </c>
      <c r="E109" s="34" t="s">
        <v>460</v>
      </c>
      <c r="F109" s="34"/>
      <c r="G109" s="42"/>
      <c r="H109" s="34" t="s">
        <v>483</v>
      </c>
      <c r="I109" s="34" t="s">
        <v>484</v>
      </c>
      <c r="J109" s="34">
        <v>4</v>
      </c>
    </row>
    <row r="110" spans="1:10" ht="24">
      <c r="A110" s="33">
        <v>102</v>
      </c>
      <c r="B110" s="34" t="s">
        <v>485</v>
      </c>
      <c r="C110" s="34" t="s">
        <v>482</v>
      </c>
      <c r="D110" s="34" t="s">
        <v>258</v>
      </c>
      <c r="E110" s="34" t="s">
        <v>460</v>
      </c>
      <c r="F110" s="34"/>
      <c r="G110" s="42"/>
      <c r="H110" s="34" t="s">
        <v>486</v>
      </c>
      <c r="I110" s="34" t="s">
        <v>487</v>
      </c>
      <c r="J110" s="34">
        <v>3</v>
      </c>
    </row>
    <row r="111" spans="1:10" ht="24">
      <c r="A111" s="33">
        <v>103</v>
      </c>
      <c r="B111" s="39" t="s">
        <v>488</v>
      </c>
      <c r="C111" s="34" t="s">
        <v>482</v>
      </c>
      <c r="D111" s="39" t="s">
        <v>489</v>
      </c>
      <c r="E111" s="39" t="s">
        <v>490</v>
      </c>
      <c r="F111" s="39">
        <v>48.6</v>
      </c>
      <c r="G111" s="36">
        <v>10.7</v>
      </c>
      <c r="H111" s="34" t="s">
        <v>491</v>
      </c>
      <c r="I111" s="34" t="s">
        <v>492</v>
      </c>
      <c r="J111" s="34">
        <v>3</v>
      </c>
    </row>
    <row r="112" spans="1:10" ht="24">
      <c r="A112" s="33">
        <v>104</v>
      </c>
      <c r="B112" s="39" t="s">
        <v>493</v>
      </c>
      <c r="C112" s="37" t="s">
        <v>161</v>
      </c>
      <c r="D112" s="39" t="s">
        <v>494</v>
      </c>
      <c r="E112" s="39" t="s">
        <v>490</v>
      </c>
      <c r="F112" s="39">
        <v>25</v>
      </c>
      <c r="G112" s="36">
        <v>25</v>
      </c>
      <c r="H112" s="34" t="s">
        <v>495</v>
      </c>
      <c r="I112" s="34" t="s">
        <v>325</v>
      </c>
      <c r="J112" s="34">
        <v>2</v>
      </c>
    </row>
    <row r="113" spans="1:10" ht="24">
      <c r="A113" s="33">
        <v>105</v>
      </c>
      <c r="B113" s="39" t="s">
        <v>182</v>
      </c>
      <c r="C113" s="37" t="s">
        <v>161</v>
      </c>
      <c r="D113" s="39" t="s">
        <v>496</v>
      </c>
      <c r="E113" s="39" t="s">
        <v>490</v>
      </c>
      <c r="F113" s="39">
        <v>22</v>
      </c>
      <c r="G113" s="36">
        <v>22</v>
      </c>
      <c r="H113" s="34" t="s">
        <v>185</v>
      </c>
      <c r="I113" s="37" t="s">
        <v>497</v>
      </c>
      <c r="J113" s="34">
        <v>1</v>
      </c>
    </row>
    <row r="114" spans="1:10" ht="24">
      <c r="A114" s="33">
        <v>106</v>
      </c>
      <c r="B114" s="39" t="s">
        <v>498</v>
      </c>
      <c r="C114" s="37" t="s">
        <v>161</v>
      </c>
      <c r="D114" s="39" t="s">
        <v>499</v>
      </c>
      <c r="E114" s="39" t="s">
        <v>490</v>
      </c>
      <c r="F114" s="39">
        <v>23.6</v>
      </c>
      <c r="G114" s="36">
        <v>14.7</v>
      </c>
      <c r="H114" s="39" t="s">
        <v>500</v>
      </c>
      <c r="I114" s="34" t="s">
        <v>325</v>
      </c>
      <c r="J114" s="39">
        <v>1</v>
      </c>
    </row>
    <row r="115" spans="1:10" ht="36">
      <c r="A115" s="33">
        <v>107</v>
      </c>
      <c r="B115" s="36" t="s">
        <v>501</v>
      </c>
      <c r="C115" s="37" t="s">
        <v>161</v>
      </c>
      <c r="D115" s="39" t="s">
        <v>502</v>
      </c>
      <c r="E115" s="39" t="s">
        <v>503</v>
      </c>
      <c r="F115" s="39">
        <v>7.2</v>
      </c>
      <c r="G115" s="36">
        <v>7.2</v>
      </c>
      <c r="H115" s="39" t="s">
        <v>504</v>
      </c>
      <c r="I115" s="34" t="s">
        <v>487</v>
      </c>
      <c r="J115" s="39">
        <v>1</v>
      </c>
    </row>
    <row r="116" spans="1:10" ht="36">
      <c r="A116" s="33">
        <v>108</v>
      </c>
      <c r="B116" s="36" t="s">
        <v>501</v>
      </c>
      <c r="C116" s="37" t="s">
        <v>161</v>
      </c>
      <c r="D116" s="39" t="s">
        <v>502</v>
      </c>
      <c r="E116" s="39" t="s">
        <v>503</v>
      </c>
      <c r="F116" s="39">
        <v>13.2</v>
      </c>
      <c r="G116" s="36">
        <v>13.2</v>
      </c>
      <c r="H116" s="39" t="s">
        <v>505</v>
      </c>
      <c r="I116" s="34" t="s">
        <v>487</v>
      </c>
      <c r="J116" s="39">
        <v>1</v>
      </c>
    </row>
    <row r="117" spans="1:10" ht="36">
      <c r="A117" s="33">
        <v>109</v>
      </c>
      <c r="B117" s="36" t="s">
        <v>501</v>
      </c>
      <c r="C117" s="37" t="s">
        <v>161</v>
      </c>
      <c r="D117" s="39" t="s">
        <v>502</v>
      </c>
      <c r="E117" s="39" t="s">
        <v>503</v>
      </c>
      <c r="F117" s="39">
        <v>41</v>
      </c>
      <c r="G117" s="36">
        <v>41</v>
      </c>
      <c r="H117" s="34" t="s">
        <v>259</v>
      </c>
      <c r="I117" s="34" t="s">
        <v>506</v>
      </c>
      <c r="J117" s="39">
        <v>1</v>
      </c>
    </row>
    <row r="118" spans="1:10" ht="36">
      <c r="A118" s="33">
        <v>110</v>
      </c>
      <c r="B118" s="36" t="s">
        <v>501</v>
      </c>
      <c r="C118" s="37" t="s">
        <v>161</v>
      </c>
      <c r="D118" s="39" t="s">
        <v>502</v>
      </c>
      <c r="E118" s="39" t="s">
        <v>503</v>
      </c>
      <c r="F118" s="39">
        <v>7.6</v>
      </c>
      <c r="G118" s="36">
        <v>7.6</v>
      </c>
      <c r="H118" s="34" t="s">
        <v>507</v>
      </c>
      <c r="I118" s="34" t="s">
        <v>487</v>
      </c>
      <c r="J118" s="39">
        <v>1</v>
      </c>
    </row>
    <row r="119" spans="1:10" ht="36">
      <c r="A119" s="33">
        <v>111</v>
      </c>
      <c r="B119" s="36" t="s">
        <v>501</v>
      </c>
      <c r="C119" s="37" t="s">
        <v>161</v>
      </c>
      <c r="D119" s="39" t="s">
        <v>502</v>
      </c>
      <c r="E119" s="39" t="s">
        <v>503</v>
      </c>
      <c r="F119" s="39">
        <v>15.5</v>
      </c>
      <c r="G119" s="36">
        <v>15.5</v>
      </c>
      <c r="H119" s="39" t="s">
        <v>508</v>
      </c>
      <c r="I119" s="37" t="s">
        <v>497</v>
      </c>
      <c r="J119" s="39">
        <v>1</v>
      </c>
    </row>
    <row r="120" spans="1:10" ht="36">
      <c r="A120" s="33">
        <v>112</v>
      </c>
      <c r="B120" s="36" t="s">
        <v>509</v>
      </c>
      <c r="C120" s="37" t="s">
        <v>161</v>
      </c>
      <c r="D120" s="39" t="s">
        <v>510</v>
      </c>
      <c r="E120" s="39" t="s">
        <v>511</v>
      </c>
      <c r="F120" s="39">
        <v>80.8</v>
      </c>
      <c r="G120" s="36">
        <v>64.7</v>
      </c>
      <c r="H120" s="39" t="s">
        <v>512</v>
      </c>
      <c r="I120" s="37" t="s">
        <v>506</v>
      </c>
      <c r="J120" s="39">
        <v>1</v>
      </c>
    </row>
    <row r="121" spans="1:10" ht="24">
      <c r="A121" s="33">
        <v>113</v>
      </c>
      <c r="B121" s="36" t="s">
        <v>513</v>
      </c>
      <c r="C121" s="37" t="s">
        <v>161</v>
      </c>
      <c r="D121" s="39" t="s">
        <v>510</v>
      </c>
      <c r="E121" s="39" t="s">
        <v>515</v>
      </c>
      <c r="F121" s="39">
        <v>235</v>
      </c>
      <c r="G121" s="36">
        <v>235</v>
      </c>
      <c r="H121" s="39" t="s">
        <v>516</v>
      </c>
      <c r="I121" s="37" t="s">
        <v>325</v>
      </c>
      <c r="J121" s="39">
        <v>12</v>
      </c>
    </row>
    <row r="122" spans="1:10" ht="24">
      <c r="A122" s="33">
        <v>114</v>
      </c>
      <c r="B122" s="36" t="s">
        <v>517</v>
      </c>
      <c r="C122" s="39" t="s">
        <v>514</v>
      </c>
      <c r="D122" s="39" t="s">
        <v>518</v>
      </c>
      <c r="E122" s="39" t="s">
        <v>503</v>
      </c>
      <c r="F122" s="39">
        <v>31.7</v>
      </c>
      <c r="G122" s="36">
        <v>26.4</v>
      </c>
      <c r="H122" s="39" t="s">
        <v>519</v>
      </c>
      <c r="I122" s="37" t="s">
        <v>520</v>
      </c>
      <c r="J122" s="39">
        <v>1</v>
      </c>
    </row>
    <row r="123" spans="1:10" ht="36">
      <c r="A123" s="33">
        <v>115</v>
      </c>
      <c r="B123" s="36" t="s">
        <v>521</v>
      </c>
      <c r="C123" s="37" t="s">
        <v>161</v>
      </c>
      <c r="D123" s="39" t="s">
        <v>523</v>
      </c>
      <c r="E123" s="39" t="s">
        <v>503</v>
      </c>
      <c r="F123" s="39">
        <v>98</v>
      </c>
      <c r="G123" s="36">
        <v>98</v>
      </c>
      <c r="H123" s="39" t="s">
        <v>524</v>
      </c>
      <c r="I123" s="37" t="s">
        <v>525</v>
      </c>
      <c r="J123" s="39">
        <v>2</v>
      </c>
    </row>
    <row r="124" spans="1:10" ht="48">
      <c r="A124" s="33">
        <v>116</v>
      </c>
      <c r="B124" s="36" t="s">
        <v>526</v>
      </c>
      <c r="C124" s="37" t="s">
        <v>522</v>
      </c>
      <c r="D124" s="34" t="s">
        <v>162</v>
      </c>
      <c r="E124" s="39" t="s">
        <v>503</v>
      </c>
      <c r="F124" s="39">
        <v>19.7</v>
      </c>
      <c r="G124" s="36">
        <v>19.7</v>
      </c>
      <c r="H124" s="39" t="s">
        <v>527</v>
      </c>
      <c r="I124" s="37" t="s">
        <v>297</v>
      </c>
      <c r="J124" s="39">
        <v>2</v>
      </c>
    </row>
    <row r="125" spans="1:10" ht="24">
      <c r="A125" s="33">
        <v>117</v>
      </c>
      <c r="B125" s="36" t="s">
        <v>526</v>
      </c>
      <c r="C125" s="37" t="s">
        <v>161</v>
      </c>
      <c r="D125" s="36" t="s">
        <v>529</v>
      </c>
      <c r="E125" s="36" t="s">
        <v>515</v>
      </c>
      <c r="F125" s="36">
        <v>77.8</v>
      </c>
      <c r="G125" s="36">
        <v>58.6</v>
      </c>
      <c r="H125" s="36" t="s">
        <v>530</v>
      </c>
      <c r="I125" s="35" t="s">
        <v>297</v>
      </c>
      <c r="J125" s="36">
        <v>2</v>
      </c>
    </row>
    <row r="126" spans="1:10" ht="24">
      <c r="A126" s="33">
        <v>118</v>
      </c>
      <c r="B126" s="36" t="s">
        <v>111</v>
      </c>
      <c r="C126" s="35" t="s">
        <v>528</v>
      </c>
      <c r="D126" s="39" t="s">
        <v>532</v>
      </c>
      <c r="E126" s="39" t="s">
        <v>503</v>
      </c>
      <c r="F126" s="39">
        <v>190.08</v>
      </c>
      <c r="G126" s="36">
        <v>170.15</v>
      </c>
      <c r="H126" s="39" t="s">
        <v>533</v>
      </c>
      <c r="I126" s="37" t="s">
        <v>325</v>
      </c>
      <c r="J126" s="39">
        <v>4</v>
      </c>
    </row>
    <row r="127" spans="1:10" ht="36">
      <c r="A127" s="33">
        <v>119</v>
      </c>
      <c r="B127" s="36" t="s">
        <v>534</v>
      </c>
      <c r="C127" s="37" t="s">
        <v>531</v>
      </c>
      <c r="D127" s="39" t="s">
        <v>535</v>
      </c>
      <c r="E127" s="39" t="s">
        <v>503</v>
      </c>
      <c r="F127" s="39">
        <v>15</v>
      </c>
      <c r="G127" s="36">
        <v>15</v>
      </c>
      <c r="H127" s="39" t="s">
        <v>536</v>
      </c>
      <c r="I127" s="37" t="s">
        <v>537</v>
      </c>
      <c r="J127" s="39">
        <v>1</v>
      </c>
    </row>
    <row r="128" spans="1:10" ht="36">
      <c r="A128" s="33">
        <v>120</v>
      </c>
      <c r="B128" s="36" t="s">
        <v>538</v>
      </c>
      <c r="C128" s="37" t="s">
        <v>161</v>
      </c>
      <c r="D128" s="39" t="s">
        <v>535</v>
      </c>
      <c r="E128" s="39" t="s">
        <v>503</v>
      </c>
      <c r="F128" s="39">
        <v>20</v>
      </c>
      <c r="G128" s="36">
        <v>20</v>
      </c>
      <c r="H128" s="39" t="s">
        <v>539</v>
      </c>
      <c r="I128" s="37" t="s">
        <v>476</v>
      </c>
      <c r="J128" s="39">
        <v>3</v>
      </c>
    </row>
    <row r="129" spans="1:10" ht="24">
      <c r="A129" s="33">
        <v>121</v>
      </c>
      <c r="B129" s="36" t="s">
        <v>540</v>
      </c>
      <c r="C129" s="37" t="s">
        <v>161</v>
      </c>
      <c r="D129" s="39" t="s">
        <v>541</v>
      </c>
      <c r="E129" s="39" t="s">
        <v>542</v>
      </c>
      <c r="F129" s="39">
        <v>53</v>
      </c>
      <c r="G129" s="36">
        <v>17.899999999999999</v>
      </c>
      <c r="H129" s="37" t="s">
        <v>296</v>
      </c>
      <c r="I129" s="37" t="s">
        <v>297</v>
      </c>
      <c r="J129" s="39">
        <v>1</v>
      </c>
    </row>
    <row r="130" spans="1:10" ht="24">
      <c r="A130" s="33">
        <v>122</v>
      </c>
      <c r="B130" s="43" t="s">
        <v>543</v>
      </c>
      <c r="C130" s="37" t="s">
        <v>161</v>
      </c>
      <c r="D130" s="45" t="s">
        <v>195</v>
      </c>
      <c r="E130" s="45" t="s">
        <v>515</v>
      </c>
      <c r="F130" s="45">
        <v>47.3</v>
      </c>
      <c r="G130" s="43">
        <v>19.100000000000001</v>
      </c>
      <c r="H130" s="45" t="s">
        <v>545</v>
      </c>
      <c r="I130" s="44" t="s">
        <v>146</v>
      </c>
      <c r="J130" s="45">
        <v>1</v>
      </c>
    </row>
    <row r="131" spans="1:10" ht="24">
      <c r="A131" s="33">
        <v>123</v>
      </c>
      <c r="B131" s="36" t="s">
        <v>546</v>
      </c>
      <c r="C131" s="44" t="s">
        <v>544</v>
      </c>
      <c r="D131" s="39" t="s">
        <v>547</v>
      </c>
      <c r="E131" s="39" t="s">
        <v>511</v>
      </c>
      <c r="F131" s="39">
        <v>89.6</v>
      </c>
      <c r="G131" s="36">
        <v>45.8</v>
      </c>
      <c r="H131" s="37" t="s">
        <v>548</v>
      </c>
      <c r="I131" s="37" t="s">
        <v>146</v>
      </c>
      <c r="J131" s="39">
        <v>2</v>
      </c>
    </row>
    <row r="132" spans="1:10" ht="24">
      <c r="A132" s="33">
        <v>124</v>
      </c>
      <c r="B132" s="46" t="s">
        <v>549</v>
      </c>
      <c r="C132" s="34" t="s">
        <v>322</v>
      </c>
      <c r="D132" s="46" t="s">
        <v>238</v>
      </c>
      <c r="E132" s="46" t="s">
        <v>550</v>
      </c>
      <c r="F132" s="46">
        <v>15</v>
      </c>
      <c r="G132" s="47">
        <v>15</v>
      </c>
      <c r="H132" s="47" t="s">
        <v>197</v>
      </c>
      <c r="I132" s="37" t="s">
        <v>146</v>
      </c>
      <c r="J132" s="46">
        <v>2</v>
      </c>
    </row>
    <row r="133" spans="1:10" ht="24">
      <c r="A133" s="33">
        <v>125</v>
      </c>
      <c r="B133" s="46" t="s">
        <v>285</v>
      </c>
      <c r="C133" s="46" t="s">
        <v>194</v>
      </c>
      <c r="D133" s="46" t="s">
        <v>551</v>
      </c>
      <c r="E133" s="46" t="s">
        <v>550</v>
      </c>
      <c r="F133" s="46">
        <v>18</v>
      </c>
      <c r="G133" s="47">
        <v>15</v>
      </c>
      <c r="H133" s="47" t="s">
        <v>197</v>
      </c>
      <c r="I133" s="37" t="s">
        <v>146</v>
      </c>
      <c r="J133" s="46">
        <v>2</v>
      </c>
    </row>
    <row r="134" spans="1:10" ht="24">
      <c r="A134" s="33">
        <v>126</v>
      </c>
      <c r="B134" s="45" t="s">
        <v>552</v>
      </c>
      <c r="C134" s="46" t="s">
        <v>194</v>
      </c>
      <c r="D134" s="45" t="s">
        <v>553</v>
      </c>
      <c r="E134" s="45" t="s">
        <v>554</v>
      </c>
      <c r="F134" s="45">
        <v>23.6</v>
      </c>
      <c r="G134" s="43">
        <v>14.7</v>
      </c>
      <c r="H134" s="47" t="s">
        <v>197</v>
      </c>
      <c r="I134" s="37" t="s">
        <v>146</v>
      </c>
      <c r="J134" s="45">
        <v>1</v>
      </c>
    </row>
    <row r="135" spans="1:10">
      <c r="A135" s="33"/>
      <c r="B135" s="48" t="s">
        <v>555</v>
      </c>
      <c r="C135" s="46" t="s">
        <v>194</v>
      </c>
      <c r="D135" s="49"/>
      <c r="E135" s="49"/>
      <c r="F135" s="34">
        <f>SUM(F9:F134)</f>
        <v>11637.880000000003</v>
      </c>
      <c r="G135" s="35">
        <f>SUM(G9:G134)</f>
        <v>5683.95</v>
      </c>
      <c r="H135" s="34"/>
      <c r="I135" s="34"/>
      <c r="J135" s="34">
        <f>SUM(J9:J134)</f>
        <v>263</v>
      </c>
    </row>
    <row r="136" spans="1:10">
      <c r="C136" s="49"/>
    </row>
  </sheetData>
  <mergeCells count="11">
    <mergeCell ref="J5:J7"/>
    <mergeCell ref="A3:J3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G2" sqref="G2"/>
    </sheetView>
  </sheetViews>
  <sheetFormatPr defaultRowHeight="15"/>
  <cols>
    <col min="1" max="1" width="7.140625" customWidth="1"/>
    <col min="2" max="2" width="19.28515625" customWidth="1"/>
    <col min="3" max="3" width="15.7109375" customWidth="1"/>
    <col min="4" max="4" width="22.42578125" customWidth="1"/>
    <col min="5" max="5" width="19.5703125" customWidth="1"/>
    <col min="7" max="7" width="18.7109375" customWidth="1"/>
  </cols>
  <sheetData>
    <row r="1" spans="1:18">
      <c r="G1" t="s">
        <v>668</v>
      </c>
    </row>
    <row r="3" spans="1:18">
      <c r="A3" s="144" t="s">
        <v>556</v>
      </c>
      <c r="B3" s="145"/>
      <c r="C3" s="145"/>
      <c r="D3" s="145"/>
      <c r="E3" s="145"/>
      <c r="F3" s="145"/>
      <c r="G3" s="145"/>
      <c r="H3" s="146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>
      <c r="A4" s="145"/>
      <c r="B4" s="145"/>
      <c r="C4" s="145"/>
      <c r="D4" s="145"/>
      <c r="E4" s="145"/>
      <c r="F4" s="145"/>
      <c r="G4" s="145"/>
      <c r="H4" s="146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>
      <c r="A5" s="52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>
      <c r="A6" s="148" t="s">
        <v>92</v>
      </c>
      <c r="B6" s="151" t="s">
        <v>557</v>
      </c>
      <c r="C6" s="151" t="s">
        <v>558</v>
      </c>
      <c r="D6" s="151" t="s">
        <v>134</v>
      </c>
      <c r="E6" s="151" t="s">
        <v>135</v>
      </c>
      <c r="F6" s="151" t="s">
        <v>559</v>
      </c>
      <c r="G6" s="151" t="s">
        <v>138</v>
      </c>
      <c r="H6" s="151" t="s">
        <v>140</v>
      </c>
      <c r="I6" s="53"/>
      <c r="J6" s="54"/>
      <c r="K6" s="54"/>
      <c r="L6" s="54"/>
      <c r="M6" s="54"/>
      <c r="N6" s="54"/>
      <c r="O6" s="54"/>
      <c r="P6" s="54"/>
      <c r="Q6" s="54"/>
      <c r="R6" s="54"/>
    </row>
    <row r="7" spans="1:18">
      <c r="A7" s="149"/>
      <c r="B7" s="151"/>
      <c r="C7" s="152"/>
      <c r="D7" s="151"/>
      <c r="E7" s="153"/>
      <c r="F7" s="151"/>
      <c r="G7" s="151"/>
      <c r="H7" s="151"/>
      <c r="I7" s="53"/>
      <c r="J7" s="54"/>
      <c r="K7" s="54"/>
      <c r="L7" s="54"/>
      <c r="M7" s="54"/>
      <c r="N7" s="54"/>
      <c r="O7" s="54"/>
      <c r="P7" s="54"/>
      <c r="Q7" s="54"/>
      <c r="R7" s="54"/>
    </row>
    <row r="8" spans="1:18">
      <c r="A8" s="149"/>
      <c r="B8" s="151"/>
      <c r="C8" s="152"/>
      <c r="D8" s="151"/>
      <c r="E8" s="153"/>
      <c r="F8" s="151"/>
      <c r="G8" s="151"/>
      <c r="H8" s="154"/>
      <c r="I8" s="53"/>
      <c r="J8" s="54"/>
      <c r="K8" s="54"/>
      <c r="L8" s="54"/>
      <c r="M8" s="54"/>
      <c r="N8" s="54"/>
      <c r="O8" s="54"/>
      <c r="P8" s="54"/>
      <c r="Q8" s="54"/>
      <c r="R8" s="54"/>
    </row>
    <row r="9" spans="1:18">
      <c r="A9" s="150"/>
      <c r="B9" s="151"/>
      <c r="C9" s="152"/>
      <c r="D9" s="151"/>
      <c r="E9" s="153"/>
      <c r="F9" s="151"/>
      <c r="G9" s="151"/>
      <c r="H9" s="154"/>
      <c r="I9" s="53"/>
      <c r="J9" s="54"/>
      <c r="K9" s="54"/>
      <c r="L9" s="54"/>
      <c r="M9" s="54"/>
      <c r="N9" s="54"/>
      <c r="O9" s="54"/>
      <c r="P9" s="54"/>
      <c r="Q9" s="54"/>
      <c r="R9" s="54"/>
    </row>
    <row r="10" spans="1:18">
      <c r="A10" s="55">
        <v>1</v>
      </c>
      <c r="B10" s="55">
        <v>2</v>
      </c>
      <c r="C10" s="55">
        <v>6</v>
      </c>
      <c r="D10" s="55">
        <v>8</v>
      </c>
      <c r="E10" s="55">
        <v>10</v>
      </c>
      <c r="F10" s="55">
        <v>11</v>
      </c>
      <c r="G10" s="55">
        <v>7</v>
      </c>
      <c r="H10" s="55">
        <v>12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>
      <c r="A11" s="56"/>
      <c r="B11" s="56" t="s">
        <v>560</v>
      </c>
      <c r="C11" s="56"/>
      <c r="D11" s="56"/>
      <c r="E11" s="56"/>
      <c r="F11" s="57">
        <f>F27+F41</f>
        <v>1469</v>
      </c>
      <c r="G11" s="56"/>
      <c r="H11" s="57">
        <f>H27+H41</f>
        <v>84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>
      <c r="A12" s="56"/>
      <c r="B12" s="56" t="s">
        <v>561</v>
      </c>
      <c r="C12" s="56"/>
      <c r="D12" s="56"/>
      <c r="E12" s="56"/>
      <c r="F12" s="56"/>
      <c r="G12" s="56"/>
      <c r="H12" s="56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 ht="58.5" customHeight="1">
      <c r="A13" s="58">
        <v>1</v>
      </c>
      <c r="B13" s="34" t="s">
        <v>562</v>
      </c>
      <c r="C13" s="34" t="s">
        <v>563</v>
      </c>
      <c r="D13" s="34" t="s">
        <v>564</v>
      </c>
      <c r="E13" s="34" t="s">
        <v>565</v>
      </c>
      <c r="F13" s="58">
        <v>40</v>
      </c>
      <c r="G13" s="34" t="s">
        <v>566</v>
      </c>
      <c r="H13" s="58">
        <v>7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 ht="55.5" customHeight="1">
      <c r="A14" s="58">
        <v>3</v>
      </c>
      <c r="B14" s="31" t="s">
        <v>567</v>
      </c>
      <c r="C14" s="34" t="s">
        <v>568</v>
      </c>
      <c r="D14" s="34" t="s">
        <v>569</v>
      </c>
      <c r="E14" s="34" t="s">
        <v>570</v>
      </c>
      <c r="F14" s="58">
        <v>36</v>
      </c>
      <c r="G14" s="34" t="s">
        <v>571</v>
      </c>
      <c r="H14" s="58">
        <v>4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t="40.5" customHeight="1">
      <c r="A15" s="59">
        <v>4</v>
      </c>
      <c r="B15" s="34" t="s">
        <v>572</v>
      </c>
      <c r="C15" s="34" t="s">
        <v>568</v>
      </c>
      <c r="D15" s="34" t="s">
        <v>573</v>
      </c>
      <c r="E15" s="34" t="s">
        <v>574</v>
      </c>
      <c r="F15" s="58">
        <v>0</v>
      </c>
      <c r="G15" s="34" t="s">
        <v>301</v>
      </c>
      <c r="H15" s="58">
        <v>2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18" ht="48" customHeight="1">
      <c r="A16" s="58">
        <v>5</v>
      </c>
      <c r="B16" s="34" t="s">
        <v>575</v>
      </c>
      <c r="C16" s="34" t="s">
        <v>482</v>
      </c>
      <c r="D16" s="34" t="s">
        <v>258</v>
      </c>
      <c r="E16" s="40" t="s">
        <v>576</v>
      </c>
      <c r="F16" s="34">
        <v>64</v>
      </c>
      <c r="G16" s="34" t="s">
        <v>577</v>
      </c>
      <c r="H16" s="34">
        <v>7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18" ht="38.25" customHeight="1">
      <c r="A17" s="58">
        <v>6</v>
      </c>
      <c r="B17" s="34" t="s">
        <v>578</v>
      </c>
      <c r="C17" s="34" t="s">
        <v>482</v>
      </c>
      <c r="D17" s="34" t="s">
        <v>258</v>
      </c>
      <c r="E17" s="40" t="s">
        <v>576</v>
      </c>
      <c r="F17" s="34">
        <v>56</v>
      </c>
      <c r="G17" s="34" t="s">
        <v>577</v>
      </c>
      <c r="H17" s="34">
        <v>7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t="40.5" customHeight="1">
      <c r="A18" s="58">
        <v>7</v>
      </c>
      <c r="B18" s="34" t="s">
        <v>579</v>
      </c>
      <c r="C18" s="34" t="s">
        <v>482</v>
      </c>
      <c r="D18" s="34" t="s">
        <v>258</v>
      </c>
      <c r="E18" s="40" t="s">
        <v>576</v>
      </c>
      <c r="F18" s="34">
        <v>20</v>
      </c>
      <c r="G18" s="34" t="s">
        <v>577</v>
      </c>
      <c r="H18" s="34">
        <v>2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ht="42" customHeight="1">
      <c r="A19" s="58">
        <v>8</v>
      </c>
      <c r="B19" s="34" t="s">
        <v>580</v>
      </c>
      <c r="C19" s="34" t="s">
        <v>482</v>
      </c>
      <c r="D19" s="34" t="s">
        <v>258</v>
      </c>
      <c r="E19" s="40" t="s">
        <v>576</v>
      </c>
      <c r="F19" s="34">
        <v>16</v>
      </c>
      <c r="G19" s="34" t="s">
        <v>577</v>
      </c>
      <c r="H19" s="34">
        <v>2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18" ht="41.25" customHeight="1">
      <c r="A20" s="58">
        <v>9</v>
      </c>
      <c r="B20" s="34" t="s">
        <v>581</v>
      </c>
      <c r="C20" s="34" t="s">
        <v>482</v>
      </c>
      <c r="D20" s="34" t="s">
        <v>258</v>
      </c>
      <c r="E20" s="40" t="s">
        <v>576</v>
      </c>
      <c r="F20" s="34">
        <v>8</v>
      </c>
      <c r="G20" s="34" t="s">
        <v>577</v>
      </c>
      <c r="H20" s="34">
        <v>1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spans="1:18" ht="43.5" customHeight="1">
      <c r="A21" s="58">
        <v>10</v>
      </c>
      <c r="B21" s="34" t="s">
        <v>582</v>
      </c>
      <c r="C21" s="34" t="s">
        <v>482</v>
      </c>
      <c r="D21" s="34" t="s">
        <v>258</v>
      </c>
      <c r="E21" s="40" t="s">
        <v>576</v>
      </c>
      <c r="F21" s="34">
        <v>32</v>
      </c>
      <c r="G21" s="34" t="s">
        <v>577</v>
      </c>
      <c r="H21" s="34">
        <v>7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1:18" ht="46.5" customHeight="1">
      <c r="A22" s="58">
        <v>11</v>
      </c>
      <c r="B22" s="34" t="s">
        <v>583</v>
      </c>
      <c r="C22" s="34" t="s">
        <v>482</v>
      </c>
      <c r="D22" s="34" t="s">
        <v>258</v>
      </c>
      <c r="E22" s="34" t="s">
        <v>584</v>
      </c>
      <c r="F22" s="34">
        <v>0</v>
      </c>
      <c r="G22" s="34" t="s">
        <v>577</v>
      </c>
      <c r="H22" s="34">
        <v>1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18" ht="42.75" customHeight="1">
      <c r="A23" s="58">
        <v>12</v>
      </c>
      <c r="B23" s="34" t="s">
        <v>585</v>
      </c>
      <c r="C23" s="34" t="s">
        <v>586</v>
      </c>
      <c r="D23" s="34" t="s">
        <v>587</v>
      </c>
      <c r="E23" s="34" t="s">
        <v>588</v>
      </c>
      <c r="F23" s="34">
        <v>55</v>
      </c>
      <c r="G23" s="34" t="s">
        <v>589</v>
      </c>
      <c r="H23" s="34">
        <v>9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1:18" ht="41.25" customHeight="1">
      <c r="A24" s="58">
        <v>13</v>
      </c>
      <c r="B24" s="34" t="s">
        <v>590</v>
      </c>
      <c r="C24" s="34" t="s">
        <v>568</v>
      </c>
      <c r="D24" s="34" t="s">
        <v>591</v>
      </c>
      <c r="E24" s="34" t="s">
        <v>592</v>
      </c>
      <c r="F24" s="34">
        <v>36</v>
      </c>
      <c r="G24" s="37" t="s">
        <v>292</v>
      </c>
      <c r="H24" s="34">
        <v>5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1:18" ht="36.75" customHeight="1">
      <c r="A25" s="58">
        <v>14</v>
      </c>
      <c r="B25" s="34" t="s">
        <v>593</v>
      </c>
      <c r="C25" s="34" t="s">
        <v>568</v>
      </c>
      <c r="D25" s="34" t="s">
        <v>183</v>
      </c>
      <c r="E25" s="34" t="s">
        <v>594</v>
      </c>
      <c r="F25" s="34">
        <v>8</v>
      </c>
      <c r="G25" s="37" t="s">
        <v>190</v>
      </c>
      <c r="H25" s="34">
        <v>1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1:18" ht="33" customHeight="1">
      <c r="A26" s="58">
        <v>15</v>
      </c>
      <c r="B26" s="34" t="s">
        <v>595</v>
      </c>
      <c r="C26" s="34" t="s">
        <v>596</v>
      </c>
      <c r="D26" s="34" t="s">
        <v>597</v>
      </c>
      <c r="E26" s="34" t="s">
        <v>598</v>
      </c>
      <c r="F26" s="34">
        <v>48</v>
      </c>
      <c r="G26" s="37" t="s">
        <v>599</v>
      </c>
      <c r="H26" s="34">
        <v>6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1:18">
      <c r="A27" s="58"/>
      <c r="B27" s="60" t="s">
        <v>600</v>
      </c>
      <c r="C27" s="34"/>
      <c r="D27" s="34"/>
      <c r="E27" s="40"/>
      <c r="F27" s="58">
        <f>SUM(F13:F26)</f>
        <v>419</v>
      </c>
      <c r="G27" s="34"/>
      <c r="H27" s="58">
        <f>SUM(H13:H26)</f>
        <v>61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1:18">
      <c r="A28" s="58"/>
      <c r="B28" s="60" t="s">
        <v>601</v>
      </c>
      <c r="C28" s="34"/>
      <c r="D28" s="34"/>
      <c r="E28" s="40"/>
      <c r="F28" s="34"/>
      <c r="G28" s="34"/>
      <c r="H28" s="3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29" spans="1:18" ht="51.75" customHeight="1">
      <c r="A29" s="34">
        <v>1</v>
      </c>
      <c r="B29" s="34" t="s">
        <v>602</v>
      </c>
      <c r="C29" s="34" t="s">
        <v>603</v>
      </c>
      <c r="D29" s="34" t="s">
        <v>604</v>
      </c>
      <c r="E29" s="34" t="s">
        <v>605</v>
      </c>
      <c r="F29" s="34">
        <v>80</v>
      </c>
      <c r="G29" s="34" t="s">
        <v>606</v>
      </c>
      <c r="H29" s="34">
        <v>2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1:18" ht="40.5" customHeight="1">
      <c r="A30" s="34">
        <v>2</v>
      </c>
      <c r="B30" s="34" t="s">
        <v>607</v>
      </c>
      <c r="C30" s="34" t="s">
        <v>603</v>
      </c>
      <c r="D30" s="34" t="s">
        <v>608</v>
      </c>
      <c r="E30" s="34" t="s">
        <v>605</v>
      </c>
      <c r="F30" s="34">
        <v>80</v>
      </c>
      <c r="G30" s="34" t="s">
        <v>609</v>
      </c>
      <c r="H30" s="34">
        <v>1.75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1:18" ht="42.75" customHeight="1">
      <c r="A31" s="34">
        <v>3</v>
      </c>
      <c r="B31" s="34" t="s">
        <v>610</v>
      </c>
      <c r="C31" s="34" t="s">
        <v>603</v>
      </c>
      <c r="D31" s="34" t="s">
        <v>611</v>
      </c>
      <c r="E31" s="34" t="s">
        <v>605</v>
      </c>
      <c r="F31" s="34">
        <v>66</v>
      </c>
      <c r="G31" s="34" t="s">
        <v>612</v>
      </c>
      <c r="H31" s="34">
        <v>2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1:18" ht="34.5" customHeight="1">
      <c r="A32" s="34">
        <v>4</v>
      </c>
      <c r="B32" s="34" t="s">
        <v>613</v>
      </c>
      <c r="C32" s="34" t="s">
        <v>603</v>
      </c>
      <c r="D32" s="34" t="s">
        <v>614</v>
      </c>
      <c r="E32" s="34" t="s">
        <v>605</v>
      </c>
      <c r="F32" s="34">
        <v>80</v>
      </c>
      <c r="G32" s="34" t="s">
        <v>615</v>
      </c>
      <c r="H32" s="34">
        <v>1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1:18" ht="34.5" customHeight="1">
      <c r="A33" s="34">
        <v>5</v>
      </c>
      <c r="B33" s="34" t="s">
        <v>616</v>
      </c>
      <c r="C33" s="34" t="s">
        <v>603</v>
      </c>
      <c r="D33" s="34" t="s">
        <v>617</v>
      </c>
      <c r="E33" s="34" t="s">
        <v>605</v>
      </c>
      <c r="F33" s="34">
        <v>60</v>
      </c>
      <c r="G33" s="34" t="s">
        <v>618</v>
      </c>
      <c r="H33" s="34">
        <v>1.5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1:18" ht="37.5" customHeight="1">
      <c r="A34" s="58">
        <v>6</v>
      </c>
      <c r="B34" s="34" t="s">
        <v>619</v>
      </c>
      <c r="C34" s="34" t="s">
        <v>603</v>
      </c>
      <c r="D34" s="34" t="s">
        <v>620</v>
      </c>
      <c r="E34" s="34" t="s">
        <v>605</v>
      </c>
      <c r="F34" s="34">
        <v>145</v>
      </c>
      <c r="G34" s="34" t="s">
        <v>621</v>
      </c>
      <c r="H34" s="34">
        <v>2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ht="43.5" customHeight="1">
      <c r="A35" s="58">
        <v>7</v>
      </c>
      <c r="B35" s="34" t="s">
        <v>622</v>
      </c>
      <c r="C35" s="34" t="s">
        <v>603</v>
      </c>
      <c r="D35" s="34" t="s">
        <v>623</v>
      </c>
      <c r="E35" s="34" t="s">
        <v>605</v>
      </c>
      <c r="F35" s="34">
        <v>80</v>
      </c>
      <c r="G35" s="34" t="s">
        <v>624</v>
      </c>
      <c r="H35" s="34">
        <v>4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1:18" ht="39" customHeight="1">
      <c r="A36" s="34">
        <v>8</v>
      </c>
      <c r="B36" s="34" t="s">
        <v>625</v>
      </c>
      <c r="C36" s="34" t="s">
        <v>603</v>
      </c>
      <c r="D36" s="34" t="s">
        <v>626</v>
      </c>
      <c r="E36" s="34" t="s">
        <v>605</v>
      </c>
      <c r="F36" s="34">
        <v>164</v>
      </c>
      <c r="G36" s="34" t="s">
        <v>627</v>
      </c>
      <c r="H36" s="34">
        <v>1.75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1:18" ht="34.5" customHeight="1">
      <c r="A37" s="34" t="s">
        <v>628</v>
      </c>
      <c r="B37" s="34" t="s">
        <v>629</v>
      </c>
      <c r="C37" s="34" t="s">
        <v>603</v>
      </c>
      <c r="D37" s="34" t="s">
        <v>630</v>
      </c>
      <c r="E37" s="34" t="s">
        <v>605</v>
      </c>
      <c r="F37" s="34">
        <v>75</v>
      </c>
      <c r="G37" s="34" t="s">
        <v>631</v>
      </c>
      <c r="H37" s="34">
        <v>2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1:18" ht="39" customHeight="1">
      <c r="A38" s="34" t="s">
        <v>632</v>
      </c>
      <c r="B38" s="34" t="s">
        <v>633</v>
      </c>
      <c r="C38" s="34" t="s">
        <v>603</v>
      </c>
      <c r="D38" s="34" t="s">
        <v>634</v>
      </c>
      <c r="E38" s="34" t="s">
        <v>605</v>
      </c>
      <c r="F38" s="34">
        <v>70</v>
      </c>
      <c r="G38" s="34" t="s">
        <v>635</v>
      </c>
      <c r="H38" s="34">
        <v>2</v>
      </c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1:18" ht="48" customHeight="1">
      <c r="A39" s="34">
        <v>11</v>
      </c>
      <c r="B39" s="34" t="s">
        <v>636</v>
      </c>
      <c r="C39" s="34" t="s">
        <v>603</v>
      </c>
      <c r="D39" s="34" t="s">
        <v>637</v>
      </c>
      <c r="E39" s="34" t="s">
        <v>605</v>
      </c>
      <c r="F39" s="34">
        <v>100</v>
      </c>
      <c r="G39" s="34" t="s">
        <v>638</v>
      </c>
      <c r="H39" s="34">
        <v>2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1:18" ht="48.75" customHeight="1">
      <c r="A40" s="34">
        <v>12</v>
      </c>
      <c r="B40" s="34" t="s">
        <v>639</v>
      </c>
      <c r="C40" s="34" t="s">
        <v>603</v>
      </c>
      <c r="D40" s="34" t="s">
        <v>640</v>
      </c>
      <c r="E40" s="34" t="s">
        <v>605</v>
      </c>
      <c r="F40" s="34">
        <v>50</v>
      </c>
      <c r="G40" s="34" t="s">
        <v>641</v>
      </c>
      <c r="H40" s="34">
        <v>1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1:18">
      <c r="A41" s="34"/>
      <c r="B41" s="61" t="s">
        <v>600</v>
      </c>
      <c r="C41" s="34"/>
      <c r="D41" s="34"/>
      <c r="E41" s="34"/>
      <c r="F41" s="34">
        <f>SUM(F29:F40)</f>
        <v>1050</v>
      </c>
      <c r="G41" s="34"/>
      <c r="H41" s="34">
        <f>SUM(H29:H40)</f>
        <v>23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</row>
  </sheetData>
  <mergeCells count="10">
    <mergeCell ref="A3:H4"/>
    <mergeCell ref="B5:R5"/>
    <mergeCell ref="A6:A9"/>
    <mergeCell ref="B6:B9"/>
    <mergeCell ref="C6:C9"/>
    <mergeCell ref="D6:D9"/>
    <mergeCell ref="E6:E9"/>
    <mergeCell ref="F6:F9"/>
    <mergeCell ref="G6:G9"/>
    <mergeCell ref="H6:H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F27" sqref="F27"/>
    </sheetView>
  </sheetViews>
  <sheetFormatPr defaultRowHeight="15"/>
  <cols>
    <col min="2" max="2" width="19.5703125" customWidth="1"/>
    <col min="3" max="3" width="23.28515625" customWidth="1"/>
    <col min="4" max="4" width="16.85546875" customWidth="1"/>
    <col min="5" max="5" width="14.42578125" customWidth="1"/>
    <col min="6" max="6" width="14.85546875" customWidth="1"/>
    <col min="7" max="7" width="19.85546875" customWidth="1"/>
  </cols>
  <sheetData>
    <row r="1" spans="1:7">
      <c r="G1" t="s">
        <v>667</v>
      </c>
    </row>
    <row r="3" spans="1:7" ht="15.75">
      <c r="A3" s="65"/>
      <c r="B3" s="65"/>
      <c r="C3" s="65"/>
      <c r="D3" s="65"/>
      <c r="E3" s="65"/>
      <c r="F3" s="65"/>
      <c r="G3" s="65"/>
    </row>
    <row r="4" spans="1:7">
      <c r="A4" s="156" t="s">
        <v>659</v>
      </c>
      <c r="B4" s="157"/>
      <c r="C4" s="157"/>
      <c r="D4" s="157"/>
      <c r="E4" s="157"/>
      <c r="F4" s="157"/>
      <c r="G4" s="157"/>
    </row>
    <row r="5" spans="1:7">
      <c r="A5" s="157"/>
      <c r="B5" s="157"/>
      <c r="C5" s="157"/>
      <c r="D5" s="157"/>
      <c r="E5" s="157"/>
      <c r="F5" s="157"/>
      <c r="G5" s="157"/>
    </row>
    <row r="6" spans="1:7">
      <c r="A6" s="157"/>
      <c r="B6" s="157"/>
      <c r="C6" s="157"/>
      <c r="D6" s="157"/>
      <c r="E6" s="157"/>
      <c r="F6" s="157"/>
      <c r="G6" s="157"/>
    </row>
    <row r="7" spans="1:7" ht="15.75">
      <c r="A7" s="65"/>
      <c r="B7" s="65"/>
      <c r="C7" s="65"/>
      <c r="D7" s="65"/>
      <c r="E7" s="65"/>
      <c r="F7" s="65"/>
      <c r="G7" s="65"/>
    </row>
    <row r="8" spans="1:7">
      <c r="A8" s="155" t="s">
        <v>92</v>
      </c>
      <c r="B8" s="155" t="s">
        <v>660</v>
      </c>
      <c r="C8" s="155" t="s">
        <v>134</v>
      </c>
      <c r="D8" s="155" t="s">
        <v>138</v>
      </c>
      <c r="E8" s="155" t="s">
        <v>136</v>
      </c>
      <c r="F8" s="155" t="s">
        <v>661</v>
      </c>
      <c r="G8" s="155" t="s">
        <v>140</v>
      </c>
    </row>
    <row r="9" spans="1:7">
      <c r="A9" s="155"/>
      <c r="B9" s="155"/>
      <c r="C9" s="155"/>
      <c r="D9" s="155"/>
      <c r="E9" s="155"/>
      <c r="F9" s="155"/>
      <c r="G9" s="155"/>
    </row>
    <row r="10" spans="1:7">
      <c r="A10" s="155"/>
      <c r="B10" s="155"/>
      <c r="C10" s="155"/>
      <c r="D10" s="155"/>
      <c r="E10" s="155"/>
      <c r="F10" s="155"/>
      <c r="G10" s="155"/>
    </row>
    <row r="11" spans="1:7">
      <c r="A11" s="25">
        <v>1</v>
      </c>
      <c r="B11" s="25">
        <v>2</v>
      </c>
      <c r="C11" s="25">
        <v>4</v>
      </c>
      <c r="D11" s="25">
        <v>5</v>
      </c>
      <c r="E11" s="25">
        <v>6</v>
      </c>
      <c r="F11" s="25">
        <v>7</v>
      </c>
      <c r="G11" s="25">
        <v>9</v>
      </c>
    </row>
    <row r="12" spans="1:7">
      <c r="A12" s="155"/>
      <c r="B12" s="155" t="s">
        <v>662</v>
      </c>
      <c r="C12" s="155"/>
      <c r="D12" s="155"/>
      <c r="E12" s="155">
        <v>110</v>
      </c>
      <c r="F12" s="155">
        <v>39</v>
      </c>
      <c r="G12" s="155">
        <v>2</v>
      </c>
    </row>
    <row r="13" spans="1:7">
      <c r="A13" s="155"/>
      <c r="B13" s="155"/>
      <c r="C13" s="155"/>
      <c r="D13" s="155"/>
      <c r="E13" s="155"/>
      <c r="F13" s="155"/>
      <c r="G13" s="155"/>
    </row>
    <row r="14" spans="1:7" ht="15.75">
      <c r="A14" s="66"/>
      <c r="B14" s="66" t="s">
        <v>663</v>
      </c>
      <c r="C14" s="66"/>
      <c r="D14" s="66"/>
      <c r="E14" s="66"/>
      <c r="F14" s="66"/>
      <c r="G14" s="66"/>
    </row>
    <row r="15" spans="1:7" ht="31.5">
      <c r="A15" s="66">
        <v>1</v>
      </c>
      <c r="B15" s="66" t="s">
        <v>664</v>
      </c>
      <c r="C15" s="66" t="s">
        <v>665</v>
      </c>
      <c r="D15" s="66" t="s">
        <v>666</v>
      </c>
      <c r="E15" s="66">
        <v>110</v>
      </c>
      <c r="F15" s="66">
        <v>39</v>
      </c>
      <c r="G15" s="66">
        <v>2</v>
      </c>
    </row>
  </sheetData>
  <mergeCells count="15">
    <mergeCell ref="A4:G6"/>
    <mergeCell ref="A8:A10"/>
    <mergeCell ref="B8:B10"/>
    <mergeCell ref="C8:C10"/>
    <mergeCell ref="D8:D10"/>
    <mergeCell ref="E8:E10"/>
    <mergeCell ref="F8:F10"/>
    <mergeCell ref="G8:G10"/>
    <mergeCell ref="G12:G13"/>
    <mergeCell ref="A12:A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2" sqref="G2"/>
    </sheetView>
  </sheetViews>
  <sheetFormatPr defaultRowHeight="15"/>
  <cols>
    <col min="2" max="2" width="27.7109375" customWidth="1"/>
    <col min="3" max="3" width="16.140625" customWidth="1"/>
    <col min="4" max="4" width="19.28515625" customWidth="1"/>
    <col min="5" max="5" width="20.140625" customWidth="1"/>
    <col min="6" max="6" width="13.42578125" customWidth="1"/>
    <col min="7" max="7" width="14.7109375" customWidth="1"/>
  </cols>
  <sheetData>
    <row r="1" spans="1:7">
      <c r="G1" t="s">
        <v>673</v>
      </c>
    </row>
    <row r="3" spans="1:7" ht="15.75">
      <c r="A3" s="65"/>
      <c r="B3" s="65"/>
      <c r="C3" s="65"/>
      <c r="D3" s="65"/>
      <c r="E3" s="65"/>
      <c r="F3" s="65"/>
      <c r="G3" s="65"/>
    </row>
    <row r="4" spans="1:7">
      <c r="A4" s="156" t="s">
        <v>672</v>
      </c>
      <c r="B4" s="160"/>
      <c r="C4" s="160"/>
      <c r="D4" s="160"/>
      <c r="E4" s="160"/>
      <c r="F4" s="160"/>
      <c r="G4" s="160"/>
    </row>
    <row r="5" spans="1:7">
      <c r="A5" s="160"/>
      <c r="B5" s="160"/>
      <c r="C5" s="160"/>
      <c r="D5" s="160"/>
      <c r="E5" s="160"/>
      <c r="F5" s="160"/>
      <c r="G5" s="160"/>
    </row>
    <row r="6" spans="1:7">
      <c r="A6" s="160"/>
      <c r="B6" s="160"/>
      <c r="C6" s="160"/>
      <c r="D6" s="160"/>
      <c r="E6" s="160"/>
      <c r="F6" s="160"/>
      <c r="G6" s="160"/>
    </row>
    <row r="7" spans="1:7" ht="15.75">
      <c r="A7" s="65"/>
      <c r="B7" s="65"/>
      <c r="C7" s="65"/>
      <c r="D7" s="65"/>
      <c r="E7" s="65"/>
      <c r="F7" s="65"/>
      <c r="G7" s="65"/>
    </row>
    <row r="8" spans="1:7">
      <c r="A8" s="155" t="s">
        <v>92</v>
      </c>
      <c r="B8" s="155" t="s">
        <v>670</v>
      </c>
      <c r="C8" s="155" t="s">
        <v>134</v>
      </c>
      <c r="D8" s="155" t="s">
        <v>138</v>
      </c>
      <c r="E8" s="155" t="s">
        <v>136</v>
      </c>
      <c r="F8" s="155" t="s">
        <v>661</v>
      </c>
      <c r="G8" s="155" t="s">
        <v>671</v>
      </c>
    </row>
    <row r="9" spans="1:7">
      <c r="A9" s="155"/>
      <c r="B9" s="155"/>
      <c r="C9" s="155"/>
      <c r="D9" s="155"/>
      <c r="E9" s="155"/>
      <c r="F9" s="155"/>
      <c r="G9" s="155"/>
    </row>
    <row r="10" spans="1:7">
      <c r="A10" s="155"/>
      <c r="B10" s="155"/>
      <c r="C10" s="155"/>
      <c r="D10" s="155"/>
      <c r="E10" s="155"/>
      <c r="F10" s="155"/>
      <c r="G10" s="155"/>
    </row>
    <row r="11" spans="1:7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</row>
    <row r="12" spans="1:7">
      <c r="A12" s="155"/>
      <c r="B12" s="155" t="s">
        <v>662</v>
      </c>
      <c r="C12" s="155"/>
      <c r="D12" s="158"/>
      <c r="E12" s="155">
        <v>0</v>
      </c>
      <c r="F12" s="155">
        <v>0</v>
      </c>
      <c r="G12" s="155">
        <v>0</v>
      </c>
    </row>
    <row r="13" spans="1:7">
      <c r="A13" s="155"/>
      <c r="B13" s="155"/>
      <c r="C13" s="155"/>
      <c r="D13" s="159"/>
      <c r="E13" s="155"/>
      <c r="F13" s="155"/>
      <c r="G13" s="155"/>
    </row>
    <row r="14" spans="1:7" ht="15.75">
      <c r="A14" s="66"/>
      <c r="B14" s="66" t="s">
        <v>663</v>
      </c>
      <c r="C14" s="66"/>
      <c r="D14" s="66"/>
      <c r="E14" s="66"/>
      <c r="F14" s="66"/>
      <c r="G14" s="66"/>
    </row>
  </sheetData>
  <mergeCells count="15">
    <mergeCell ref="A4:G6"/>
    <mergeCell ref="A8:A10"/>
    <mergeCell ref="B8:B10"/>
    <mergeCell ref="C8:C10"/>
    <mergeCell ref="D8:D10"/>
    <mergeCell ref="E8:E10"/>
    <mergeCell ref="F8:F10"/>
    <mergeCell ref="G8:G10"/>
    <mergeCell ref="G12:G13"/>
    <mergeCell ref="A12:A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0"/>
  <sheetViews>
    <sheetView topLeftCell="A55" workbookViewId="0">
      <selection activeCell="G2" sqref="G2"/>
    </sheetView>
  </sheetViews>
  <sheetFormatPr defaultRowHeight="15"/>
  <cols>
    <col min="2" max="2" width="21.5703125" customWidth="1"/>
    <col min="3" max="3" width="16.7109375" customWidth="1"/>
    <col min="4" max="4" width="22.28515625" customWidth="1"/>
    <col min="5" max="5" width="14.140625" customWidth="1"/>
    <col min="6" max="6" width="18.28515625" customWidth="1"/>
    <col min="7" max="7" width="16" customWidth="1"/>
  </cols>
  <sheetData>
    <row r="1" spans="1:8">
      <c r="G1" t="s">
        <v>863</v>
      </c>
    </row>
    <row r="3" spans="1:8" ht="15.75">
      <c r="A3" s="67"/>
      <c r="B3" s="67"/>
      <c r="C3" s="67"/>
      <c r="D3" s="67"/>
      <c r="E3" s="67"/>
      <c r="F3" s="67"/>
    </row>
    <row r="4" spans="1:8" ht="15.75">
      <c r="A4" s="68"/>
      <c r="B4" s="166" t="s">
        <v>674</v>
      </c>
      <c r="C4" s="166"/>
      <c r="D4" s="166"/>
      <c r="E4" s="166"/>
      <c r="F4" s="166"/>
      <c r="G4" s="166"/>
      <c r="H4" s="166"/>
    </row>
    <row r="5" spans="1:8" ht="15.75">
      <c r="A5" s="67"/>
      <c r="B5" s="67"/>
      <c r="C5" s="67"/>
      <c r="D5" s="67"/>
      <c r="E5" s="67"/>
      <c r="F5" s="67"/>
      <c r="G5" s="67"/>
      <c r="H5" s="67"/>
    </row>
    <row r="6" spans="1:8">
      <c r="A6" s="167" t="s">
        <v>92</v>
      </c>
      <c r="B6" s="167" t="s">
        <v>675</v>
      </c>
      <c r="C6" s="167" t="s">
        <v>133</v>
      </c>
      <c r="D6" s="167" t="s">
        <v>134</v>
      </c>
      <c r="E6" s="167" t="s">
        <v>135</v>
      </c>
      <c r="F6" s="167" t="s">
        <v>676</v>
      </c>
      <c r="G6" s="167" t="s">
        <v>138</v>
      </c>
      <c r="H6" s="167" t="s">
        <v>677</v>
      </c>
    </row>
    <row r="7" spans="1:8">
      <c r="A7" s="167"/>
      <c r="B7" s="167"/>
      <c r="C7" s="167"/>
      <c r="D7" s="167"/>
      <c r="E7" s="167"/>
      <c r="F7" s="167"/>
      <c r="G7" s="167"/>
      <c r="H7" s="167"/>
    </row>
    <row r="8" spans="1:8">
      <c r="A8" s="167"/>
      <c r="B8" s="167"/>
      <c r="C8" s="167"/>
      <c r="D8" s="167"/>
      <c r="E8" s="167"/>
      <c r="F8" s="167"/>
      <c r="G8" s="167"/>
      <c r="H8" s="167"/>
    </row>
    <row r="9" spans="1:8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</row>
    <row r="10" spans="1:8">
      <c r="A10" s="164"/>
      <c r="B10" s="165" t="s">
        <v>662</v>
      </c>
      <c r="C10" s="161" t="s">
        <v>63</v>
      </c>
      <c r="D10" s="161" t="s">
        <v>63</v>
      </c>
      <c r="E10" s="161" t="s">
        <v>63</v>
      </c>
      <c r="F10" s="161" t="s">
        <v>63</v>
      </c>
      <c r="G10" s="161" t="s">
        <v>678</v>
      </c>
      <c r="H10" s="162">
        <f>SUM(H13:H60)</f>
        <v>75</v>
      </c>
    </row>
    <row r="11" spans="1:8">
      <c r="A11" s="164"/>
      <c r="B11" s="165"/>
      <c r="C11" s="161"/>
      <c r="D11" s="161"/>
      <c r="E11" s="161"/>
      <c r="F11" s="161"/>
      <c r="G11" s="161"/>
      <c r="H11" s="163"/>
    </row>
    <row r="12" spans="1:8" ht="15.75">
      <c r="A12" s="70"/>
      <c r="B12" s="70" t="s">
        <v>663</v>
      </c>
      <c r="C12" s="71"/>
      <c r="D12" s="71"/>
      <c r="E12" s="71"/>
      <c r="F12" s="71"/>
      <c r="G12" s="71"/>
      <c r="H12" s="71"/>
    </row>
    <row r="13" spans="1:8" ht="42.75" customHeight="1">
      <c r="A13" s="72">
        <v>1</v>
      </c>
      <c r="B13" s="28" t="s">
        <v>679</v>
      </c>
      <c r="C13" s="73" t="s">
        <v>680</v>
      </c>
      <c r="D13" s="28" t="s">
        <v>564</v>
      </c>
      <c r="E13" s="28" t="s">
        <v>681</v>
      </c>
      <c r="F13" s="28" t="s">
        <v>682</v>
      </c>
      <c r="G13" s="28" t="s">
        <v>683</v>
      </c>
      <c r="H13" s="72">
        <v>1</v>
      </c>
    </row>
    <row r="14" spans="1:8" ht="48.75" customHeight="1">
      <c r="A14" s="72">
        <v>2</v>
      </c>
      <c r="B14" s="28" t="s">
        <v>684</v>
      </c>
      <c r="C14" s="28" t="s">
        <v>680</v>
      </c>
      <c r="D14" s="28" t="s">
        <v>685</v>
      </c>
      <c r="E14" s="28" t="s">
        <v>686</v>
      </c>
      <c r="F14" s="28" t="s">
        <v>687</v>
      </c>
      <c r="G14" s="28" t="s">
        <v>688</v>
      </c>
      <c r="H14" s="28">
        <v>2</v>
      </c>
    </row>
    <row r="15" spans="1:8" ht="51" customHeight="1">
      <c r="A15" s="72">
        <v>3</v>
      </c>
      <c r="B15" s="28" t="s">
        <v>689</v>
      </c>
      <c r="C15" s="28" t="s">
        <v>680</v>
      </c>
      <c r="D15" s="28" t="s">
        <v>690</v>
      </c>
      <c r="E15" s="28" t="s">
        <v>691</v>
      </c>
      <c r="F15" s="28" t="s">
        <v>692</v>
      </c>
      <c r="G15" s="28" t="s">
        <v>693</v>
      </c>
      <c r="H15" s="28">
        <v>1</v>
      </c>
    </row>
    <row r="16" spans="1:8" ht="45" customHeight="1">
      <c r="A16" s="72">
        <v>4</v>
      </c>
      <c r="B16" s="28" t="s">
        <v>694</v>
      </c>
      <c r="C16" s="28" t="s">
        <v>680</v>
      </c>
      <c r="D16" s="28" t="s">
        <v>690</v>
      </c>
      <c r="E16" s="28" t="s">
        <v>584</v>
      </c>
      <c r="F16" s="28" t="s">
        <v>695</v>
      </c>
      <c r="G16" s="28" t="s">
        <v>696</v>
      </c>
      <c r="H16" s="28">
        <v>1</v>
      </c>
    </row>
    <row r="17" spans="1:8" ht="52.5" customHeight="1">
      <c r="A17" s="72">
        <v>5</v>
      </c>
      <c r="B17" s="28" t="s">
        <v>697</v>
      </c>
      <c r="C17" s="28" t="s">
        <v>680</v>
      </c>
      <c r="D17" s="28" t="s">
        <v>698</v>
      </c>
      <c r="E17" s="28" t="s">
        <v>699</v>
      </c>
      <c r="F17" s="28" t="s">
        <v>692</v>
      </c>
      <c r="G17" s="28" t="s">
        <v>700</v>
      </c>
      <c r="H17" s="28">
        <v>1</v>
      </c>
    </row>
    <row r="18" spans="1:8" ht="57" customHeight="1">
      <c r="A18" s="72">
        <v>6</v>
      </c>
      <c r="B18" s="28" t="s">
        <v>701</v>
      </c>
      <c r="C18" s="28" t="s">
        <v>680</v>
      </c>
      <c r="D18" s="28" t="s">
        <v>702</v>
      </c>
      <c r="E18" s="28" t="s">
        <v>703</v>
      </c>
      <c r="F18" s="28" t="s">
        <v>704</v>
      </c>
      <c r="G18" s="28" t="s">
        <v>705</v>
      </c>
      <c r="H18" s="28">
        <v>7</v>
      </c>
    </row>
    <row r="19" spans="1:8" ht="96" customHeight="1">
      <c r="A19" s="74">
        <v>7</v>
      </c>
      <c r="B19" s="28" t="s">
        <v>706</v>
      </c>
      <c r="C19" s="28" t="s">
        <v>707</v>
      </c>
      <c r="D19" s="28" t="s">
        <v>708</v>
      </c>
      <c r="E19" s="28" t="s">
        <v>709</v>
      </c>
      <c r="F19" s="28" t="s">
        <v>710</v>
      </c>
      <c r="G19" s="28" t="s">
        <v>711</v>
      </c>
      <c r="H19" s="28">
        <v>12</v>
      </c>
    </row>
    <row r="20" spans="1:8" ht="66" customHeight="1">
      <c r="A20" s="74">
        <v>8</v>
      </c>
      <c r="B20" s="27" t="s">
        <v>712</v>
      </c>
      <c r="C20" s="28" t="s">
        <v>680</v>
      </c>
      <c r="D20" s="27" t="s">
        <v>713</v>
      </c>
      <c r="E20" s="28" t="s">
        <v>714</v>
      </c>
      <c r="F20" s="27" t="s">
        <v>715</v>
      </c>
      <c r="G20" s="27" t="s">
        <v>716</v>
      </c>
      <c r="H20" s="27">
        <v>3</v>
      </c>
    </row>
    <row r="21" spans="1:8" ht="51" customHeight="1">
      <c r="A21" s="74">
        <v>9</v>
      </c>
      <c r="B21" s="27" t="s">
        <v>717</v>
      </c>
      <c r="C21" s="28" t="s">
        <v>717</v>
      </c>
      <c r="D21" s="27" t="s">
        <v>718</v>
      </c>
      <c r="E21" s="28" t="s">
        <v>584</v>
      </c>
      <c r="F21" s="27" t="s">
        <v>715</v>
      </c>
      <c r="G21" s="27" t="s">
        <v>719</v>
      </c>
      <c r="H21" s="27">
        <v>2</v>
      </c>
    </row>
    <row r="22" spans="1:8" ht="49.5" customHeight="1">
      <c r="A22" s="74">
        <v>10</v>
      </c>
      <c r="B22" s="28" t="s">
        <v>720</v>
      </c>
      <c r="C22" s="28" t="s">
        <v>721</v>
      </c>
      <c r="D22" s="28" t="s">
        <v>258</v>
      </c>
      <c r="E22" s="28" t="s">
        <v>722</v>
      </c>
      <c r="F22" s="28" t="s">
        <v>723</v>
      </c>
      <c r="G22" s="28" t="s">
        <v>577</v>
      </c>
      <c r="H22" s="72">
        <v>2</v>
      </c>
    </row>
    <row r="23" spans="1:8" ht="59.25" customHeight="1">
      <c r="A23" s="74">
        <v>11</v>
      </c>
      <c r="B23" s="28" t="s">
        <v>724</v>
      </c>
      <c r="C23" s="28" t="s">
        <v>725</v>
      </c>
      <c r="D23" s="28" t="s">
        <v>547</v>
      </c>
      <c r="E23" s="28" t="s">
        <v>584</v>
      </c>
      <c r="F23" s="28" t="s">
        <v>726</v>
      </c>
      <c r="G23" s="28" t="s">
        <v>727</v>
      </c>
      <c r="H23" s="28">
        <v>2</v>
      </c>
    </row>
    <row r="24" spans="1:8" ht="54.75" customHeight="1">
      <c r="A24" s="74">
        <v>12</v>
      </c>
      <c r="B24" s="28" t="s">
        <v>728</v>
      </c>
      <c r="C24" s="28" t="s">
        <v>725</v>
      </c>
      <c r="D24" s="28" t="s">
        <v>729</v>
      </c>
      <c r="E24" s="28" t="s">
        <v>584</v>
      </c>
      <c r="F24" s="28" t="s">
        <v>730</v>
      </c>
      <c r="G24" s="28" t="s">
        <v>731</v>
      </c>
      <c r="H24" s="28">
        <v>2</v>
      </c>
    </row>
    <row r="25" spans="1:8" ht="46.5" customHeight="1">
      <c r="A25" s="74">
        <v>13</v>
      </c>
      <c r="B25" s="28" t="s">
        <v>732</v>
      </c>
      <c r="C25" s="28" t="s">
        <v>725</v>
      </c>
      <c r="D25" s="28" t="s">
        <v>733</v>
      </c>
      <c r="E25" s="28" t="s">
        <v>584</v>
      </c>
      <c r="F25" s="28" t="s">
        <v>734</v>
      </c>
      <c r="G25" s="28" t="s">
        <v>735</v>
      </c>
      <c r="H25" s="28">
        <v>3</v>
      </c>
    </row>
    <row r="26" spans="1:8" ht="57" customHeight="1">
      <c r="A26" s="74">
        <v>14</v>
      </c>
      <c r="B26" s="28" t="s">
        <v>736</v>
      </c>
      <c r="C26" s="28" t="s">
        <v>725</v>
      </c>
      <c r="D26" s="28" t="s">
        <v>737</v>
      </c>
      <c r="E26" s="28" t="s">
        <v>738</v>
      </c>
      <c r="F26" s="28" t="s">
        <v>739</v>
      </c>
      <c r="G26" s="28" t="s">
        <v>740</v>
      </c>
      <c r="H26" s="28">
        <v>1</v>
      </c>
    </row>
    <row r="27" spans="1:8" ht="47.25" customHeight="1">
      <c r="A27" s="74">
        <v>15</v>
      </c>
      <c r="B27" s="28" t="s">
        <v>741</v>
      </c>
      <c r="C27" s="28" t="s">
        <v>725</v>
      </c>
      <c r="D27" s="28" t="s">
        <v>742</v>
      </c>
      <c r="E27" s="28" t="s">
        <v>584</v>
      </c>
      <c r="F27" s="28" t="s">
        <v>743</v>
      </c>
      <c r="G27" s="28" t="s">
        <v>744</v>
      </c>
      <c r="H27" s="28">
        <v>1</v>
      </c>
    </row>
    <row r="28" spans="1:8" ht="56.25" customHeight="1">
      <c r="A28" s="74">
        <v>16</v>
      </c>
      <c r="B28" s="28" t="s">
        <v>745</v>
      </c>
      <c r="C28" s="28" t="s">
        <v>725</v>
      </c>
      <c r="D28" s="28" t="s">
        <v>746</v>
      </c>
      <c r="E28" s="28" t="s">
        <v>584</v>
      </c>
      <c r="F28" s="28" t="s">
        <v>747</v>
      </c>
      <c r="G28" s="28" t="s">
        <v>748</v>
      </c>
      <c r="H28" s="28">
        <v>1</v>
      </c>
    </row>
    <row r="29" spans="1:8" ht="53.25" customHeight="1">
      <c r="A29" s="74">
        <v>17</v>
      </c>
      <c r="B29" s="28" t="s">
        <v>749</v>
      </c>
      <c r="C29" s="28" t="s">
        <v>725</v>
      </c>
      <c r="D29" s="28" t="s">
        <v>750</v>
      </c>
      <c r="E29" s="28" t="s">
        <v>584</v>
      </c>
      <c r="F29" s="28" t="s">
        <v>751</v>
      </c>
      <c r="G29" s="28" t="s">
        <v>752</v>
      </c>
      <c r="H29" s="28">
        <v>1</v>
      </c>
    </row>
    <row r="30" spans="1:8" ht="45.75" customHeight="1">
      <c r="A30" s="74">
        <v>18</v>
      </c>
      <c r="B30" s="28" t="s">
        <v>753</v>
      </c>
      <c r="C30" s="28" t="s">
        <v>725</v>
      </c>
      <c r="D30" s="28" t="s">
        <v>754</v>
      </c>
      <c r="E30" s="28" t="s">
        <v>584</v>
      </c>
      <c r="F30" s="28" t="s">
        <v>755</v>
      </c>
      <c r="G30" s="28" t="s">
        <v>756</v>
      </c>
      <c r="H30" s="28">
        <v>1</v>
      </c>
    </row>
    <row r="31" spans="1:8" ht="48.75" customHeight="1">
      <c r="A31" s="74">
        <v>19</v>
      </c>
      <c r="B31" s="28" t="s">
        <v>757</v>
      </c>
      <c r="C31" s="28" t="s">
        <v>725</v>
      </c>
      <c r="D31" s="28" t="s">
        <v>758</v>
      </c>
      <c r="E31" s="28" t="s">
        <v>584</v>
      </c>
      <c r="F31" s="28" t="s">
        <v>743</v>
      </c>
      <c r="G31" s="28" t="s">
        <v>759</v>
      </c>
      <c r="H31" s="28">
        <v>1</v>
      </c>
    </row>
    <row r="32" spans="1:8" ht="42" customHeight="1">
      <c r="A32" s="74">
        <v>20</v>
      </c>
      <c r="B32" s="28" t="s">
        <v>760</v>
      </c>
      <c r="C32" s="28" t="s">
        <v>725</v>
      </c>
      <c r="D32" s="28" t="s">
        <v>761</v>
      </c>
      <c r="E32" s="28" t="s">
        <v>584</v>
      </c>
      <c r="F32" s="28" t="s">
        <v>743</v>
      </c>
      <c r="G32" s="28" t="s">
        <v>762</v>
      </c>
      <c r="H32" s="28">
        <v>1</v>
      </c>
    </row>
    <row r="33" spans="1:8" ht="40.5" customHeight="1">
      <c r="A33" s="74">
        <v>21</v>
      </c>
      <c r="B33" s="28" t="s">
        <v>763</v>
      </c>
      <c r="C33" s="28" t="s">
        <v>725</v>
      </c>
      <c r="D33" s="28" t="s">
        <v>764</v>
      </c>
      <c r="E33" s="28" t="s">
        <v>584</v>
      </c>
      <c r="F33" s="28" t="s">
        <v>747</v>
      </c>
      <c r="G33" s="28" t="s">
        <v>765</v>
      </c>
      <c r="H33" s="28">
        <v>1</v>
      </c>
    </row>
    <row r="34" spans="1:8" ht="43.5" customHeight="1">
      <c r="A34" s="74">
        <v>22</v>
      </c>
      <c r="B34" s="28" t="s">
        <v>766</v>
      </c>
      <c r="C34" s="28" t="s">
        <v>725</v>
      </c>
      <c r="D34" s="28" t="s">
        <v>767</v>
      </c>
      <c r="E34" s="28" t="s">
        <v>584</v>
      </c>
      <c r="F34" s="28" t="s">
        <v>768</v>
      </c>
      <c r="G34" s="28" t="s">
        <v>769</v>
      </c>
      <c r="H34" s="28">
        <v>1</v>
      </c>
    </row>
    <row r="35" spans="1:8" ht="41.25" customHeight="1">
      <c r="A35" s="74">
        <v>23</v>
      </c>
      <c r="B35" s="28" t="s">
        <v>770</v>
      </c>
      <c r="C35" s="28" t="s">
        <v>725</v>
      </c>
      <c r="D35" s="28" t="s">
        <v>771</v>
      </c>
      <c r="E35" s="28" t="s">
        <v>584</v>
      </c>
      <c r="F35" s="28" t="s">
        <v>772</v>
      </c>
      <c r="G35" s="28" t="s">
        <v>773</v>
      </c>
      <c r="H35" s="28">
        <v>1</v>
      </c>
    </row>
    <row r="36" spans="1:8" ht="105.75" customHeight="1">
      <c r="A36" s="74">
        <v>24</v>
      </c>
      <c r="B36" s="28" t="s">
        <v>774</v>
      </c>
      <c r="C36" s="28" t="s">
        <v>725</v>
      </c>
      <c r="D36" s="28" t="s">
        <v>775</v>
      </c>
      <c r="E36" s="28" t="s">
        <v>584</v>
      </c>
      <c r="F36" s="28" t="s">
        <v>776</v>
      </c>
      <c r="G36" s="28" t="s">
        <v>777</v>
      </c>
      <c r="H36" s="28">
        <v>1</v>
      </c>
    </row>
    <row r="37" spans="1:8" ht="53.25" customHeight="1">
      <c r="A37" s="74">
        <v>25</v>
      </c>
      <c r="B37" s="28" t="s">
        <v>778</v>
      </c>
      <c r="C37" s="28" t="s">
        <v>725</v>
      </c>
      <c r="D37" s="28" t="s">
        <v>779</v>
      </c>
      <c r="E37" s="28" t="s">
        <v>584</v>
      </c>
      <c r="F37" s="28" t="s">
        <v>780</v>
      </c>
      <c r="G37" s="28" t="s">
        <v>781</v>
      </c>
      <c r="H37" s="28">
        <v>1</v>
      </c>
    </row>
    <row r="38" spans="1:8" ht="80.25" customHeight="1">
      <c r="A38" s="74">
        <v>26</v>
      </c>
      <c r="B38" s="28" t="s">
        <v>782</v>
      </c>
      <c r="C38" s="28" t="s">
        <v>725</v>
      </c>
      <c r="D38" s="28" t="s">
        <v>783</v>
      </c>
      <c r="E38" s="28" t="s">
        <v>584</v>
      </c>
      <c r="F38" s="28" t="s">
        <v>784</v>
      </c>
      <c r="G38" s="28" t="s">
        <v>785</v>
      </c>
      <c r="H38" s="28">
        <v>1</v>
      </c>
    </row>
    <row r="39" spans="1:8" ht="63" customHeight="1">
      <c r="A39" s="74">
        <v>27</v>
      </c>
      <c r="B39" s="28" t="s">
        <v>786</v>
      </c>
      <c r="C39" s="28" t="s">
        <v>725</v>
      </c>
      <c r="D39" s="28" t="s">
        <v>787</v>
      </c>
      <c r="E39" s="28" t="s">
        <v>584</v>
      </c>
      <c r="F39" s="28" t="s">
        <v>788</v>
      </c>
      <c r="G39" s="28" t="s">
        <v>789</v>
      </c>
      <c r="H39" s="28">
        <v>1</v>
      </c>
    </row>
    <row r="40" spans="1:8" ht="54" customHeight="1">
      <c r="A40" s="74">
        <v>28</v>
      </c>
      <c r="B40" s="28" t="s">
        <v>790</v>
      </c>
      <c r="C40" s="28" t="s">
        <v>725</v>
      </c>
      <c r="D40" s="28" t="s">
        <v>791</v>
      </c>
      <c r="E40" s="28" t="s">
        <v>584</v>
      </c>
      <c r="F40" s="28" t="s">
        <v>792</v>
      </c>
      <c r="G40" s="28" t="s">
        <v>793</v>
      </c>
      <c r="H40" s="28">
        <v>1</v>
      </c>
    </row>
    <row r="41" spans="1:8" ht="70.5" customHeight="1">
      <c r="A41" s="74">
        <v>29</v>
      </c>
      <c r="B41" s="28" t="s">
        <v>794</v>
      </c>
      <c r="C41" s="28" t="s">
        <v>725</v>
      </c>
      <c r="D41" s="28" t="s">
        <v>795</v>
      </c>
      <c r="E41" s="28" t="s">
        <v>584</v>
      </c>
      <c r="F41" s="28" t="s">
        <v>796</v>
      </c>
      <c r="G41" s="28" t="s">
        <v>797</v>
      </c>
      <c r="H41" s="28">
        <v>1</v>
      </c>
    </row>
    <row r="42" spans="1:8" ht="61.5" customHeight="1">
      <c r="A42" s="74">
        <v>30</v>
      </c>
      <c r="B42" s="28" t="s">
        <v>798</v>
      </c>
      <c r="C42" s="28" t="s">
        <v>725</v>
      </c>
      <c r="D42" s="28" t="s">
        <v>799</v>
      </c>
      <c r="E42" s="28" t="s">
        <v>584</v>
      </c>
      <c r="F42" s="28" t="s">
        <v>796</v>
      </c>
      <c r="G42" s="28" t="s">
        <v>800</v>
      </c>
      <c r="H42" s="28">
        <v>1</v>
      </c>
    </row>
    <row r="43" spans="1:8" ht="51.75" customHeight="1">
      <c r="A43" s="74">
        <v>31</v>
      </c>
      <c r="B43" s="28" t="s">
        <v>801</v>
      </c>
      <c r="C43" s="28" t="s">
        <v>725</v>
      </c>
      <c r="D43" s="28" t="s">
        <v>802</v>
      </c>
      <c r="E43" s="28" t="s">
        <v>803</v>
      </c>
      <c r="F43" s="28" t="s">
        <v>804</v>
      </c>
      <c r="G43" s="28" t="s">
        <v>805</v>
      </c>
      <c r="H43" s="28">
        <v>1</v>
      </c>
    </row>
    <row r="44" spans="1:8" ht="76.5" customHeight="1">
      <c r="A44" s="74">
        <v>32</v>
      </c>
      <c r="B44" s="28" t="s">
        <v>806</v>
      </c>
      <c r="C44" s="28" t="s">
        <v>725</v>
      </c>
      <c r="D44" s="28" t="s">
        <v>807</v>
      </c>
      <c r="E44" s="28" t="s">
        <v>803</v>
      </c>
      <c r="F44" s="28" t="s">
        <v>808</v>
      </c>
      <c r="G44" s="28" t="s">
        <v>809</v>
      </c>
      <c r="H44" s="28">
        <v>1</v>
      </c>
    </row>
    <row r="45" spans="1:8" ht="64.5" customHeight="1">
      <c r="A45" s="74">
        <v>33</v>
      </c>
      <c r="B45" s="28" t="s">
        <v>810</v>
      </c>
      <c r="C45" s="28" t="s">
        <v>725</v>
      </c>
      <c r="D45" s="28" t="s">
        <v>811</v>
      </c>
      <c r="E45" s="28" t="s">
        <v>812</v>
      </c>
      <c r="F45" s="28" t="s">
        <v>796</v>
      </c>
      <c r="G45" s="28" t="s">
        <v>813</v>
      </c>
      <c r="H45" s="28">
        <v>1</v>
      </c>
    </row>
    <row r="46" spans="1:8" ht="60.75" customHeight="1">
      <c r="A46" s="74">
        <v>34</v>
      </c>
      <c r="B46" s="28" t="s">
        <v>814</v>
      </c>
      <c r="C46" s="28" t="s">
        <v>725</v>
      </c>
      <c r="D46" s="28" t="s">
        <v>815</v>
      </c>
      <c r="E46" s="28" t="s">
        <v>812</v>
      </c>
      <c r="F46" s="27" t="s">
        <v>816</v>
      </c>
      <c r="G46" s="28" t="s">
        <v>817</v>
      </c>
      <c r="H46" s="28">
        <v>1</v>
      </c>
    </row>
    <row r="47" spans="1:8" ht="54.75" customHeight="1">
      <c r="A47" s="74">
        <v>35</v>
      </c>
      <c r="B47" s="28" t="s">
        <v>818</v>
      </c>
      <c r="C47" s="28" t="s">
        <v>725</v>
      </c>
      <c r="D47" s="28" t="s">
        <v>815</v>
      </c>
      <c r="E47" s="28" t="s">
        <v>812</v>
      </c>
      <c r="F47" s="75" t="s">
        <v>816</v>
      </c>
      <c r="G47" s="28" t="s">
        <v>819</v>
      </c>
      <c r="H47" s="28">
        <v>1</v>
      </c>
    </row>
    <row r="48" spans="1:8" ht="52.5" customHeight="1">
      <c r="A48" s="74">
        <v>36</v>
      </c>
      <c r="B48" s="28" t="s">
        <v>820</v>
      </c>
      <c r="C48" s="28" t="s">
        <v>725</v>
      </c>
      <c r="D48" s="28" t="s">
        <v>821</v>
      </c>
      <c r="E48" s="28" t="s">
        <v>812</v>
      </c>
      <c r="F48" s="28" t="s">
        <v>822</v>
      </c>
      <c r="G48" s="76" t="s">
        <v>823</v>
      </c>
      <c r="H48" s="28">
        <v>1</v>
      </c>
    </row>
    <row r="49" spans="1:8" ht="66.75" customHeight="1">
      <c r="A49" s="74">
        <v>37</v>
      </c>
      <c r="B49" s="28" t="s">
        <v>824</v>
      </c>
      <c r="C49" s="28" t="s">
        <v>725</v>
      </c>
      <c r="D49" s="28" t="s">
        <v>825</v>
      </c>
      <c r="E49" s="28" t="s">
        <v>812</v>
      </c>
      <c r="F49" s="28" t="s">
        <v>826</v>
      </c>
      <c r="G49" s="28" t="s">
        <v>827</v>
      </c>
      <c r="H49" s="28">
        <v>1</v>
      </c>
    </row>
    <row r="50" spans="1:8" ht="62.25" customHeight="1">
      <c r="A50" s="77">
        <v>38</v>
      </c>
      <c r="B50" s="26" t="s">
        <v>828</v>
      </c>
      <c r="C50" s="26" t="s">
        <v>725</v>
      </c>
      <c r="D50" s="26" t="s">
        <v>829</v>
      </c>
      <c r="E50" s="26" t="s">
        <v>812</v>
      </c>
      <c r="F50" s="26" t="s">
        <v>830</v>
      </c>
      <c r="G50" s="26" t="s">
        <v>609</v>
      </c>
      <c r="H50" s="26">
        <v>1</v>
      </c>
    </row>
    <row r="51" spans="1:8" ht="62.25" customHeight="1">
      <c r="A51" s="74">
        <v>39</v>
      </c>
      <c r="B51" s="27" t="s">
        <v>753</v>
      </c>
      <c r="C51" s="28" t="s">
        <v>725</v>
      </c>
      <c r="D51" s="27" t="s">
        <v>831</v>
      </c>
      <c r="E51" s="28" t="s">
        <v>812</v>
      </c>
      <c r="F51" s="27" t="s">
        <v>832</v>
      </c>
      <c r="G51" s="27" t="s">
        <v>756</v>
      </c>
      <c r="H51" s="28">
        <v>1</v>
      </c>
    </row>
    <row r="52" spans="1:8" ht="65.25" customHeight="1">
      <c r="A52" s="74">
        <v>40</v>
      </c>
      <c r="B52" s="27" t="s">
        <v>833</v>
      </c>
      <c r="C52" s="28" t="s">
        <v>725</v>
      </c>
      <c r="D52" s="27" t="s">
        <v>834</v>
      </c>
      <c r="E52" s="28" t="s">
        <v>812</v>
      </c>
      <c r="F52" s="27" t="s">
        <v>832</v>
      </c>
      <c r="G52" s="27" t="s">
        <v>835</v>
      </c>
      <c r="H52" s="28">
        <v>1</v>
      </c>
    </row>
    <row r="53" spans="1:8" ht="71.25" customHeight="1">
      <c r="A53" s="74">
        <v>41</v>
      </c>
      <c r="B53" s="27" t="s">
        <v>836</v>
      </c>
      <c r="C53" s="28" t="s">
        <v>725</v>
      </c>
      <c r="D53" s="27" t="s">
        <v>837</v>
      </c>
      <c r="E53" s="28" t="s">
        <v>812</v>
      </c>
      <c r="F53" s="27" t="s">
        <v>838</v>
      </c>
      <c r="G53" s="27" t="s">
        <v>839</v>
      </c>
      <c r="H53" s="28">
        <v>1</v>
      </c>
    </row>
    <row r="54" spans="1:8" ht="53.25" customHeight="1">
      <c r="A54" s="74">
        <v>42</v>
      </c>
      <c r="B54" s="27" t="s">
        <v>840</v>
      </c>
      <c r="C54" s="28" t="s">
        <v>725</v>
      </c>
      <c r="D54" s="27" t="s">
        <v>831</v>
      </c>
      <c r="E54" s="28" t="s">
        <v>812</v>
      </c>
      <c r="F54" s="27" t="s">
        <v>841</v>
      </c>
      <c r="G54" s="27" t="s">
        <v>842</v>
      </c>
      <c r="H54" s="28">
        <v>1</v>
      </c>
    </row>
    <row r="55" spans="1:8" ht="60.75" customHeight="1">
      <c r="A55" s="74">
        <v>43</v>
      </c>
      <c r="B55" s="27" t="s">
        <v>843</v>
      </c>
      <c r="C55" s="28" t="s">
        <v>725</v>
      </c>
      <c r="D55" s="27" t="s">
        <v>844</v>
      </c>
      <c r="E55" s="28" t="s">
        <v>812</v>
      </c>
      <c r="F55" s="27" t="s">
        <v>796</v>
      </c>
      <c r="G55" s="27" t="s">
        <v>845</v>
      </c>
      <c r="H55" s="28">
        <v>1</v>
      </c>
    </row>
    <row r="56" spans="1:8" ht="65.25" customHeight="1">
      <c r="A56" s="74">
        <v>44</v>
      </c>
      <c r="B56" s="27" t="s">
        <v>846</v>
      </c>
      <c r="C56" s="28" t="s">
        <v>725</v>
      </c>
      <c r="D56" s="27" t="s">
        <v>847</v>
      </c>
      <c r="E56" s="28" t="s">
        <v>812</v>
      </c>
      <c r="F56" s="27" t="s">
        <v>848</v>
      </c>
      <c r="G56" s="27" t="s">
        <v>849</v>
      </c>
      <c r="H56" s="28">
        <v>1</v>
      </c>
    </row>
    <row r="57" spans="1:8" ht="59.25" customHeight="1">
      <c r="A57" s="78">
        <v>45</v>
      </c>
      <c r="B57" s="79" t="s">
        <v>850</v>
      </c>
      <c r="C57" s="80" t="s">
        <v>725</v>
      </c>
      <c r="D57" s="79" t="s">
        <v>851</v>
      </c>
      <c r="E57" s="80" t="s">
        <v>852</v>
      </c>
      <c r="F57" s="81" t="s">
        <v>853</v>
      </c>
      <c r="G57" s="79" t="s">
        <v>854</v>
      </c>
      <c r="H57" s="79">
        <v>1</v>
      </c>
    </row>
    <row r="58" spans="1:8" ht="51.75" customHeight="1">
      <c r="A58" s="74">
        <v>46</v>
      </c>
      <c r="B58" s="27" t="s">
        <v>855</v>
      </c>
      <c r="C58" s="82" t="s">
        <v>855</v>
      </c>
      <c r="D58" s="27" t="s">
        <v>547</v>
      </c>
      <c r="E58" s="27" t="s">
        <v>584</v>
      </c>
      <c r="F58" s="27" t="s">
        <v>853</v>
      </c>
      <c r="G58" s="83"/>
      <c r="H58" s="27">
        <v>1</v>
      </c>
    </row>
    <row r="59" spans="1:8" ht="51" customHeight="1">
      <c r="A59" s="29">
        <v>47</v>
      </c>
      <c r="B59" s="29" t="s">
        <v>856</v>
      </c>
      <c r="C59" s="29" t="s">
        <v>725</v>
      </c>
      <c r="D59" s="27" t="s">
        <v>665</v>
      </c>
      <c r="E59" s="29" t="s">
        <v>584</v>
      </c>
      <c r="F59" s="28" t="s">
        <v>857</v>
      </c>
      <c r="G59" s="29" t="s">
        <v>858</v>
      </c>
      <c r="H59" s="29">
        <v>2</v>
      </c>
    </row>
    <row r="60" spans="1:8" ht="72" customHeight="1">
      <c r="A60" s="29">
        <v>48</v>
      </c>
      <c r="B60" s="29" t="s">
        <v>859</v>
      </c>
      <c r="C60" s="29" t="s">
        <v>725</v>
      </c>
      <c r="D60" s="29" t="s">
        <v>860</v>
      </c>
      <c r="E60" s="29" t="s">
        <v>584</v>
      </c>
      <c r="F60" s="29" t="s">
        <v>861</v>
      </c>
      <c r="G60" s="29" t="s">
        <v>862</v>
      </c>
      <c r="H60" s="29">
        <v>1</v>
      </c>
    </row>
  </sheetData>
  <mergeCells count="17">
    <mergeCell ref="B4:H4"/>
    <mergeCell ref="A6:A8"/>
    <mergeCell ref="B6:B8"/>
    <mergeCell ref="C6:C8"/>
    <mergeCell ref="D6:D8"/>
    <mergeCell ref="E6:E8"/>
    <mergeCell ref="F6:F8"/>
    <mergeCell ref="G6:G8"/>
    <mergeCell ref="H6:H8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</dc:creator>
  <cp:lastModifiedBy>Луиза Михайлова</cp:lastModifiedBy>
  <cp:lastPrinted>2013-01-25T06:20:48Z</cp:lastPrinted>
  <dcterms:created xsi:type="dcterms:W3CDTF">2011-08-02T04:30:56Z</dcterms:created>
  <dcterms:modified xsi:type="dcterms:W3CDTF">2013-01-25T06:22:20Z</dcterms:modified>
</cp:coreProperties>
</file>