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по налоговым льготам 2017 год - копия\Бюджетная эффективность налоговых льгот 2017-2019гг\СВОД Налоговые льготы 2016-2019\"/>
    </mc:Choice>
  </mc:AlternateContent>
  <xr:revisionPtr revIDLastSave="0" documentId="13_ncr:1_{272E0127-942F-43E9-80EA-5D4DBC98EE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L7" i="1"/>
  <c r="K7" i="1"/>
  <c r="C16" i="1"/>
  <c r="D16" i="1"/>
  <c r="E16" i="1"/>
  <c r="F16" i="1"/>
  <c r="G16" i="1"/>
  <c r="H16" i="1"/>
  <c r="I16" i="1"/>
  <c r="J16" i="1"/>
  <c r="B16" i="1"/>
  <c r="K16" i="1" l="1"/>
  <c r="L16" i="1"/>
</calcChain>
</file>

<file path=xl/sharedStrings.xml><?xml version="1.0" encoding="utf-8"?>
<sst xmlns="http://schemas.openxmlformats.org/spreadsheetml/2006/main" count="30" uniqueCount="23">
  <si>
    <t>АНАЛИТИЧЕСКАЯ СПРАВКА</t>
  </si>
  <si>
    <t>Оценка эффективности налоговых льгот произведена в соответствии с постановлениями администраций сельских поселений Красноармейского района «Об утверждении Методики оценки  социально- экономической эффективности налоговых льгот».</t>
  </si>
  <si>
    <t>Алманчинское с/п</t>
  </si>
  <si>
    <t>Большешатьминское с/п</t>
  </si>
  <si>
    <t>Исаковское с/п</t>
  </si>
  <si>
    <t>Караевскское с/п</t>
  </si>
  <si>
    <t>Красноармейское с/п</t>
  </si>
  <si>
    <t>Пикшикское с/п</t>
  </si>
  <si>
    <t>Убеевское с/п</t>
  </si>
  <si>
    <t>Чадукасинское с/п</t>
  </si>
  <si>
    <t>Янчеллинское с/п</t>
  </si>
  <si>
    <t>Итого поселения</t>
  </si>
  <si>
    <t> Налогоплательщики, попадающие под действие установленной льготы</t>
  </si>
  <si>
    <t>Сумма льготы (потери  местного бюджета)</t>
  </si>
  <si>
    <t>Земельный налог юр.лиц</t>
  </si>
  <si>
    <t>Земельный налог физ.лиц</t>
  </si>
  <si>
    <t>Налоговая база по земельному налогу (кадастровая стоимость)</t>
  </si>
  <si>
    <t>в тыс. руб.</t>
  </si>
  <si>
    <t>Налог на имущество физических лиц</t>
  </si>
  <si>
    <t>Сумма, подлежащая уплате в местный бюджет</t>
  </si>
  <si>
    <t>ВСЕГО</t>
  </si>
  <si>
    <t>Налоговая база по налогу на имущество физических лиц (кадастровая стоимость)</t>
  </si>
  <si>
    <t>об объемах предоставленных налоговых льгот и оценке их эффективности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</si>
</sst>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right" vertical="center" wrapText="1"/>
    </xf>
    <xf numFmtId="1" fontId="5" fillId="2" borderId="3" xfId="0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0" fillId="2" borderId="0" xfId="0" applyFill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F6" sqref="F6"/>
    </sheetView>
  </sheetViews>
  <sheetFormatPr defaultRowHeight="15" x14ac:dyDescent="0.25"/>
  <cols>
    <col min="1" max="1" width="22.42578125" style="1" customWidth="1"/>
    <col min="2" max="2" width="12.5703125" style="1" customWidth="1"/>
    <col min="3" max="3" width="12" style="1" customWidth="1"/>
    <col min="4" max="4" width="9.85546875" style="1" customWidth="1"/>
    <col min="5" max="5" width="12.85546875" style="1" customWidth="1"/>
    <col min="6" max="6" width="12.28515625" style="1" customWidth="1"/>
    <col min="7" max="7" width="10" style="1" customWidth="1"/>
    <col min="8" max="8" width="14.85546875" style="1" customWidth="1"/>
    <col min="9" max="9" width="12.5703125" style="1" customWidth="1"/>
    <col min="10" max="10" width="9.85546875" style="1" customWidth="1"/>
    <col min="11" max="11" width="12.42578125" style="1" customWidth="1"/>
    <col min="12" max="12" width="10" style="1" customWidth="1"/>
  </cols>
  <sheetData>
    <row r="1" spans="1:12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/>
    </row>
    <row r="2" spans="1:12" ht="18.75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/>
    </row>
    <row r="3" spans="1:12" ht="4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/>
    </row>
    <row r="4" spans="1:12" ht="16.5" thickBot="1" x14ac:dyDescent="0.3">
      <c r="A4" s="2"/>
      <c r="K4" s="1" t="s">
        <v>17</v>
      </c>
    </row>
    <row r="5" spans="1:12" ht="31.5" customHeight="1" x14ac:dyDescent="0.25">
      <c r="A5" s="26" t="s">
        <v>12</v>
      </c>
      <c r="B5" s="25" t="s">
        <v>14</v>
      </c>
      <c r="C5" s="25"/>
      <c r="D5" s="25"/>
      <c r="E5" s="25" t="s">
        <v>15</v>
      </c>
      <c r="F5" s="25"/>
      <c r="G5" s="25"/>
      <c r="H5" s="25" t="s">
        <v>18</v>
      </c>
      <c r="I5" s="25"/>
      <c r="J5" s="27"/>
      <c r="K5" s="28" t="s">
        <v>20</v>
      </c>
      <c r="L5" s="29"/>
    </row>
    <row r="6" spans="1:12" ht="129" customHeight="1" x14ac:dyDescent="0.25">
      <c r="A6" s="26"/>
      <c r="B6" s="3" t="s">
        <v>16</v>
      </c>
      <c r="C6" s="4" t="s">
        <v>19</v>
      </c>
      <c r="D6" s="4" t="s">
        <v>13</v>
      </c>
      <c r="E6" s="3" t="s">
        <v>16</v>
      </c>
      <c r="F6" s="4" t="s">
        <v>19</v>
      </c>
      <c r="G6" s="4" t="s">
        <v>13</v>
      </c>
      <c r="H6" s="3" t="s">
        <v>21</v>
      </c>
      <c r="I6" s="4" t="s">
        <v>19</v>
      </c>
      <c r="J6" s="5" t="s">
        <v>13</v>
      </c>
      <c r="K6" s="6" t="s">
        <v>19</v>
      </c>
      <c r="L6" s="7" t="s">
        <v>13</v>
      </c>
    </row>
    <row r="7" spans="1:12" x14ac:dyDescent="0.25">
      <c r="A7" s="14" t="s">
        <v>2</v>
      </c>
      <c r="B7" s="17">
        <v>13138</v>
      </c>
      <c r="C7" s="17">
        <v>33</v>
      </c>
      <c r="D7" s="18">
        <v>39</v>
      </c>
      <c r="E7" s="17">
        <v>235023</v>
      </c>
      <c r="F7" s="17">
        <v>373</v>
      </c>
      <c r="G7" s="18">
        <v>18</v>
      </c>
      <c r="H7" s="17">
        <v>103488</v>
      </c>
      <c r="I7" s="17">
        <v>82</v>
      </c>
      <c r="J7" s="19">
        <v>44</v>
      </c>
      <c r="K7" s="9">
        <f>C7+F7+I7</f>
        <v>488</v>
      </c>
      <c r="L7" s="10">
        <f>D7+G7+J7</f>
        <v>101</v>
      </c>
    </row>
    <row r="8" spans="1:12" x14ac:dyDescent="0.25">
      <c r="A8" s="14" t="s">
        <v>3</v>
      </c>
      <c r="B8" s="17">
        <v>6623</v>
      </c>
      <c r="C8" s="17">
        <v>33</v>
      </c>
      <c r="D8" s="18">
        <v>45</v>
      </c>
      <c r="E8" s="17">
        <v>148358</v>
      </c>
      <c r="F8" s="17">
        <v>322</v>
      </c>
      <c r="G8" s="18">
        <v>15</v>
      </c>
      <c r="H8" s="17">
        <v>91927</v>
      </c>
      <c r="I8" s="17">
        <v>99</v>
      </c>
      <c r="J8" s="19">
        <v>41</v>
      </c>
      <c r="K8" s="9">
        <f t="shared" ref="K8:K15" si="0">C8+F8+I8</f>
        <v>454</v>
      </c>
      <c r="L8" s="10">
        <f t="shared" ref="L8:L15" si="1">D8+G8+J8</f>
        <v>101</v>
      </c>
    </row>
    <row r="9" spans="1:12" x14ac:dyDescent="0.25">
      <c r="A9" s="15" t="s">
        <v>4</v>
      </c>
      <c r="B9" s="17">
        <v>13997</v>
      </c>
      <c r="C9" s="17">
        <v>33</v>
      </c>
      <c r="D9" s="18">
        <v>80</v>
      </c>
      <c r="E9" s="17">
        <v>189740</v>
      </c>
      <c r="F9" s="17">
        <v>414</v>
      </c>
      <c r="G9" s="18">
        <v>24</v>
      </c>
      <c r="H9" s="17">
        <v>119271</v>
      </c>
      <c r="I9" s="17">
        <v>107</v>
      </c>
      <c r="J9" s="19">
        <v>50</v>
      </c>
      <c r="K9" s="9">
        <f t="shared" si="0"/>
        <v>554</v>
      </c>
      <c r="L9" s="10">
        <f t="shared" si="1"/>
        <v>154</v>
      </c>
    </row>
    <row r="10" spans="1:12" s="23" customFormat="1" x14ac:dyDescent="0.25">
      <c r="A10" s="20" t="s">
        <v>5</v>
      </c>
      <c r="B10" s="17">
        <v>5755</v>
      </c>
      <c r="C10" s="17">
        <v>8</v>
      </c>
      <c r="D10" s="18">
        <v>64</v>
      </c>
      <c r="E10" s="17">
        <v>125369</v>
      </c>
      <c r="F10" s="17">
        <v>268</v>
      </c>
      <c r="G10" s="18">
        <v>14</v>
      </c>
      <c r="H10" s="17">
        <v>61547</v>
      </c>
      <c r="I10" s="17">
        <v>55</v>
      </c>
      <c r="J10" s="19">
        <v>28</v>
      </c>
      <c r="K10" s="21">
        <f t="shared" si="0"/>
        <v>331</v>
      </c>
      <c r="L10" s="22">
        <f t="shared" si="1"/>
        <v>106</v>
      </c>
    </row>
    <row r="11" spans="1:12" s="23" customFormat="1" x14ac:dyDescent="0.25">
      <c r="A11" s="20" t="s">
        <v>6</v>
      </c>
      <c r="B11" s="17">
        <v>89578</v>
      </c>
      <c r="C11" s="17">
        <v>443</v>
      </c>
      <c r="D11" s="18">
        <v>774</v>
      </c>
      <c r="E11" s="17">
        <v>351179</v>
      </c>
      <c r="F11" s="17">
        <v>703</v>
      </c>
      <c r="G11" s="18">
        <v>72</v>
      </c>
      <c r="H11" s="17">
        <v>1076379</v>
      </c>
      <c r="I11" s="17">
        <v>1616</v>
      </c>
      <c r="J11" s="19">
        <v>670</v>
      </c>
      <c r="K11" s="21">
        <f t="shared" si="0"/>
        <v>2762</v>
      </c>
      <c r="L11" s="22">
        <f t="shared" si="1"/>
        <v>1516</v>
      </c>
    </row>
    <row r="12" spans="1:12" s="23" customFormat="1" x14ac:dyDescent="0.25">
      <c r="A12" s="20" t="s">
        <v>7</v>
      </c>
      <c r="B12" s="17">
        <v>4080</v>
      </c>
      <c r="C12" s="17">
        <v>20</v>
      </c>
      <c r="D12" s="18">
        <v>27</v>
      </c>
      <c r="E12" s="17">
        <v>116260</v>
      </c>
      <c r="F12" s="17">
        <v>285</v>
      </c>
      <c r="G12" s="18">
        <v>12</v>
      </c>
      <c r="H12" s="17">
        <v>137237</v>
      </c>
      <c r="I12" s="17">
        <v>265</v>
      </c>
      <c r="J12" s="19">
        <v>35</v>
      </c>
      <c r="K12" s="21">
        <f t="shared" si="0"/>
        <v>570</v>
      </c>
      <c r="L12" s="22">
        <f t="shared" si="1"/>
        <v>74</v>
      </c>
    </row>
    <row r="13" spans="1:12" s="23" customFormat="1" x14ac:dyDescent="0.25">
      <c r="A13" s="20" t="s">
        <v>8</v>
      </c>
      <c r="B13" s="17">
        <v>5952</v>
      </c>
      <c r="C13" s="17">
        <v>25</v>
      </c>
      <c r="D13" s="18">
        <v>53</v>
      </c>
      <c r="E13" s="17">
        <v>244755</v>
      </c>
      <c r="F13" s="17">
        <v>458</v>
      </c>
      <c r="G13" s="18">
        <v>21</v>
      </c>
      <c r="H13" s="17">
        <v>110804</v>
      </c>
      <c r="I13" s="17">
        <v>92</v>
      </c>
      <c r="J13" s="19">
        <v>55</v>
      </c>
      <c r="K13" s="21">
        <f t="shared" si="0"/>
        <v>575</v>
      </c>
      <c r="L13" s="22">
        <f t="shared" si="1"/>
        <v>129</v>
      </c>
    </row>
    <row r="14" spans="1:12" s="23" customFormat="1" x14ac:dyDescent="0.25">
      <c r="A14" s="20" t="s">
        <v>9</v>
      </c>
      <c r="B14" s="17">
        <v>2467</v>
      </c>
      <c r="C14" s="17">
        <v>4</v>
      </c>
      <c r="D14" s="18">
        <v>29</v>
      </c>
      <c r="E14" s="17">
        <v>152374</v>
      </c>
      <c r="F14" s="17">
        <v>245</v>
      </c>
      <c r="G14" s="18">
        <v>12</v>
      </c>
      <c r="H14" s="17">
        <v>76252</v>
      </c>
      <c r="I14" s="17">
        <v>68</v>
      </c>
      <c r="J14" s="19">
        <v>38</v>
      </c>
      <c r="K14" s="21">
        <f t="shared" si="0"/>
        <v>317</v>
      </c>
      <c r="L14" s="22">
        <f t="shared" si="1"/>
        <v>79</v>
      </c>
    </row>
    <row r="15" spans="1:12" x14ac:dyDescent="0.25">
      <c r="A15" s="15" t="s">
        <v>10</v>
      </c>
      <c r="B15" s="17">
        <v>8178</v>
      </c>
      <c r="C15" s="17">
        <v>17</v>
      </c>
      <c r="D15" s="18">
        <v>63</v>
      </c>
      <c r="E15" s="17">
        <v>215653</v>
      </c>
      <c r="F15" s="17">
        <v>461</v>
      </c>
      <c r="G15" s="18">
        <v>29</v>
      </c>
      <c r="H15" s="17">
        <v>105202</v>
      </c>
      <c r="I15" s="17">
        <v>170</v>
      </c>
      <c r="J15" s="19">
        <v>39</v>
      </c>
      <c r="K15" s="9">
        <f t="shared" si="0"/>
        <v>648</v>
      </c>
      <c r="L15" s="10">
        <f t="shared" si="1"/>
        <v>131</v>
      </c>
    </row>
    <row r="16" spans="1:12" ht="15.75" thickBot="1" x14ac:dyDescent="0.3">
      <c r="A16" s="16" t="s">
        <v>11</v>
      </c>
      <c r="B16" s="8">
        <f>SUM(B7:B15)</f>
        <v>149768</v>
      </c>
      <c r="C16" s="8">
        <f t="shared" ref="C16:J16" si="2">SUM(C7:C15)</f>
        <v>616</v>
      </c>
      <c r="D16" s="8">
        <f t="shared" si="2"/>
        <v>1174</v>
      </c>
      <c r="E16" s="8">
        <f t="shared" si="2"/>
        <v>1778711</v>
      </c>
      <c r="F16" s="8">
        <f t="shared" si="2"/>
        <v>3529</v>
      </c>
      <c r="G16" s="8">
        <f t="shared" si="2"/>
        <v>217</v>
      </c>
      <c r="H16" s="8">
        <f t="shared" si="2"/>
        <v>1882107</v>
      </c>
      <c r="I16" s="8">
        <f t="shared" si="2"/>
        <v>2554</v>
      </c>
      <c r="J16" s="11">
        <f t="shared" si="2"/>
        <v>1000</v>
      </c>
      <c r="K16" s="12">
        <f t="shared" ref="K16" si="3">SUM(K7:K15)</f>
        <v>6699</v>
      </c>
      <c r="L16" s="13">
        <f t="shared" ref="L16" si="4">SUM(L7:L15)</f>
        <v>2391</v>
      </c>
    </row>
  </sheetData>
  <mergeCells count="8">
    <mergeCell ref="A3:K3"/>
    <mergeCell ref="A1:K1"/>
    <mergeCell ref="A2:K2"/>
    <mergeCell ref="B5:D5"/>
    <mergeCell ref="A5:A6"/>
    <mergeCell ref="E5:G5"/>
    <mergeCell ref="H5:J5"/>
    <mergeCell ref="K5:L5"/>
  </mergeCells>
  <pageMargins left="0.11811023622047245" right="0.11811023622047245" top="0.9448818897637796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Светлана Павлова</cp:lastModifiedBy>
  <cp:lastPrinted>2020-07-31T10:54:07Z</cp:lastPrinted>
  <dcterms:created xsi:type="dcterms:W3CDTF">2016-03-16T07:15:19Z</dcterms:created>
  <dcterms:modified xsi:type="dcterms:W3CDTF">2020-08-04T05:49:03Z</dcterms:modified>
</cp:coreProperties>
</file>