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7" activeTab="4"/>
  </bookViews>
  <sheets>
    <sheet name="Образование" sheetId="1" r:id="rId1"/>
    <sheet name="Музей" sheetId="2" r:id="rId2"/>
    <sheet name="ЦКС" sheetId="3" r:id="rId3"/>
    <sheet name="Библиотеки" sheetId="4" r:id="rId4"/>
    <sheet name="Архив" sheetId="5" r:id="rId5"/>
  </sheets>
  <definedNames/>
  <calcPr fullCalcOnLoad="1"/>
</workbook>
</file>

<file path=xl/sharedStrings.xml><?xml version="1.0" encoding="utf-8"?>
<sst xmlns="http://schemas.openxmlformats.org/spreadsheetml/2006/main" count="153" uniqueCount="86">
  <si>
    <t>Наименование ОУ</t>
  </si>
  <si>
    <t>№ п.п.</t>
  </si>
  <si>
    <t xml:space="preserve">МБОУ "Гимназия № 1"            </t>
  </si>
  <si>
    <t>МБОУ "ООШ" г. Мариинский Посад</t>
  </si>
  <si>
    <t>МБОУ  "Октябрьская СОШ"</t>
  </si>
  <si>
    <t>МБОУ "Сутчевская СОШ"</t>
  </si>
  <si>
    <t>МБОУ "Аксаринская НШ-ДС"</t>
  </si>
  <si>
    <t>МБОУ "Шоршелская СОШ"</t>
  </si>
  <si>
    <t>МБОУ "Эльбарусовская СОШ"</t>
  </si>
  <si>
    <t>МБОУ "Бичуринская ООШ"</t>
  </si>
  <si>
    <t>МБОУ "Большешигаевская ООШ"</t>
  </si>
  <si>
    <t>МБОУ "Кугеевская ООШ"</t>
  </si>
  <si>
    <t>МБДОУ "ЦРР - д/с "Рябинка"</t>
  </si>
  <si>
    <t>МБДОУ д/с "Аленушка"</t>
  </si>
  <si>
    <t>МБДОУ д/с "Радуга"</t>
  </si>
  <si>
    <t>МБДОУ д/с "Колос"</t>
  </si>
  <si>
    <t>МБДОУ д/с "Светлячок"</t>
  </si>
  <si>
    <t>МБДОУ д/с "Солнышко"</t>
  </si>
  <si>
    <t>МБОУ "Перво-Чурашевская СОШ"</t>
  </si>
  <si>
    <t>МБОУ "Приволжская ООШ"</t>
  </si>
  <si>
    <t xml:space="preserve">МБОУ ДО ДШИ </t>
  </si>
  <si>
    <t>АУ ДО ДЮСШ "ФСК "Мариинский"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</si>
  <si>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</si>
  <si>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</si>
  <si>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установлено муниципальным заданием, чел.</t>
  </si>
  <si>
    <t>выполнено, чел.</t>
  </si>
  <si>
    <t>процент выполнения</t>
  </si>
  <si>
    <r>
      <t xml:space="preserve">Реализация дополнительных общеобразовательных программ </t>
    </r>
    <r>
      <rPr>
        <b/>
        <sz val="10"/>
        <color indexed="8"/>
        <rFont val="Times New Roman"/>
        <family val="1"/>
      </rPr>
      <t>(количество обучающихся)</t>
    </r>
  </si>
  <si>
    <r>
      <t xml:space="preserve">Реализация дополнительных общеобразовательных программ </t>
    </r>
    <r>
      <rPr>
        <b/>
        <sz val="10"/>
        <color indexed="8"/>
        <rFont val="Times New Roman"/>
        <family val="1"/>
      </rPr>
      <t>(количество человеко-часов)</t>
    </r>
  </si>
  <si>
    <r>
      <t xml:space="preserve">Реализация основных общеобразовательных программ дошкольного образования </t>
    </r>
    <r>
      <rPr>
        <b/>
        <sz val="10"/>
        <color indexed="8"/>
        <rFont val="Times New Roman"/>
        <family val="1"/>
      </rPr>
      <t>(человек)</t>
    </r>
  </si>
  <si>
    <t>Реализация основных общеобразовательных программ дошкольного образования (человеко-дней)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</si>
  <si>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</si>
  <si>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</si>
  <si>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</si>
  <si>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 xml:space="preserve">Объем оказываемой муниципальной услуги (работы), утвержденной в муниципальном задании             
</t>
  </si>
  <si>
    <t>выполнение *            (%)</t>
  </si>
  <si>
    <t>муниципальное бюджетное учреждение  "Мариинско-Посадский архив" Мариинско-Посадского района Чувашской Республики</t>
  </si>
  <si>
    <t>1.Обеспечение сохранности и учет архивных документов</t>
  </si>
  <si>
    <t>ед. хранения</t>
  </si>
  <si>
    <t>2. Комплектование архивными документами</t>
  </si>
  <si>
    <t>3. Оказание информационных услуг на основе архивных документов (типы запросов по социально-правовым запросам)</t>
  </si>
  <si>
    <t>запрос</t>
  </si>
  <si>
    <t>4.Оказание информационных услуг на основе архивных документов (типы запросов по тематическим запросам)</t>
  </si>
  <si>
    <t>5. Обеспечение доступа к архивным  документам (копиям) и справочно-поисковым средствам к ним</t>
  </si>
  <si>
    <t>обращений</t>
  </si>
  <si>
    <t>значение утвержденное в муниципальном задании в отчетном пеиоде</t>
  </si>
  <si>
    <t>фактическое значение за отчетный финансовый год</t>
  </si>
  <si>
    <t>Заведующий архивом</t>
  </si>
  <si>
    <t>Г.Г.Чекурова</t>
  </si>
  <si>
    <t>Библиотечное, библиографическое и информационное обслуживание пользвателей библиотеки</t>
  </si>
  <si>
    <t>Осуществление экскурсионного обслуживания</t>
  </si>
  <si>
    <t>Библиографическая обработка документов и создание каталогов</t>
  </si>
  <si>
    <t>выполнено</t>
  </si>
  <si>
    <t xml:space="preserve">МБОУ "Централизованная библиотечная система"  Мариинско-Посадского района          </t>
  </si>
  <si>
    <t>Директо МБУК "Централизованная библиотечная система" Мариинско-Посадского района</t>
  </si>
  <si>
    <t>Т.А.Хамидулина</t>
  </si>
  <si>
    <t>установлено муниципальным заданием, %.</t>
  </si>
  <si>
    <t>установлено муниципальным заданием, количество экскурсий</t>
  </si>
  <si>
    <t>установлено муниципальным заданием, единиц</t>
  </si>
  <si>
    <t>Создание экспозиций (выставок) музеев, организация выставок</t>
  </si>
  <si>
    <t>Создание экспозиций (выставок) музеев, организация выездных выставок вне стационара</t>
  </si>
  <si>
    <t>организация мероприятий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</si>
  <si>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</si>
  <si>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предметогв, музейных коллекций</t>
  </si>
  <si>
    <t xml:space="preserve">МБОУ "Районный краеведческий музей"   Мариинско-Посадского района Чувашской Республики        </t>
  </si>
  <si>
    <t>Л.В. Мизгирева</t>
  </si>
  <si>
    <t>Директор МБУК "Районный краеведческий музей"</t>
  </si>
  <si>
    <t>Показ концертов и концертных программ (стационар)</t>
  </si>
  <si>
    <t>Организация мероприятий (фестивали)</t>
  </si>
  <si>
    <t>Организация мероприятий (народные гуляния, праздники, тожественные мероприятия, памятные даты)</t>
  </si>
  <si>
    <t>Организация деятельности клубных формирований и формирований самодеятельнорго народного творчества</t>
  </si>
  <si>
    <t>установлено муниципальным заданием, ед.</t>
  </si>
  <si>
    <t>установлено муниципальным заданием,ед.</t>
  </si>
  <si>
    <t>установлено муниципальным заданием,чел.</t>
  </si>
  <si>
    <t xml:space="preserve">МАУК "Централизованная клубная система" Мариинско-Посадского района </t>
  </si>
  <si>
    <t xml:space="preserve">Выявление, изучение, сохранение и развитие популяризации объектов нематериального культурного наследия </t>
  </si>
  <si>
    <t>Директор МАУК "Централизованная клубная система" Мариинско_посадского района</t>
  </si>
  <si>
    <t>Н.П.Емельянова</t>
  </si>
  <si>
    <t>Сводный отчет об исполнении муниципальных заданий по оказанию муниципальных услуг (работ)  по Мариинско-Посадскому району за 2018 год</t>
  </si>
  <si>
    <t>по состоянию на 01 января  2019 года</t>
  </si>
  <si>
    <t xml:space="preserve">                                  Сведения о выполнении муниципальных услуг за 2018 год</t>
  </si>
  <si>
    <t>установлено муниципальным заданием</t>
  </si>
  <si>
    <t>Начальник отдела образования администрации Мариинско-Посадского района</t>
  </si>
  <si>
    <t>С.В.Арсентьева</t>
  </si>
  <si>
    <t xml:space="preserve">                                      Отчет о выполнении муниципального задания за 2018 год</t>
  </si>
  <si>
    <t>Сведения о выполнении муниципального задания на оказание муниципальных услуг  образовательными организациями Мариинско-Посадского района 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</si>
</sst>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.5"/>
      <color indexed="10"/>
      <name val="Times New Roman"/>
      <family val="1"/>
    </font>
    <font>
      <b/>
      <sz val="11.5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.5"/>
      <color rgb="FFFF0000"/>
      <name val="Times New Roman"/>
      <family val="1"/>
    </font>
    <font>
      <b/>
      <sz val="11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33" borderId="10" xfId="42" applyNumberFormat="1" applyFont="1" applyFill="1" applyBorder="1" applyAlignment="1" applyProtection="1">
      <alignment horizontal="center" vertical="center" wrapText="1"/>
      <protection/>
    </xf>
    <xf numFmtId="3" fontId="10" fillId="33" borderId="11" xfId="42" applyNumberFormat="1" applyFont="1" applyFill="1" applyBorder="1" applyAlignment="1" applyProtection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73" fontId="11" fillId="33" borderId="10" xfId="42" applyNumberFormat="1" applyFont="1" applyFill="1" applyBorder="1" applyAlignment="1" applyProtection="1">
      <alignment horizontal="center" vertical="center" wrapText="1"/>
      <protection/>
    </xf>
    <xf numFmtId="3" fontId="52" fillId="0" borderId="0" xfId="0" applyNumberFormat="1" applyFont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" fontId="9" fillId="0" borderId="0" xfId="53" applyNumberFormat="1" applyFont="1" applyBorder="1" applyAlignment="1">
      <alignment vertical="top" wrapText="1"/>
      <protection/>
    </xf>
    <xf numFmtId="4" fontId="7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3" fontId="69" fillId="0" borderId="10" xfId="0" applyNumberFormat="1" applyFont="1" applyFill="1" applyBorder="1" applyAlignment="1">
      <alignment horizontal="center" vertical="top" wrapText="1"/>
    </xf>
    <xf numFmtId="3" fontId="69" fillId="0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Fill="1" applyBorder="1" applyAlignment="1">
      <alignment horizontal="center" vertical="top"/>
    </xf>
    <xf numFmtId="0" fontId="69" fillId="0" borderId="13" xfId="0" applyFont="1" applyFill="1" applyBorder="1" applyAlignment="1">
      <alignment horizontal="left" vertical="top" wrapText="1"/>
    </xf>
    <xf numFmtId="0" fontId="69" fillId="0" borderId="17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/>
    </xf>
    <xf numFmtId="0" fontId="69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center" wrapText="1"/>
    </xf>
    <xf numFmtId="3" fontId="69" fillId="0" borderId="13" xfId="0" applyNumberFormat="1" applyFont="1" applyBorder="1" applyAlignment="1">
      <alignment horizontal="center" vertical="top" wrapText="1"/>
    </xf>
    <xf numFmtId="4" fontId="69" fillId="0" borderId="13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top" wrapText="1"/>
    </xf>
    <xf numFmtId="3" fontId="70" fillId="33" borderId="10" xfId="42" applyNumberFormat="1" applyFont="1" applyFill="1" applyBorder="1" applyAlignment="1" applyProtection="1">
      <alignment horizontal="center" vertical="center" wrapText="1"/>
      <protection/>
    </xf>
    <xf numFmtId="3" fontId="70" fillId="33" borderId="11" xfId="42" applyNumberFormat="1" applyFont="1" applyFill="1" applyBorder="1" applyAlignment="1" applyProtection="1">
      <alignment horizontal="center" vertical="center" wrapText="1"/>
      <protection/>
    </xf>
    <xf numFmtId="173" fontId="71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34" borderId="10" xfId="42" applyNumberFormat="1" applyFont="1" applyFill="1" applyBorder="1" applyAlignment="1" applyProtection="1">
      <alignment horizontal="center" vertical="center" wrapText="1"/>
      <protection/>
    </xf>
    <xf numFmtId="3" fontId="72" fillId="34" borderId="11" xfId="42" applyNumberFormat="1" applyFont="1" applyFill="1" applyBorder="1" applyAlignment="1" applyProtection="1">
      <alignment horizontal="center" vertical="center" wrapText="1"/>
      <protection/>
    </xf>
    <xf numFmtId="4" fontId="73" fillId="34" borderId="10" xfId="42" applyNumberFormat="1" applyFont="1" applyFill="1" applyBorder="1" applyAlignment="1" applyProtection="1">
      <alignment horizontal="center" vertical="center" wrapText="1"/>
      <protection/>
    </xf>
    <xf numFmtId="3" fontId="59" fillId="34" borderId="10" xfId="0" applyNumberFormat="1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9" fontId="70" fillId="33" borderId="10" xfId="42" applyNumberFormat="1" applyFont="1" applyFill="1" applyBorder="1" applyAlignment="1" applyProtection="1">
      <alignment horizontal="center" vertical="center" wrapText="1"/>
      <protection/>
    </xf>
    <xf numFmtId="9" fontId="70" fillId="33" borderId="11" xfId="42" applyNumberFormat="1" applyFont="1" applyFill="1" applyBorder="1" applyAlignment="1" applyProtection="1">
      <alignment horizontal="center" vertical="center" wrapText="1"/>
      <protection/>
    </xf>
    <xf numFmtId="3" fontId="72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33" borderId="11" xfId="42" applyNumberFormat="1" applyFont="1" applyFill="1" applyBorder="1" applyAlignment="1" applyProtection="1">
      <alignment horizontal="center" vertical="center" wrapText="1"/>
      <protection/>
    </xf>
    <xf numFmtId="173" fontId="73" fillId="33" borderId="10" xfId="42" applyNumberFormat="1" applyFont="1" applyFill="1" applyBorder="1" applyAlignment="1" applyProtection="1">
      <alignment horizontal="center" vertical="center" wrapText="1"/>
      <protection/>
    </xf>
    <xf numFmtId="3" fontId="72" fillId="0" borderId="10" xfId="0" applyNumberFormat="1" applyFont="1" applyBorder="1" applyAlignment="1">
      <alignment horizontal="center" vertical="center" wrapText="1"/>
    </xf>
    <xf numFmtId="173" fontId="73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173" fontId="72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 horizontal="center" vertical="top"/>
    </xf>
    <xf numFmtId="4" fontId="69" fillId="0" borderId="18" xfId="0" applyNumberFormat="1" applyFont="1" applyFill="1" applyBorder="1" applyAlignment="1">
      <alignment horizontal="center" vertical="top"/>
    </xf>
    <xf numFmtId="0" fontId="65" fillId="0" borderId="0" xfId="0" applyFont="1" applyAlignment="1">
      <alignment horizontal="right"/>
    </xf>
    <xf numFmtId="0" fontId="69" fillId="0" borderId="12" xfId="0" applyFont="1" applyFill="1" applyBorder="1" applyAlignment="1">
      <alignment horizontal="left" vertical="top" wrapText="1"/>
    </xf>
    <xf numFmtId="0" fontId="69" fillId="0" borderId="24" xfId="0" applyFont="1" applyFill="1" applyBorder="1" applyAlignment="1">
      <alignment horizontal="left" vertical="top" wrapText="1"/>
    </xf>
    <xf numFmtId="0" fontId="69" fillId="0" borderId="25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center" vertical="top" wrapText="1"/>
    </xf>
    <xf numFmtId="0" fontId="68" fillId="0" borderId="26" xfId="0" applyFont="1" applyFill="1" applyBorder="1" applyAlignment="1">
      <alignment horizontal="center" vertical="top" wrapText="1"/>
    </xf>
    <xf numFmtId="0" fontId="68" fillId="0" borderId="18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vertical="top" wrapText="1"/>
    </xf>
    <xf numFmtId="0" fontId="69" fillId="0" borderId="26" xfId="0" applyFont="1" applyFill="1" applyBorder="1" applyAlignment="1">
      <alignment vertical="top" wrapText="1"/>
    </xf>
    <xf numFmtId="0" fontId="69" fillId="0" borderId="18" xfId="0" applyFont="1" applyFill="1" applyBorder="1" applyAlignment="1">
      <alignment vertical="top" wrapText="1"/>
    </xf>
    <xf numFmtId="3" fontId="69" fillId="0" borderId="13" xfId="0" applyNumberFormat="1" applyFont="1" applyFill="1" applyBorder="1" applyAlignment="1">
      <alignment horizontal="center" vertical="top" wrapText="1"/>
    </xf>
    <xf numFmtId="3" fontId="69" fillId="0" borderId="26" xfId="0" applyNumberFormat="1" applyFont="1" applyFill="1" applyBorder="1" applyAlignment="1">
      <alignment horizontal="center" vertical="top" wrapText="1"/>
    </xf>
    <xf numFmtId="3" fontId="69" fillId="0" borderId="18" xfId="0" applyNumberFormat="1" applyFont="1" applyFill="1" applyBorder="1" applyAlignment="1">
      <alignment horizontal="center" vertical="top" wrapText="1"/>
    </xf>
    <xf numFmtId="3" fontId="69" fillId="0" borderId="13" xfId="0" applyNumberFormat="1" applyFont="1" applyFill="1" applyBorder="1" applyAlignment="1">
      <alignment horizontal="center" vertical="top"/>
    </xf>
    <xf numFmtId="3" fontId="69" fillId="0" borderId="26" xfId="0" applyNumberFormat="1" applyFont="1" applyFill="1" applyBorder="1" applyAlignment="1">
      <alignment horizontal="center" vertical="top"/>
    </xf>
    <xf numFmtId="3" fontId="69" fillId="0" borderId="18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69" fillId="0" borderId="27" xfId="0" applyFont="1" applyFill="1" applyBorder="1" applyAlignment="1">
      <alignment vertical="top" wrapText="1"/>
    </xf>
    <xf numFmtId="0" fontId="69" fillId="0" borderId="28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1 (3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2" sqref="T12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14.421875" style="30" customWidth="1"/>
    <col min="4" max="4" width="13.140625" style="30" customWidth="1"/>
    <col min="5" max="5" width="12.421875" style="55" customWidth="1"/>
    <col min="6" max="7" width="13.57421875" style="30" customWidth="1"/>
    <col min="8" max="8" width="12.00390625" style="55" customWidth="1"/>
    <col min="9" max="9" width="13.140625" style="30" customWidth="1"/>
    <col min="10" max="10" width="13.7109375" style="30" customWidth="1"/>
    <col min="11" max="11" width="12.8515625" style="55" customWidth="1"/>
    <col min="12" max="12" width="13.57421875" style="30" customWidth="1"/>
    <col min="13" max="13" width="12.7109375" style="30" customWidth="1"/>
    <col min="14" max="17" width="12.8515625" style="55" customWidth="1"/>
    <col min="18" max="18" width="13.00390625" style="24" customWidth="1"/>
    <col min="19" max="19" width="13.28125" style="0" customWidth="1"/>
    <col min="20" max="23" width="13.00390625" style="57" customWidth="1"/>
    <col min="24" max="24" width="13.00390625" style="57" hidden="1" customWidth="1"/>
    <col min="25" max="25" width="0" style="0" hidden="1" customWidth="1"/>
  </cols>
  <sheetData>
    <row r="1" spans="1:18" ht="25.5" customHeight="1">
      <c r="A1" s="165" t="s">
        <v>85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  <c r="M1" s="166"/>
      <c r="N1" s="166"/>
      <c r="O1" s="166"/>
      <c r="P1" s="166"/>
      <c r="Q1" s="166"/>
      <c r="R1" s="166"/>
    </row>
    <row r="2" spans="3:24" s="1" customFormat="1" ht="13.5" customHeight="1">
      <c r="C2" s="29"/>
      <c r="D2" s="29"/>
      <c r="E2" s="51"/>
      <c r="F2" s="29"/>
      <c r="G2" s="29"/>
      <c r="H2" s="51"/>
      <c r="I2" s="29"/>
      <c r="J2" s="29"/>
      <c r="K2" s="51"/>
      <c r="L2" s="29"/>
      <c r="M2" s="29"/>
      <c r="N2" s="51"/>
      <c r="O2" s="51"/>
      <c r="P2" s="51"/>
      <c r="Q2" s="51"/>
      <c r="R2" s="13"/>
      <c r="T2" s="5"/>
      <c r="U2" s="5"/>
      <c r="V2" s="5"/>
      <c r="W2" s="5"/>
      <c r="X2" s="5"/>
    </row>
    <row r="3" spans="1:24" s="12" customFormat="1" ht="56.25" customHeight="1">
      <c r="A3" s="157" t="s">
        <v>1</v>
      </c>
      <c r="B3" s="157" t="s">
        <v>0</v>
      </c>
      <c r="C3" s="164" t="s">
        <v>22</v>
      </c>
      <c r="D3" s="167"/>
      <c r="E3" s="167"/>
      <c r="F3" s="164" t="s">
        <v>23</v>
      </c>
      <c r="G3" s="164"/>
      <c r="H3" s="164"/>
      <c r="I3" s="164" t="s">
        <v>23</v>
      </c>
      <c r="J3" s="164"/>
      <c r="K3" s="164"/>
      <c r="L3" s="164" t="s">
        <v>29</v>
      </c>
      <c r="M3" s="164"/>
      <c r="N3" s="164"/>
      <c r="O3" s="164" t="s">
        <v>30</v>
      </c>
      <c r="P3" s="164"/>
      <c r="Q3" s="164"/>
      <c r="R3" s="161" t="s">
        <v>27</v>
      </c>
      <c r="S3" s="162"/>
      <c r="T3" s="163"/>
      <c r="U3" s="161" t="s">
        <v>28</v>
      </c>
      <c r="V3" s="162"/>
      <c r="W3" s="163"/>
      <c r="X3" s="62"/>
    </row>
    <row r="4" spans="1:24" s="12" customFormat="1" ht="54" customHeight="1">
      <c r="A4" s="158"/>
      <c r="B4" s="158"/>
      <c r="C4" s="31" t="s">
        <v>24</v>
      </c>
      <c r="D4" s="32" t="s">
        <v>25</v>
      </c>
      <c r="E4" s="52" t="s">
        <v>26</v>
      </c>
      <c r="F4" s="31" t="s">
        <v>24</v>
      </c>
      <c r="G4" s="32" t="s">
        <v>25</v>
      </c>
      <c r="H4" s="52" t="s">
        <v>26</v>
      </c>
      <c r="I4" s="31" t="s">
        <v>24</v>
      </c>
      <c r="J4" s="32" t="s">
        <v>25</v>
      </c>
      <c r="K4" s="52" t="s">
        <v>26</v>
      </c>
      <c r="L4" s="31" t="s">
        <v>24</v>
      </c>
      <c r="M4" s="32" t="s">
        <v>25</v>
      </c>
      <c r="N4" s="52" t="s">
        <v>26</v>
      </c>
      <c r="O4" s="31" t="s">
        <v>24</v>
      </c>
      <c r="P4" s="32" t="s">
        <v>25</v>
      </c>
      <c r="Q4" s="52" t="s">
        <v>26</v>
      </c>
      <c r="R4" s="31" t="s">
        <v>24</v>
      </c>
      <c r="S4" s="32" t="s">
        <v>25</v>
      </c>
      <c r="T4" s="52" t="s">
        <v>26</v>
      </c>
      <c r="U4" s="31" t="s">
        <v>24</v>
      </c>
      <c r="V4" s="32" t="s">
        <v>25</v>
      </c>
      <c r="W4" s="52" t="s">
        <v>26</v>
      </c>
      <c r="X4" s="63"/>
    </row>
    <row r="5" spans="1:68" s="44" customFormat="1" ht="21.75" customHeight="1">
      <c r="A5" s="2">
        <v>1</v>
      </c>
      <c r="B5" s="47" t="s">
        <v>2</v>
      </c>
      <c r="C5" s="37">
        <v>213</v>
      </c>
      <c r="D5" s="38">
        <v>218</v>
      </c>
      <c r="E5" s="53">
        <f>D5/C5*100</f>
        <v>102.34741784037557</v>
      </c>
      <c r="F5" s="37">
        <v>264</v>
      </c>
      <c r="G5" s="37">
        <v>69</v>
      </c>
      <c r="H5" s="53">
        <f>G5/F5*100</f>
        <v>26.136363636363637</v>
      </c>
      <c r="I5" s="37">
        <v>47</v>
      </c>
      <c r="J5" s="38">
        <v>40</v>
      </c>
      <c r="K5" s="53">
        <f>J5/I5*100</f>
        <v>85.1063829787234</v>
      </c>
      <c r="L5" s="49"/>
      <c r="M5" s="49"/>
      <c r="N5" s="61"/>
      <c r="O5" s="49"/>
      <c r="P5" s="49"/>
      <c r="Q5" s="61"/>
      <c r="R5" s="33"/>
      <c r="S5" s="35"/>
      <c r="T5" s="58"/>
      <c r="U5" s="33"/>
      <c r="V5" s="35"/>
      <c r="W5" s="58"/>
      <c r="X5" s="6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44" customFormat="1" ht="21" customHeight="1">
      <c r="A6" s="2">
        <v>2</v>
      </c>
      <c r="B6" s="47" t="s">
        <v>3</v>
      </c>
      <c r="C6" s="39">
        <v>150</v>
      </c>
      <c r="D6" s="40">
        <v>155</v>
      </c>
      <c r="E6" s="53">
        <f aca="true" t="shared" si="0" ref="E6:E16">D6/C6*100</f>
        <v>103.33333333333334</v>
      </c>
      <c r="F6" s="39">
        <v>121</v>
      </c>
      <c r="G6" s="39">
        <v>129</v>
      </c>
      <c r="H6" s="53">
        <f aca="true" t="shared" si="1" ref="H6:H16">G6/F6*100</f>
        <v>106.61157024793388</v>
      </c>
      <c r="I6" s="39"/>
      <c r="J6" s="40"/>
      <c r="K6" s="53"/>
      <c r="L6" s="49"/>
      <c r="M6" s="49"/>
      <c r="N6" s="61"/>
      <c r="O6" s="49"/>
      <c r="P6" s="49"/>
      <c r="Q6" s="61"/>
      <c r="R6" s="33"/>
      <c r="S6" s="35"/>
      <c r="T6" s="58"/>
      <c r="U6" s="33"/>
      <c r="V6" s="35"/>
      <c r="W6" s="58"/>
      <c r="X6" s="6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44" customFormat="1" ht="22.5" customHeight="1">
      <c r="A7" s="2">
        <v>3</v>
      </c>
      <c r="B7" s="47" t="s">
        <v>4</v>
      </c>
      <c r="C7" s="39">
        <v>68</v>
      </c>
      <c r="D7" s="40">
        <v>61</v>
      </c>
      <c r="E7" s="53">
        <f t="shared" si="0"/>
        <v>89.70588235294117</v>
      </c>
      <c r="F7" s="39">
        <v>114</v>
      </c>
      <c r="G7" s="39">
        <v>101</v>
      </c>
      <c r="H7" s="53">
        <f t="shared" si="1"/>
        <v>88.59649122807018</v>
      </c>
      <c r="I7" s="39">
        <v>28</v>
      </c>
      <c r="J7" s="40">
        <v>32</v>
      </c>
      <c r="K7" s="53">
        <f aca="true" t="shared" si="2" ref="K7:K13">J7/I7*100</f>
        <v>114.28571428571428</v>
      </c>
      <c r="L7" s="49"/>
      <c r="M7" s="49"/>
      <c r="N7" s="61"/>
      <c r="O7" s="49"/>
      <c r="P7" s="49"/>
      <c r="Q7" s="61"/>
      <c r="R7" s="33"/>
      <c r="S7" s="35"/>
      <c r="T7" s="58"/>
      <c r="U7" s="33"/>
      <c r="V7" s="35"/>
      <c r="W7" s="58"/>
      <c r="X7" s="6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44" customFormat="1" ht="23.25" customHeight="1">
      <c r="A8" s="2">
        <v>4</v>
      </c>
      <c r="B8" s="47" t="s">
        <v>18</v>
      </c>
      <c r="C8" s="39">
        <v>42</v>
      </c>
      <c r="D8" s="40">
        <v>47</v>
      </c>
      <c r="E8" s="53">
        <f t="shared" si="0"/>
        <v>111.90476190476191</v>
      </c>
      <c r="F8" s="39">
        <v>58</v>
      </c>
      <c r="G8" s="39">
        <v>56</v>
      </c>
      <c r="H8" s="53">
        <f t="shared" si="1"/>
        <v>96.55172413793103</v>
      </c>
      <c r="I8" s="39">
        <v>8</v>
      </c>
      <c r="J8" s="40">
        <v>8</v>
      </c>
      <c r="K8" s="53">
        <f t="shared" si="2"/>
        <v>100</v>
      </c>
      <c r="L8" s="49">
        <v>53</v>
      </c>
      <c r="M8" s="49">
        <v>44</v>
      </c>
      <c r="N8" s="61">
        <f>M8/L8*100</f>
        <v>83.01886792452831</v>
      </c>
      <c r="O8" s="156">
        <v>49.9</v>
      </c>
      <c r="P8" s="156">
        <v>50</v>
      </c>
      <c r="Q8" s="61">
        <f>P8/O8*100</f>
        <v>100.20040080160322</v>
      </c>
      <c r="R8" s="33"/>
      <c r="S8" s="35"/>
      <c r="T8" s="58"/>
      <c r="U8" s="33"/>
      <c r="V8" s="35"/>
      <c r="W8" s="58"/>
      <c r="X8" s="64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44" customFormat="1" ht="22.5" customHeight="1">
      <c r="A9" s="2">
        <v>5</v>
      </c>
      <c r="B9" s="47" t="s">
        <v>19</v>
      </c>
      <c r="C9" s="39">
        <v>58</v>
      </c>
      <c r="D9" s="40">
        <v>60</v>
      </c>
      <c r="E9" s="53">
        <f t="shared" si="0"/>
        <v>103.44827586206897</v>
      </c>
      <c r="F9" s="39">
        <v>60</v>
      </c>
      <c r="G9" s="39">
        <v>58</v>
      </c>
      <c r="H9" s="53">
        <f t="shared" si="1"/>
        <v>96.66666666666667</v>
      </c>
      <c r="I9" s="39"/>
      <c r="J9" s="40"/>
      <c r="K9" s="53"/>
      <c r="L9" s="49">
        <v>57</v>
      </c>
      <c r="M9" s="49">
        <v>52</v>
      </c>
      <c r="N9" s="61">
        <f aca="true" t="shared" si="3" ref="N9:N22">M9/L9*100</f>
        <v>91.22807017543859</v>
      </c>
      <c r="O9" s="156">
        <v>50</v>
      </c>
      <c r="P9" s="156">
        <v>50</v>
      </c>
      <c r="Q9" s="61">
        <f>P9/O9*100</f>
        <v>100</v>
      </c>
      <c r="R9" s="33"/>
      <c r="S9" s="35"/>
      <c r="T9" s="58"/>
      <c r="U9" s="33"/>
      <c r="V9" s="35"/>
      <c r="W9" s="58"/>
      <c r="X9" s="64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44" customFormat="1" ht="21.75" customHeight="1">
      <c r="A10" s="2">
        <v>6</v>
      </c>
      <c r="B10" s="47" t="s">
        <v>5</v>
      </c>
      <c r="C10" s="39">
        <v>62</v>
      </c>
      <c r="D10" s="40">
        <v>58</v>
      </c>
      <c r="E10" s="53">
        <f t="shared" si="0"/>
        <v>93.54838709677419</v>
      </c>
      <c r="F10" s="39">
        <v>70</v>
      </c>
      <c r="G10" s="39">
        <v>83</v>
      </c>
      <c r="H10" s="53">
        <f t="shared" si="1"/>
        <v>118.57142857142857</v>
      </c>
      <c r="I10" s="39">
        <v>21</v>
      </c>
      <c r="J10" s="40">
        <v>27</v>
      </c>
      <c r="K10" s="53">
        <f t="shared" si="2"/>
        <v>128.57142857142858</v>
      </c>
      <c r="L10" s="49">
        <v>22</v>
      </c>
      <c r="M10" s="49">
        <v>22</v>
      </c>
      <c r="N10" s="61">
        <f t="shared" si="3"/>
        <v>100</v>
      </c>
      <c r="O10" s="156">
        <v>17</v>
      </c>
      <c r="P10" s="156">
        <v>17</v>
      </c>
      <c r="Q10" s="61">
        <f>P10/O10*100</f>
        <v>100</v>
      </c>
      <c r="R10" s="33"/>
      <c r="S10" s="35"/>
      <c r="T10" s="58"/>
      <c r="U10" s="33"/>
      <c r="V10" s="35"/>
      <c r="W10" s="58"/>
      <c r="X10" s="64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44" customFormat="1" ht="22.5" customHeight="1">
      <c r="A11" s="2">
        <v>7</v>
      </c>
      <c r="B11" s="47" t="s">
        <v>6</v>
      </c>
      <c r="C11" s="39">
        <v>18</v>
      </c>
      <c r="D11" s="40">
        <v>18</v>
      </c>
      <c r="E11" s="53">
        <f t="shared" si="0"/>
        <v>100</v>
      </c>
      <c r="F11" s="39"/>
      <c r="G11" s="39"/>
      <c r="H11" s="53"/>
      <c r="I11" s="39"/>
      <c r="J11" s="40"/>
      <c r="K11" s="53"/>
      <c r="L11" s="49">
        <v>11</v>
      </c>
      <c r="M11" s="49">
        <v>12</v>
      </c>
      <c r="N11" s="61">
        <f t="shared" si="3"/>
        <v>109.09090909090908</v>
      </c>
      <c r="O11" s="156">
        <v>8</v>
      </c>
      <c r="P11" s="156">
        <v>8</v>
      </c>
      <c r="Q11" s="61">
        <f>P11/O11*100</f>
        <v>100</v>
      </c>
      <c r="R11" s="33"/>
      <c r="S11" s="35"/>
      <c r="T11" s="58"/>
      <c r="U11" s="33"/>
      <c r="V11" s="35"/>
      <c r="W11" s="58"/>
      <c r="X11" s="6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44" customFormat="1" ht="21.75" customHeight="1">
      <c r="A12" s="2">
        <v>8</v>
      </c>
      <c r="B12" s="47" t="s">
        <v>7</v>
      </c>
      <c r="C12" s="39">
        <v>78</v>
      </c>
      <c r="D12" s="40">
        <v>77</v>
      </c>
      <c r="E12" s="53">
        <f t="shared" si="0"/>
        <v>98.71794871794873</v>
      </c>
      <c r="F12" s="39">
        <v>88</v>
      </c>
      <c r="G12" s="39">
        <v>93</v>
      </c>
      <c r="H12" s="53">
        <f t="shared" si="1"/>
        <v>105.68181818181819</v>
      </c>
      <c r="I12" s="39">
        <v>20</v>
      </c>
      <c r="J12" s="40">
        <v>18</v>
      </c>
      <c r="K12" s="53">
        <f t="shared" si="2"/>
        <v>90</v>
      </c>
      <c r="L12" s="49"/>
      <c r="M12" s="49"/>
      <c r="N12" s="61"/>
      <c r="O12" s="156"/>
      <c r="P12" s="156"/>
      <c r="Q12" s="61"/>
      <c r="R12" s="33">
        <v>18976</v>
      </c>
      <c r="S12" s="35">
        <v>18976</v>
      </c>
      <c r="T12" s="60">
        <v>100</v>
      </c>
      <c r="U12" s="33"/>
      <c r="V12" s="35"/>
      <c r="W12" s="58"/>
      <c r="X12" s="64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46" customFormat="1" ht="20.25" customHeight="1">
      <c r="A13" s="3">
        <v>9</v>
      </c>
      <c r="B13" s="47" t="s">
        <v>8</v>
      </c>
      <c r="C13" s="39">
        <v>48</v>
      </c>
      <c r="D13" s="40">
        <v>57</v>
      </c>
      <c r="E13" s="53">
        <f t="shared" si="0"/>
        <v>118.75</v>
      </c>
      <c r="F13" s="39">
        <v>94</v>
      </c>
      <c r="G13" s="39">
        <v>94</v>
      </c>
      <c r="H13" s="53">
        <f t="shared" si="1"/>
        <v>100</v>
      </c>
      <c r="I13" s="39">
        <v>22</v>
      </c>
      <c r="J13" s="40">
        <v>23</v>
      </c>
      <c r="K13" s="53">
        <f t="shared" si="2"/>
        <v>104.54545454545455</v>
      </c>
      <c r="L13" s="49"/>
      <c r="M13" s="49"/>
      <c r="N13" s="61"/>
      <c r="O13" s="156"/>
      <c r="P13" s="156"/>
      <c r="Q13" s="61"/>
      <c r="R13" s="34"/>
      <c r="S13" s="45"/>
      <c r="T13" s="59"/>
      <c r="U13" s="34"/>
      <c r="V13" s="45"/>
      <c r="W13" s="59"/>
      <c r="X13" s="65"/>
      <c r="Y13" s="16"/>
      <c r="Z13" s="13"/>
      <c r="AA13" s="13"/>
      <c r="AB13" s="13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s="44" customFormat="1" ht="21.75" customHeight="1">
      <c r="A14" s="2">
        <v>10</v>
      </c>
      <c r="B14" s="47" t="s">
        <v>9</v>
      </c>
      <c r="C14" s="39">
        <v>15</v>
      </c>
      <c r="D14" s="40">
        <v>17</v>
      </c>
      <c r="E14" s="53">
        <f t="shared" si="0"/>
        <v>113.33333333333333</v>
      </c>
      <c r="F14" s="39"/>
      <c r="G14" s="39"/>
      <c r="H14" s="53"/>
      <c r="I14" s="39"/>
      <c r="J14" s="40"/>
      <c r="K14" s="53"/>
      <c r="L14" s="49">
        <v>20</v>
      </c>
      <c r="M14" s="49">
        <v>20</v>
      </c>
      <c r="N14" s="61">
        <f t="shared" si="3"/>
        <v>100</v>
      </c>
      <c r="O14" s="156">
        <v>14</v>
      </c>
      <c r="P14" s="156">
        <v>14</v>
      </c>
      <c r="Q14" s="61">
        <f aca="true" t="shared" si="4" ref="Q14:Q22">P14/O14*100</f>
        <v>100</v>
      </c>
      <c r="R14" s="33"/>
      <c r="S14" s="35"/>
      <c r="T14" s="58"/>
      <c r="U14" s="33"/>
      <c r="V14" s="35"/>
      <c r="W14" s="58"/>
      <c r="X14" s="64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44" customFormat="1" ht="21.75" customHeight="1">
      <c r="A15" s="2">
        <v>11</v>
      </c>
      <c r="B15" s="47" t="s">
        <v>10</v>
      </c>
      <c r="C15" s="39">
        <v>24</v>
      </c>
      <c r="D15" s="40">
        <v>24</v>
      </c>
      <c r="E15" s="53">
        <f t="shared" si="0"/>
        <v>100</v>
      </c>
      <c r="F15" s="39">
        <v>38</v>
      </c>
      <c r="G15" s="39">
        <v>38</v>
      </c>
      <c r="H15" s="53">
        <f t="shared" si="1"/>
        <v>100</v>
      </c>
      <c r="I15" s="39"/>
      <c r="J15" s="40"/>
      <c r="K15" s="53"/>
      <c r="L15" s="49">
        <v>25</v>
      </c>
      <c r="M15" s="49">
        <v>25</v>
      </c>
      <c r="N15" s="61">
        <f t="shared" si="3"/>
        <v>100</v>
      </c>
      <c r="O15" s="156">
        <v>23</v>
      </c>
      <c r="P15" s="156">
        <v>23</v>
      </c>
      <c r="Q15" s="61">
        <f t="shared" si="4"/>
        <v>100</v>
      </c>
      <c r="R15" s="33"/>
      <c r="S15" s="35"/>
      <c r="T15" s="58"/>
      <c r="U15" s="33"/>
      <c r="V15" s="35"/>
      <c r="W15" s="58"/>
      <c r="X15" s="64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44" customFormat="1" ht="21.75" customHeight="1">
      <c r="A16" s="2">
        <v>12</v>
      </c>
      <c r="B16" s="47" t="s">
        <v>11</v>
      </c>
      <c r="C16" s="39">
        <v>20</v>
      </c>
      <c r="D16" s="40">
        <v>16</v>
      </c>
      <c r="E16" s="53">
        <f t="shared" si="0"/>
        <v>80</v>
      </c>
      <c r="F16" s="39">
        <v>28</v>
      </c>
      <c r="G16" s="39">
        <v>31</v>
      </c>
      <c r="H16" s="53">
        <f t="shared" si="1"/>
        <v>110.71428571428572</v>
      </c>
      <c r="I16" s="39"/>
      <c r="J16" s="40"/>
      <c r="K16" s="53"/>
      <c r="L16" s="49">
        <v>18</v>
      </c>
      <c r="M16" s="49">
        <v>18</v>
      </c>
      <c r="N16" s="61">
        <f t="shared" si="3"/>
        <v>100</v>
      </c>
      <c r="O16" s="156">
        <v>1575</v>
      </c>
      <c r="P16" s="156">
        <v>1580</v>
      </c>
      <c r="Q16" s="61">
        <f t="shared" si="4"/>
        <v>100.31746031746032</v>
      </c>
      <c r="R16" s="33"/>
      <c r="S16" s="35"/>
      <c r="T16" s="58"/>
      <c r="U16" s="33"/>
      <c r="V16" s="35"/>
      <c r="W16" s="58"/>
      <c r="X16" s="64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44" customFormat="1" ht="18.75" customHeight="1">
      <c r="A17" s="6">
        <v>13</v>
      </c>
      <c r="B17" s="47" t="s">
        <v>12</v>
      </c>
      <c r="C17" s="39"/>
      <c r="D17" s="40"/>
      <c r="E17" s="53"/>
      <c r="F17" s="39"/>
      <c r="G17" s="40"/>
      <c r="H17" s="53"/>
      <c r="I17" s="39"/>
      <c r="J17" s="40"/>
      <c r="K17" s="53"/>
      <c r="L17" s="49">
        <v>265</v>
      </c>
      <c r="M17" s="49">
        <v>251</v>
      </c>
      <c r="N17" s="61">
        <f t="shared" si="3"/>
        <v>94.71698113207547</v>
      </c>
      <c r="O17" s="156">
        <v>184</v>
      </c>
      <c r="P17" s="156">
        <v>164</v>
      </c>
      <c r="Q17" s="61">
        <f t="shared" si="4"/>
        <v>89.13043478260869</v>
      </c>
      <c r="R17" s="33"/>
      <c r="S17" s="35"/>
      <c r="T17" s="58"/>
      <c r="U17" s="33"/>
      <c r="V17" s="35"/>
      <c r="W17" s="58"/>
      <c r="X17" s="6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44" customFormat="1" ht="18" customHeight="1">
      <c r="A18" s="6">
        <v>14</v>
      </c>
      <c r="B18" s="47" t="s">
        <v>13</v>
      </c>
      <c r="C18" s="39"/>
      <c r="D18" s="40"/>
      <c r="E18" s="53"/>
      <c r="F18" s="39"/>
      <c r="G18" s="40"/>
      <c r="H18" s="53"/>
      <c r="I18" s="39"/>
      <c r="J18" s="40"/>
      <c r="K18" s="53"/>
      <c r="L18" s="49">
        <v>128</v>
      </c>
      <c r="M18" s="49">
        <v>125</v>
      </c>
      <c r="N18" s="61">
        <f t="shared" si="3"/>
        <v>97.65625</v>
      </c>
      <c r="O18" s="156">
        <v>90</v>
      </c>
      <c r="P18" s="156">
        <v>82</v>
      </c>
      <c r="Q18" s="61">
        <f t="shared" si="4"/>
        <v>91.11111111111111</v>
      </c>
      <c r="R18" s="33"/>
      <c r="S18" s="35"/>
      <c r="T18" s="58"/>
      <c r="U18" s="33"/>
      <c r="V18" s="35"/>
      <c r="W18" s="58"/>
      <c r="X18" s="6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44" customFormat="1" ht="17.25" customHeight="1">
      <c r="A19" s="6">
        <v>15</v>
      </c>
      <c r="B19" s="47" t="s">
        <v>14</v>
      </c>
      <c r="C19" s="39"/>
      <c r="D19" s="40"/>
      <c r="E19" s="53"/>
      <c r="F19" s="39"/>
      <c r="G19" s="40"/>
      <c r="H19" s="53"/>
      <c r="I19" s="39"/>
      <c r="J19" s="40"/>
      <c r="K19" s="53"/>
      <c r="L19" s="49">
        <v>127</v>
      </c>
      <c r="M19" s="49">
        <v>127</v>
      </c>
      <c r="N19" s="61">
        <f t="shared" si="3"/>
        <v>100</v>
      </c>
      <c r="O19" s="156">
        <v>90</v>
      </c>
      <c r="P19" s="156">
        <v>91</v>
      </c>
      <c r="Q19" s="61">
        <f t="shared" si="4"/>
        <v>101.11111111111111</v>
      </c>
      <c r="R19" s="33"/>
      <c r="S19" s="35"/>
      <c r="T19" s="58"/>
      <c r="U19" s="33"/>
      <c r="V19" s="35"/>
      <c r="W19" s="58"/>
      <c r="X19" s="64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44" customFormat="1" ht="18" customHeight="1">
      <c r="A20" s="6">
        <v>16</v>
      </c>
      <c r="B20" s="47" t="s">
        <v>15</v>
      </c>
      <c r="C20" s="39"/>
      <c r="D20" s="40"/>
      <c r="E20" s="53"/>
      <c r="F20" s="39"/>
      <c r="G20" s="40"/>
      <c r="H20" s="53"/>
      <c r="I20" s="39"/>
      <c r="J20" s="40"/>
      <c r="K20" s="53"/>
      <c r="L20" s="49">
        <v>62</v>
      </c>
      <c r="M20" s="49">
        <v>60</v>
      </c>
      <c r="N20" s="61">
        <f t="shared" si="3"/>
        <v>96.7741935483871</v>
      </c>
      <c r="O20" s="156">
        <v>34</v>
      </c>
      <c r="P20" s="156">
        <v>34</v>
      </c>
      <c r="Q20" s="61">
        <f t="shared" si="4"/>
        <v>100</v>
      </c>
      <c r="R20" s="33"/>
      <c r="S20" s="35"/>
      <c r="T20" s="58"/>
      <c r="U20" s="33"/>
      <c r="V20" s="35"/>
      <c r="W20" s="58"/>
      <c r="X20" s="64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44" customFormat="1" ht="18.75" customHeight="1">
      <c r="A21" s="6">
        <v>17</v>
      </c>
      <c r="B21" s="47" t="s">
        <v>16</v>
      </c>
      <c r="C21" s="39"/>
      <c r="D21" s="40"/>
      <c r="E21" s="53"/>
      <c r="F21" s="39"/>
      <c r="G21" s="40"/>
      <c r="H21" s="53"/>
      <c r="I21" s="39"/>
      <c r="J21" s="40"/>
      <c r="K21" s="53"/>
      <c r="L21" s="49">
        <v>42</v>
      </c>
      <c r="M21" s="49">
        <v>40</v>
      </c>
      <c r="N21" s="61">
        <f t="shared" si="3"/>
        <v>95.23809523809523</v>
      </c>
      <c r="O21" s="156">
        <v>34</v>
      </c>
      <c r="P21" s="156">
        <v>34</v>
      </c>
      <c r="Q21" s="61">
        <f t="shared" si="4"/>
        <v>100</v>
      </c>
      <c r="R21" s="33"/>
      <c r="S21" s="35"/>
      <c r="T21" s="58"/>
      <c r="U21" s="33"/>
      <c r="V21" s="35"/>
      <c r="W21" s="58"/>
      <c r="X21" s="64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44" customFormat="1" ht="17.25" customHeight="1">
      <c r="A22" s="6">
        <v>18</v>
      </c>
      <c r="B22" s="47" t="s">
        <v>17</v>
      </c>
      <c r="C22" s="39"/>
      <c r="D22" s="40"/>
      <c r="E22" s="53"/>
      <c r="F22" s="39"/>
      <c r="G22" s="40"/>
      <c r="H22" s="53"/>
      <c r="I22" s="39"/>
      <c r="J22" s="40"/>
      <c r="K22" s="53"/>
      <c r="L22" s="49">
        <v>110</v>
      </c>
      <c r="M22" s="49">
        <v>108</v>
      </c>
      <c r="N22" s="61">
        <f t="shared" si="3"/>
        <v>98.18181818181819</v>
      </c>
      <c r="O22" s="156">
        <v>69</v>
      </c>
      <c r="P22" s="156">
        <v>68</v>
      </c>
      <c r="Q22" s="61">
        <f t="shared" si="4"/>
        <v>98.55072463768117</v>
      </c>
      <c r="R22" s="33"/>
      <c r="S22" s="35"/>
      <c r="T22" s="58"/>
      <c r="U22" s="33"/>
      <c r="V22" s="35"/>
      <c r="W22" s="58"/>
      <c r="X22" s="64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44" customFormat="1" ht="18" customHeight="1">
      <c r="A23" s="2">
        <v>19</v>
      </c>
      <c r="B23" s="48" t="s">
        <v>20</v>
      </c>
      <c r="C23" s="41"/>
      <c r="D23" s="42"/>
      <c r="E23" s="53"/>
      <c r="F23" s="41"/>
      <c r="G23" s="42"/>
      <c r="H23" s="53"/>
      <c r="I23" s="41"/>
      <c r="J23" s="42"/>
      <c r="K23" s="53"/>
      <c r="L23" s="50"/>
      <c r="M23" s="50"/>
      <c r="N23" s="56"/>
      <c r="O23" s="50"/>
      <c r="P23" s="50"/>
      <c r="Q23" s="56"/>
      <c r="R23" s="50">
        <v>62560</v>
      </c>
      <c r="S23" s="50">
        <v>62420</v>
      </c>
      <c r="T23" s="60">
        <f>S23/R23*100</f>
        <v>99.7762148337596</v>
      </c>
      <c r="U23" s="50">
        <v>2310</v>
      </c>
      <c r="V23" s="50">
        <v>2246</v>
      </c>
      <c r="W23" s="60">
        <f>V23/U23*100</f>
        <v>97.22943722943724</v>
      </c>
      <c r="X23" s="6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44" customFormat="1" ht="18.75" customHeight="1">
      <c r="A24" s="2">
        <v>20</v>
      </c>
      <c r="B24" s="48" t="s">
        <v>21</v>
      </c>
      <c r="C24" s="41"/>
      <c r="D24" s="42"/>
      <c r="E24" s="53"/>
      <c r="F24" s="41"/>
      <c r="G24" s="42"/>
      <c r="H24" s="53"/>
      <c r="I24" s="41"/>
      <c r="J24" s="42"/>
      <c r="K24" s="53"/>
      <c r="L24" s="50"/>
      <c r="M24" s="50"/>
      <c r="N24" s="56"/>
      <c r="O24" s="50"/>
      <c r="P24" s="50"/>
      <c r="Q24" s="56"/>
      <c r="R24" s="50"/>
      <c r="S24" s="50"/>
      <c r="T24" s="60"/>
      <c r="U24" s="50">
        <v>412</v>
      </c>
      <c r="V24" s="50">
        <v>412</v>
      </c>
      <c r="W24" s="60">
        <f>V24/U24*100</f>
        <v>100</v>
      </c>
      <c r="X24" s="66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3:24" s="1" customFormat="1" ht="15.75">
      <c r="C25" s="36"/>
      <c r="D25" s="36"/>
      <c r="E25" s="54"/>
      <c r="F25" s="29"/>
      <c r="G25" s="29"/>
      <c r="H25" s="51"/>
      <c r="I25" s="29"/>
      <c r="J25" s="29"/>
      <c r="K25" s="51"/>
      <c r="L25" s="29"/>
      <c r="M25" s="29"/>
      <c r="N25" s="51"/>
      <c r="O25" s="51"/>
      <c r="P25" s="51"/>
      <c r="Q25" s="51"/>
      <c r="R25" s="13"/>
      <c r="T25" s="5"/>
      <c r="U25" s="5"/>
      <c r="V25" s="5"/>
      <c r="W25" s="5"/>
      <c r="X25" s="5"/>
    </row>
    <row r="26" spans="2:24" s="1" customFormat="1" ht="15.75" customHeight="1">
      <c r="B26" s="159" t="s">
        <v>82</v>
      </c>
      <c r="C26" s="159"/>
      <c r="D26" s="159"/>
      <c r="E26" s="159"/>
      <c r="F26" s="29"/>
      <c r="G26" s="29"/>
      <c r="H26" s="51"/>
      <c r="I26" s="29"/>
      <c r="J26" s="29"/>
      <c r="K26" s="51"/>
      <c r="L26" s="29"/>
      <c r="M26" s="29"/>
      <c r="N26" s="51"/>
      <c r="O26" s="51"/>
      <c r="P26" s="51"/>
      <c r="Q26" s="51"/>
      <c r="R26" s="13"/>
      <c r="T26" s="5"/>
      <c r="U26" s="5"/>
      <c r="V26" s="5"/>
      <c r="W26" s="5"/>
      <c r="X26" s="5"/>
    </row>
    <row r="27" spans="2:24" s="1" customFormat="1" ht="15.75">
      <c r="B27" s="159"/>
      <c r="C27" s="159"/>
      <c r="D27" s="159"/>
      <c r="E27" s="159"/>
      <c r="F27" s="29"/>
      <c r="G27" s="43"/>
      <c r="H27" s="51"/>
      <c r="I27" s="160" t="s">
        <v>83</v>
      </c>
      <c r="J27" s="160"/>
      <c r="K27" s="51"/>
      <c r="L27" s="29"/>
      <c r="M27" s="29"/>
      <c r="N27" s="51"/>
      <c r="O27" s="51"/>
      <c r="P27" s="51"/>
      <c r="Q27" s="51"/>
      <c r="R27" s="13"/>
      <c r="T27" s="5"/>
      <c r="U27" s="5"/>
      <c r="V27" s="5"/>
      <c r="W27" s="5"/>
      <c r="X27" s="5"/>
    </row>
    <row r="28" spans="3:24" s="1" customFormat="1" ht="15.75">
      <c r="C28" s="29"/>
      <c r="D28" s="29"/>
      <c r="E28" s="51"/>
      <c r="F28" s="29"/>
      <c r="G28" s="29"/>
      <c r="H28" s="51"/>
      <c r="I28" s="29"/>
      <c r="J28" s="29"/>
      <c r="K28" s="51"/>
      <c r="L28" s="29"/>
      <c r="M28" s="29"/>
      <c r="N28" s="51"/>
      <c r="O28" s="51"/>
      <c r="P28" s="51"/>
      <c r="Q28" s="51"/>
      <c r="R28" s="13"/>
      <c r="T28" s="5"/>
      <c r="U28" s="5"/>
      <c r="V28" s="5"/>
      <c r="W28" s="5"/>
      <c r="X28" s="5"/>
    </row>
    <row r="29" spans="3:24" s="1" customFormat="1" ht="15.75">
      <c r="C29" s="29"/>
      <c r="D29" s="29"/>
      <c r="E29" s="51"/>
      <c r="F29" s="29"/>
      <c r="G29" s="29"/>
      <c r="H29" s="51"/>
      <c r="I29" s="29"/>
      <c r="J29" s="29"/>
      <c r="K29" s="51"/>
      <c r="L29" s="29"/>
      <c r="M29" s="29"/>
      <c r="N29" s="51"/>
      <c r="O29" s="51"/>
      <c r="P29" s="51"/>
      <c r="Q29" s="51"/>
      <c r="R29" s="13"/>
      <c r="T29" s="5"/>
      <c r="U29" s="5"/>
      <c r="V29" s="5"/>
      <c r="W29" s="5"/>
      <c r="X29" s="5"/>
    </row>
    <row r="30" spans="3:24" s="1" customFormat="1" ht="15.75">
      <c r="C30" s="29"/>
      <c r="D30" s="29"/>
      <c r="E30" s="51"/>
      <c r="F30" s="29"/>
      <c r="G30" s="29"/>
      <c r="H30" s="51"/>
      <c r="I30" s="29"/>
      <c r="J30" s="29"/>
      <c r="K30" s="51"/>
      <c r="L30" s="29"/>
      <c r="M30" s="29"/>
      <c r="N30" s="51"/>
      <c r="O30" s="51"/>
      <c r="P30" s="51"/>
      <c r="Q30" s="51"/>
      <c r="R30" s="13"/>
      <c r="T30" s="5"/>
      <c r="U30" s="5"/>
      <c r="V30" s="5"/>
      <c r="W30" s="5"/>
      <c r="X30" s="5"/>
    </row>
    <row r="31" spans="3:24" s="1" customFormat="1" ht="15.75">
      <c r="C31" s="29"/>
      <c r="D31" s="29"/>
      <c r="E31" s="51"/>
      <c r="F31" s="29"/>
      <c r="G31" s="29"/>
      <c r="H31" s="51"/>
      <c r="I31" s="29"/>
      <c r="J31" s="29"/>
      <c r="K31" s="51"/>
      <c r="L31" s="29"/>
      <c r="M31" s="29"/>
      <c r="N31" s="51"/>
      <c r="O31" s="51"/>
      <c r="P31" s="51"/>
      <c r="Q31" s="51"/>
      <c r="R31" s="13"/>
      <c r="T31" s="5"/>
      <c r="U31" s="5"/>
      <c r="V31" s="5"/>
      <c r="W31" s="5"/>
      <c r="X31" s="5"/>
    </row>
    <row r="32" spans="3:24" s="1" customFormat="1" ht="15.75">
      <c r="C32" s="29"/>
      <c r="D32" s="29"/>
      <c r="E32" s="51"/>
      <c r="F32" s="29"/>
      <c r="G32" s="29"/>
      <c r="H32" s="51"/>
      <c r="I32" s="29"/>
      <c r="J32" s="29"/>
      <c r="K32" s="51"/>
      <c r="L32" s="29"/>
      <c r="M32" s="29"/>
      <c r="N32" s="51"/>
      <c r="O32" s="51"/>
      <c r="P32" s="51"/>
      <c r="Q32" s="51"/>
      <c r="R32" s="13"/>
      <c r="T32" s="5"/>
      <c r="U32" s="5"/>
      <c r="V32" s="5"/>
      <c r="W32" s="5"/>
      <c r="X32" s="5"/>
    </row>
    <row r="33" spans="3:24" s="1" customFormat="1" ht="15.75">
      <c r="C33" s="29"/>
      <c r="D33" s="29"/>
      <c r="E33" s="51"/>
      <c r="F33" s="29"/>
      <c r="G33" s="29"/>
      <c r="H33" s="51"/>
      <c r="I33" s="29"/>
      <c r="J33" s="29"/>
      <c r="K33" s="51"/>
      <c r="L33" s="29"/>
      <c r="M33" s="29"/>
      <c r="N33" s="51"/>
      <c r="O33" s="51"/>
      <c r="P33" s="51"/>
      <c r="Q33" s="51"/>
      <c r="R33" s="13"/>
      <c r="T33" s="5"/>
      <c r="U33" s="5"/>
      <c r="V33" s="5"/>
      <c r="W33" s="5"/>
      <c r="X33" s="5"/>
    </row>
    <row r="34" spans="3:24" s="1" customFormat="1" ht="15.75">
      <c r="C34" s="29"/>
      <c r="D34" s="29"/>
      <c r="E34" s="51"/>
      <c r="F34" s="29"/>
      <c r="G34" s="29"/>
      <c r="H34" s="51"/>
      <c r="I34" s="29"/>
      <c r="J34" s="29"/>
      <c r="K34" s="51"/>
      <c r="L34" s="29"/>
      <c r="M34" s="29"/>
      <c r="N34" s="51"/>
      <c r="O34" s="51"/>
      <c r="P34" s="51"/>
      <c r="Q34" s="51"/>
      <c r="R34" s="13"/>
      <c r="T34" s="5"/>
      <c r="U34" s="5"/>
      <c r="V34" s="5"/>
      <c r="W34" s="5"/>
      <c r="X34" s="5"/>
    </row>
    <row r="35" spans="3:24" s="1" customFormat="1" ht="15.75">
      <c r="C35" s="29"/>
      <c r="D35" s="29"/>
      <c r="E35" s="51"/>
      <c r="F35" s="29"/>
      <c r="G35" s="29"/>
      <c r="H35" s="51"/>
      <c r="I35" s="29"/>
      <c r="J35" s="29"/>
      <c r="K35" s="51"/>
      <c r="L35" s="29"/>
      <c r="M35" s="29"/>
      <c r="N35" s="51"/>
      <c r="O35" s="51"/>
      <c r="P35" s="51"/>
      <c r="Q35" s="51"/>
      <c r="R35" s="13"/>
      <c r="T35" s="5"/>
      <c r="U35" s="5"/>
      <c r="V35" s="5"/>
      <c r="W35" s="5"/>
      <c r="X35" s="5"/>
    </row>
    <row r="36" spans="3:24" s="1" customFormat="1" ht="15.75">
      <c r="C36" s="29"/>
      <c r="D36" s="29"/>
      <c r="E36" s="51"/>
      <c r="F36" s="29"/>
      <c r="G36" s="29"/>
      <c r="H36" s="51"/>
      <c r="I36" s="29"/>
      <c r="J36" s="29"/>
      <c r="K36" s="51"/>
      <c r="L36" s="29"/>
      <c r="M36" s="29"/>
      <c r="N36" s="51"/>
      <c r="O36" s="51"/>
      <c r="P36" s="51"/>
      <c r="Q36" s="51"/>
      <c r="R36" s="13"/>
      <c r="T36" s="5"/>
      <c r="U36" s="5"/>
      <c r="V36" s="5"/>
      <c r="W36" s="5"/>
      <c r="X36" s="5"/>
    </row>
    <row r="37" spans="3:24" s="1" customFormat="1" ht="15.75">
      <c r="C37" s="29"/>
      <c r="D37" s="29"/>
      <c r="E37" s="51"/>
      <c r="F37" s="29"/>
      <c r="G37" s="29"/>
      <c r="H37" s="51"/>
      <c r="I37" s="29"/>
      <c r="J37" s="29"/>
      <c r="K37" s="51"/>
      <c r="L37" s="29"/>
      <c r="M37" s="29"/>
      <c r="N37" s="51"/>
      <c r="O37" s="51"/>
      <c r="P37" s="51"/>
      <c r="Q37" s="51"/>
      <c r="R37" s="13"/>
      <c r="T37" s="5"/>
      <c r="U37" s="5"/>
      <c r="V37" s="5"/>
      <c r="W37" s="5"/>
      <c r="X37" s="5"/>
    </row>
    <row r="38" spans="3:24" s="1" customFormat="1" ht="15.75">
      <c r="C38" s="29"/>
      <c r="D38" s="29"/>
      <c r="E38" s="51"/>
      <c r="F38" s="29"/>
      <c r="G38" s="29"/>
      <c r="H38" s="51"/>
      <c r="I38" s="29"/>
      <c r="J38" s="29"/>
      <c r="K38" s="51"/>
      <c r="L38" s="29"/>
      <c r="M38" s="29"/>
      <c r="N38" s="51"/>
      <c r="O38" s="51"/>
      <c r="P38" s="51"/>
      <c r="Q38" s="51"/>
      <c r="R38" s="13"/>
      <c r="T38" s="5"/>
      <c r="U38" s="5"/>
      <c r="V38" s="5"/>
      <c r="W38" s="5"/>
      <c r="X38" s="5"/>
    </row>
    <row r="39" spans="3:24" s="1" customFormat="1" ht="15.75">
      <c r="C39" s="29"/>
      <c r="D39" s="29"/>
      <c r="E39" s="51"/>
      <c r="F39" s="29"/>
      <c r="G39" s="29"/>
      <c r="H39" s="51"/>
      <c r="I39" s="29"/>
      <c r="J39" s="29"/>
      <c r="K39" s="51"/>
      <c r="L39" s="29"/>
      <c r="M39" s="29"/>
      <c r="N39" s="51"/>
      <c r="O39" s="51"/>
      <c r="P39" s="51"/>
      <c r="Q39" s="51"/>
      <c r="R39" s="13"/>
      <c r="T39" s="5"/>
      <c r="U39" s="5"/>
      <c r="V39" s="5"/>
      <c r="W39" s="5"/>
      <c r="X39" s="5"/>
    </row>
  </sheetData>
  <sheetProtection/>
  <mergeCells count="12">
    <mergeCell ref="A1:R1"/>
    <mergeCell ref="C3:E3"/>
    <mergeCell ref="F3:H3"/>
    <mergeCell ref="I3:K3"/>
    <mergeCell ref="L3:N3"/>
    <mergeCell ref="R3:T3"/>
    <mergeCell ref="A3:A4"/>
    <mergeCell ref="B3:B4"/>
    <mergeCell ref="B26:E27"/>
    <mergeCell ref="I27:J27"/>
    <mergeCell ref="U3:W3"/>
    <mergeCell ref="O3:Q3"/>
  </mergeCells>
  <printOptions/>
  <pageMargins left="0.2362204724409449" right="0.15748031496062992" top="0.2755905511811024" bottom="0.1968503937007874" header="0.2362204724409449" footer="0.196850393700787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L1">
      <selection activeCell="AD6" sqref="AD6"/>
    </sheetView>
  </sheetViews>
  <sheetFormatPr defaultColWidth="9.140625" defaultRowHeight="15"/>
  <cols>
    <col min="1" max="1" width="10.421875" style="24" hidden="1" customWidth="1"/>
    <col min="2" max="2" width="8.8515625" style="24" hidden="1" customWidth="1"/>
    <col min="3" max="3" width="9.7109375" style="24" hidden="1" customWidth="1"/>
    <col min="4" max="4" width="8.28125" style="24" hidden="1" customWidth="1"/>
    <col min="5" max="5" width="9.28125" style="24" hidden="1" customWidth="1"/>
    <col min="6" max="6" width="8.7109375" style="24" hidden="1" customWidth="1"/>
    <col min="7" max="7" width="9.00390625" style="24" hidden="1" customWidth="1"/>
    <col min="8" max="8" width="9.421875" style="24" hidden="1" customWidth="1"/>
    <col min="9" max="9" width="9.28125" style="24" hidden="1" customWidth="1"/>
    <col min="10" max="10" width="9.8515625" style="24" hidden="1" customWidth="1"/>
    <col min="11" max="11" width="9.00390625" style="24" hidden="1" customWidth="1"/>
    <col min="12" max="12" width="3.421875" style="24" customWidth="1"/>
    <col min="13" max="13" width="17.00390625" style="24" customWidth="1"/>
    <col min="14" max="23" width="9.140625" style="24" customWidth="1"/>
    <col min="24" max="30" width="9.140625" style="10" customWidth="1"/>
  </cols>
  <sheetData>
    <row r="1" spans="1:2" ht="15">
      <c r="A1" s="178"/>
      <c r="B1" s="178"/>
    </row>
    <row r="2" spans="1:32" s="1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72" t="s">
        <v>80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0" s="12" customFormat="1" ht="15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"/>
      <c r="Y3" s="11"/>
      <c r="Z3" s="11"/>
      <c r="AA3" s="11"/>
      <c r="AB3" s="11"/>
      <c r="AC3" s="11"/>
      <c r="AD3" s="11"/>
    </row>
    <row r="4" spans="1:31" s="12" customFormat="1" ht="58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57" t="s">
        <v>1</v>
      </c>
      <c r="M4" s="157" t="s">
        <v>0</v>
      </c>
      <c r="N4" s="174" t="s">
        <v>59</v>
      </c>
      <c r="O4" s="175"/>
      <c r="P4" s="175"/>
      <c r="Q4" s="174" t="s">
        <v>60</v>
      </c>
      <c r="R4" s="174"/>
      <c r="S4" s="174"/>
      <c r="T4" s="174" t="s">
        <v>61</v>
      </c>
      <c r="U4" s="174"/>
      <c r="V4" s="174"/>
      <c r="W4" s="174" t="s">
        <v>50</v>
      </c>
      <c r="X4" s="174"/>
      <c r="Y4" s="174"/>
      <c r="Z4" s="168" t="s">
        <v>62</v>
      </c>
      <c r="AA4" s="169"/>
      <c r="AB4" s="170"/>
      <c r="AC4" s="171" t="s">
        <v>63</v>
      </c>
      <c r="AD4" s="171"/>
      <c r="AE4" s="171"/>
    </row>
    <row r="5" spans="1:31" s="1" customFormat="1" ht="9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8"/>
      <c r="M5" s="158"/>
      <c r="N5" s="85" t="s">
        <v>81</v>
      </c>
      <c r="O5" s="86" t="s">
        <v>52</v>
      </c>
      <c r="P5" s="87" t="s">
        <v>26</v>
      </c>
      <c r="Q5" s="85" t="s">
        <v>81</v>
      </c>
      <c r="R5" s="86" t="s">
        <v>52</v>
      </c>
      <c r="S5" s="87" t="s">
        <v>26</v>
      </c>
      <c r="T5" s="85" t="s">
        <v>81</v>
      </c>
      <c r="U5" s="86" t="s">
        <v>52</v>
      </c>
      <c r="V5" s="87" t="s">
        <v>26</v>
      </c>
      <c r="W5" s="85" t="s">
        <v>81</v>
      </c>
      <c r="X5" s="86" t="s">
        <v>52</v>
      </c>
      <c r="Y5" s="87" t="s">
        <v>26</v>
      </c>
      <c r="Z5" s="85" t="s">
        <v>24</v>
      </c>
      <c r="AA5" s="86" t="s">
        <v>25</v>
      </c>
      <c r="AB5" s="87" t="s">
        <v>26</v>
      </c>
      <c r="AC5" s="85" t="s">
        <v>81</v>
      </c>
      <c r="AD5" s="86" t="s">
        <v>52</v>
      </c>
      <c r="AE5" s="87" t="s">
        <v>26</v>
      </c>
    </row>
    <row r="6" spans="1:31" s="1" customFormat="1" ht="6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2">
        <v>1</v>
      </c>
      <c r="M6" s="84" t="s">
        <v>64</v>
      </c>
      <c r="N6" s="148">
        <v>50</v>
      </c>
      <c r="O6" s="149">
        <v>53</v>
      </c>
      <c r="P6" s="150">
        <f>O6/N6*100</f>
        <v>106</v>
      </c>
      <c r="Q6" s="148">
        <v>29</v>
      </c>
      <c r="R6" s="149">
        <v>30</v>
      </c>
      <c r="S6" s="150">
        <f>R6/Q6*100</f>
        <v>103.44827586206897</v>
      </c>
      <c r="T6" s="148">
        <v>53</v>
      </c>
      <c r="U6" s="149">
        <v>60</v>
      </c>
      <c r="V6" s="150">
        <f>U6/T6*100</f>
        <v>113.20754716981132</v>
      </c>
      <c r="W6" s="151">
        <v>185</v>
      </c>
      <c r="X6" s="151">
        <v>227</v>
      </c>
      <c r="Y6" s="152">
        <f>X6/W6*100</f>
        <v>122.7027027027027</v>
      </c>
      <c r="Z6" s="151">
        <v>600</v>
      </c>
      <c r="AA6" s="153">
        <v>1200</v>
      </c>
      <c r="AB6" s="154">
        <f>AA6/Z6*100</f>
        <v>200</v>
      </c>
      <c r="AC6" s="153">
        <v>180</v>
      </c>
      <c r="AD6" s="155">
        <v>180</v>
      </c>
      <c r="AE6" s="155">
        <v>100</v>
      </c>
    </row>
    <row r="7" spans="1:30" s="1" customFormat="1" ht="22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7"/>
      <c r="Y7" s="7"/>
      <c r="Z7" s="7"/>
      <c r="AA7" s="7"/>
      <c r="AB7" s="7"/>
      <c r="AC7" s="7"/>
      <c r="AD7" s="7"/>
    </row>
    <row r="8" spans="1:30" s="1" customFormat="1" ht="36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73" t="s">
        <v>66</v>
      </c>
      <c r="N8" s="173"/>
      <c r="O8" s="173"/>
      <c r="P8" s="173"/>
      <c r="Q8" s="29"/>
      <c r="R8" s="29"/>
      <c r="S8" s="29"/>
      <c r="T8" s="160" t="s">
        <v>65</v>
      </c>
      <c r="U8" s="160"/>
      <c r="V8" s="160"/>
      <c r="W8" s="13"/>
      <c r="X8" s="7"/>
      <c r="Y8" s="7"/>
      <c r="Z8" s="7"/>
      <c r="AA8" s="7"/>
      <c r="AB8" s="7"/>
      <c r="AC8" s="7"/>
      <c r="AD8" s="7"/>
    </row>
    <row r="9" spans="1:30" s="1" customFormat="1" ht="22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"/>
      <c r="Y9" s="7"/>
      <c r="Z9" s="7"/>
      <c r="AA9" s="7"/>
      <c r="AB9" s="7"/>
      <c r="AC9" s="7"/>
      <c r="AD9" s="7"/>
    </row>
    <row r="10" spans="1:30" s="1" customFormat="1" ht="21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7"/>
      <c r="Y10" s="7"/>
      <c r="Z10" s="7"/>
      <c r="AA10" s="7"/>
      <c r="AB10" s="7"/>
      <c r="AC10" s="7"/>
      <c r="AD10" s="7"/>
    </row>
    <row r="11" spans="1:30" s="1" customFormat="1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7"/>
      <c r="Y11" s="7"/>
      <c r="Z11" s="7"/>
      <c r="AA11" s="7"/>
      <c r="AB11" s="7"/>
      <c r="AC11" s="7"/>
      <c r="AD11" s="7"/>
    </row>
    <row r="12" spans="1:30" s="1" customFormat="1" ht="21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7"/>
      <c r="Y12" s="7"/>
      <c r="Z12" s="7"/>
      <c r="AA12" s="7"/>
      <c r="AB12" s="7"/>
      <c r="AC12" s="7"/>
      <c r="AD12" s="7"/>
    </row>
    <row r="13" spans="1:30" s="4" customFormat="1" ht="20.25" customHeight="1">
      <c r="A13" s="15"/>
      <c r="B13" s="15"/>
      <c r="C13" s="15"/>
      <c r="D13" s="15"/>
      <c r="E13" s="15"/>
      <c r="F13" s="15"/>
      <c r="G13" s="15"/>
      <c r="H13" s="14"/>
      <c r="I13" s="15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8"/>
      <c r="Y13" s="8"/>
      <c r="Z13" s="8"/>
      <c r="AA13" s="8"/>
      <c r="AB13" s="8"/>
      <c r="AC13" s="8"/>
      <c r="AD13" s="8"/>
    </row>
    <row r="14" spans="1:30" s="1" customFormat="1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7"/>
      <c r="Y14" s="7"/>
      <c r="Z14" s="7"/>
      <c r="AA14" s="7"/>
      <c r="AB14" s="7"/>
      <c r="AC14" s="7"/>
      <c r="AD14" s="7"/>
    </row>
    <row r="15" spans="1:30" s="1" customFormat="1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7"/>
      <c r="Y15" s="7"/>
      <c r="Z15" s="7"/>
      <c r="AA15" s="7"/>
      <c r="AB15" s="7"/>
      <c r="AC15" s="7"/>
      <c r="AD15" s="7"/>
    </row>
    <row r="16" spans="1:30" s="1" customFormat="1" ht="21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7"/>
      <c r="Y16" s="7"/>
      <c r="Z16" s="7"/>
      <c r="AA16" s="7"/>
      <c r="AB16" s="7"/>
      <c r="AC16" s="7"/>
      <c r="AD16" s="7"/>
    </row>
    <row r="17" spans="1:30" s="1" customFormat="1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3"/>
      <c r="M17" s="17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7"/>
      <c r="Y17" s="7"/>
      <c r="Z17" s="7"/>
      <c r="AA17" s="7"/>
      <c r="AB17" s="7"/>
      <c r="AC17" s="7"/>
      <c r="AD17" s="7"/>
    </row>
    <row r="18" spans="1:30" s="5" customFormat="1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9"/>
      <c r="Y18" s="9"/>
      <c r="Z18" s="9"/>
      <c r="AA18" s="9"/>
      <c r="AB18" s="9"/>
      <c r="AC18" s="9"/>
      <c r="AD18" s="9"/>
    </row>
    <row r="19" spans="1:30" s="1" customFormat="1" ht="21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7"/>
      <c r="Y19" s="7"/>
      <c r="Z19" s="7"/>
      <c r="AA19" s="7"/>
      <c r="AB19" s="7"/>
      <c r="AC19" s="7"/>
      <c r="AD19" s="7"/>
    </row>
    <row r="20" spans="1:30" s="1" customFormat="1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7"/>
      <c r="Y20" s="7"/>
      <c r="Z20" s="7"/>
      <c r="AA20" s="7"/>
      <c r="AB20" s="7"/>
      <c r="AC20" s="7"/>
      <c r="AD20" s="7"/>
    </row>
    <row r="21" spans="1:30" s="1" customFormat="1" ht="21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7"/>
      <c r="Y21" s="7"/>
      <c r="Z21" s="7"/>
      <c r="AA21" s="7"/>
      <c r="AB21" s="7"/>
      <c r="AC21" s="7"/>
      <c r="AD21" s="7"/>
    </row>
    <row r="22" spans="1:30" s="1" customFormat="1" ht="20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7"/>
      <c r="Y22" s="7"/>
      <c r="Z22" s="7"/>
      <c r="AA22" s="7"/>
      <c r="AB22" s="7"/>
      <c r="AC22" s="7"/>
      <c r="AD22" s="7"/>
    </row>
    <row r="23" spans="1:30" s="1" customFormat="1" ht="21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7"/>
      <c r="Y23" s="7"/>
      <c r="Z23" s="7"/>
      <c r="AA23" s="7"/>
      <c r="AB23" s="7"/>
      <c r="AC23" s="7"/>
      <c r="AD23" s="7"/>
    </row>
    <row r="24" spans="1:30" s="1" customFormat="1" ht="17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7"/>
      <c r="Y24" s="7"/>
      <c r="Z24" s="7"/>
      <c r="AA24" s="7"/>
      <c r="AB24" s="7"/>
      <c r="AC24" s="7"/>
      <c r="AD24" s="7"/>
    </row>
    <row r="25" spans="1:30" s="5" customFormat="1" ht="18.75" customHeight="1">
      <c r="A25" s="18"/>
      <c r="B25" s="18"/>
      <c r="C25" s="18"/>
      <c r="D25" s="18"/>
      <c r="E25" s="18"/>
      <c r="F25" s="18"/>
      <c r="G25" s="18"/>
      <c r="H25" s="18"/>
      <c r="I25" s="18"/>
      <c r="J25" s="15"/>
      <c r="K25" s="15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9"/>
      <c r="Y25" s="9"/>
      <c r="Z25" s="9"/>
      <c r="AA25" s="9"/>
      <c r="AB25" s="9"/>
      <c r="AC25" s="9"/>
      <c r="AD25" s="9"/>
    </row>
    <row r="26" spans="1:30" s="1" customFormat="1" ht="18" customHeight="1">
      <c r="A26" s="21"/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7"/>
      <c r="Y26" s="7"/>
      <c r="Z26" s="7"/>
      <c r="AA26" s="7"/>
      <c r="AB26" s="7"/>
      <c r="AC26" s="7"/>
      <c r="AD26" s="7"/>
    </row>
    <row r="27" spans="1:30" s="1" customFormat="1" ht="19.5" customHeight="1">
      <c r="A27" s="21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7"/>
      <c r="Y27" s="7"/>
      <c r="Z27" s="7"/>
      <c r="AA27" s="7"/>
      <c r="AB27" s="7"/>
      <c r="AC27" s="7"/>
      <c r="AD27" s="7"/>
    </row>
    <row r="28" spans="1:30" s="1" customFormat="1" ht="18.75" customHeight="1">
      <c r="A28" s="21"/>
      <c r="B28" s="15"/>
      <c r="C28" s="21"/>
      <c r="D28" s="21"/>
      <c r="E28" s="21"/>
      <c r="F28" s="21"/>
      <c r="G28" s="21"/>
      <c r="H28" s="21"/>
      <c r="I28" s="21"/>
      <c r="J28" s="21"/>
      <c r="K28" s="2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7"/>
      <c r="Y28" s="7"/>
      <c r="Z28" s="7"/>
      <c r="AA28" s="7"/>
      <c r="AB28" s="7"/>
      <c r="AC28" s="7"/>
      <c r="AD28" s="7"/>
    </row>
    <row r="29" spans="1:30" s="5" customFormat="1" ht="21" customHeight="1" hidden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"/>
      <c r="Y29" s="9"/>
      <c r="Z29" s="9"/>
      <c r="AA29" s="9"/>
      <c r="AB29" s="9"/>
      <c r="AC29" s="9"/>
      <c r="AD29" s="9"/>
    </row>
    <row r="30" spans="1:30" s="1" customFormat="1" ht="22.5" customHeight="1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7"/>
      <c r="Y30" s="7"/>
      <c r="Z30" s="7"/>
      <c r="AA30" s="7"/>
      <c r="AB30" s="7"/>
      <c r="AC30" s="7"/>
      <c r="AD30" s="7"/>
    </row>
    <row r="31" spans="1:30" s="5" customFormat="1" ht="12.75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9"/>
      <c r="Y31" s="9"/>
      <c r="Z31" s="9"/>
      <c r="AA31" s="9"/>
      <c r="AB31" s="9"/>
      <c r="AC31" s="9"/>
      <c r="AD31" s="9"/>
    </row>
    <row r="32" spans="1:30" s="1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7"/>
      <c r="Y32" s="7"/>
      <c r="Z32" s="7"/>
      <c r="AA32" s="7"/>
      <c r="AB32" s="7"/>
      <c r="AC32" s="7"/>
      <c r="AD32" s="7"/>
    </row>
    <row r="33" spans="1:30" s="1" customFormat="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7"/>
      <c r="Y33" s="7"/>
      <c r="Z33" s="7"/>
      <c r="AA33" s="7"/>
      <c r="AB33" s="7"/>
      <c r="AC33" s="7"/>
      <c r="AD33" s="7"/>
    </row>
    <row r="34" spans="1:30" s="1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7"/>
      <c r="Y34" s="7"/>
      <c r="Z34" s="7"/>
      <c r="AA34" s="7"/>
      <c r="AB34" s="7"/>
      <c r="AC34" s="7"/>
      <c r="AD34" s="7"/>
    </row>
    <row r="35" spans="1:30" s="1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7"/>
      <c r="Y35" s="7"/>
      <c r="Z35" s="7"/>
      <c r="AA35" s="7"/>
      <c r="AB35" s="7"/>
      <c r="AC35" s="7"/>
      <c r="AD35" s="7"/>
    </row>
    <row r="36" spans="1:30" s="1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7"/>
      <c r="Y36" s="7"/>
      <c r="Z36" s="7"/>
      <c r="AA36" s="7"/>
      <c r="AB36" s="7"/>
      <c r="AC36" s="7"/>
      <c r="AD36" s="7"/>
    </row>
    <row r="37" spans="1:30" s="1" customFormat="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7"/>
      <c r="Y37" s="7"/>
      <c r="Z37" s="7"/>
      <c r="AA37" s="7"/>
      <c r="AB37" s="7"/>
      <c r="AC37" s="7"/>
      <c r="AD37" s="7"/>
    </row>
    <row r="38" spans="1:30" s="1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7"/>
      <c r="Y38" s="7"/>
      <c r="Z38" s="7"/>
      <c r="AA38" s="7"/>
      <c r="AB38" s="7"/>
      <c r="AC38" s="7"/>
      <c r="AD38" s="7"/>
    </row>
    <row r="39" spans="1:30" s="1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7"/>
      <c r="Y39" s="7"/>
      <c r="Z39" s="7"/>
      <c r="AA39" s="7"/>
      <c r="AB39" s="7"/>
      <c r="AC39" s="7"/>
      <c r="AD39" s="7"/>
    </row>
    <row r="40" spans="1:30" s="1" customFormat="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7"/>
      <c r="Y40" s="7"/>
      <c r="Z40" s="7"/>
      <c r="AA40" s="7"/>
      <c r="AB40" s="7"/>
      <c r="AC40" s="7"/>
      <c r="AD40" s="7"/>
    </row>
    <row r="41" spans="1:30" s="1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7"/>
      <c r="Y41" s="7"/>
      <c r="Z41" s="7"/>
      <c r="AA41" s="7"/>
      <c r="AB41" s="7"/>
      <c r="AC41" s="7"/>
      <c r="AD41" s="7"/>
    </row>
    <row r="42" spans="1:30" s="1" customFormat="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7"/>
      <c r="Y42" s="7"/>
      <c r="Z42" s="7"/>
      <c r="AA42" s="7"/>
      <c r="AB42" s="7"/>
      <c r="AC42" s="7"/>
      <c r="AD42" s="7"/>
    </row>
    <row r="43" spans="1:30" s="1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7"/>
      <c r="Y43" s="7"/>
      <c r="Z43" s="7"/>
      <c r="AA43" s="7"/>
      <c r="AB43" s="7"/>
      <c r="AC43" s="7"/>
      <c r="AD43" s="7"/>
    </row>
    <row r="44" spans="1:30" s="1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7"/>
      <c r="Y44" s="7"/>
      <c r="Z44" s="7"/>
      <c r="AA44" s="7"/>
      <c r="AB44" s="7"/>
      <c r="AC44" s="7"/>
      <c r="AD44" s="7"/>
    </row>
    <row r="45" spans="1:30" s="1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7"/>
      <c r="Y45" s="7"/>
      <c r="Z45" s="7"/>
      <c r="AA45" s="7"/>
      <c r="AB45" s="7"/>
      <c r="AC45" s="7"/>
      <c r="AD45" s="7"/>
    </row>
    <row r="46" spans="1:30" s="1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7"/>
      <c r="Y46" s="7"/>
      <c r="Z46" s="7"/>
      <c r="AA46" s="7"/>
      <c r="AB46" s="7"/>
      <c r="AC46" s="7"/>
      <c r="AD46" s="7"/>
    </row>
  </sheetData>
  <sheetProtection/>
  <mergeCells count="23">
    <mergeCell ref="A3:A4"/>
    <mergeCell ref="B3:B4"/>
    <mergeCell ref="D3:D4"/>
    <mergeCell ref="E3:E4"/>
    <mergeCell ref="F3:F4"/>
    <mergeCell ref="A1:B1"/>
    <mergeCell ref="C3:C4"/>
    <mergeCell ref="W4:Y4"/>
    <mergeCell ref="H3:H4"/>
    <mergeCell ref="G3:G4"/>
    <mergeCell ref="K3:K4"/>
    <mergeCell ref="I3:I4"/>
    <mergeCell ref="J3:J4"/>
    <mergeCell ref="Z4:AB4"/>
    <mergeCell ref="AC4:AE4"/>
    <mergeCell ref="M2:AF2"/>
    <mergeCell ref="M8:P8"/>
    <mergeCell ref="T8:V8"/>
    <mergeCell ref="L4:L5"/>
    <mergeCell ref="M4:M5"/>
    <mergeCell ref="N4:P4"/>
    <mergeCell ref="Q4:S4"/>
    <mergeCell ref="T4:V4"/>
  </mergeCells>
  <printOptions/>
  <pageMargins left="0.9055118110236221" right="0.15748031496062992" top="0.4724409448818898" bottom="0.1968503937007874" header="0.4724409448818898" footer="0.31496062992125984"/>
  <pageSetup horizontalDpi="180" verticalDpi="18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="90" zoomScaleNormal="90" zoomScalePageLayoutView="0" workbookViewId="0" topLeftCell="M1">
      <selection activeCell="AB21" sqref="AB21"/>
    </sheetView>
  </sheetViews>
  <sheetFormatPr defaultColWidth="9.140625" defaultRowHeight="15"/>
  <cols>
    <col min="1" max="1" width="5.00390625" style="0" hidden="1" customWidth="1"/>
    <col min="2" max="2" width="32.421875" style="0" hidden="1" customWidth="1"/>
    <col min="3" max="4" width="17.00390625" style="24" hidden="1" customWidth="1"/>
    <col min="5" max="5" width="16.421875" style="24" hidden="1" customWidth="1"/>
    <col min="6" max="6" width="11.28125" style="24" hidden="1" customWidth="1"/>
    <col min="7" max="7" width="12.421875" style="24" hidden="1" customWidth="1"/>
    <col min="8" max="8" width="12.7109375" style="28" hidden="1" customWidth="1"/>
    <col min="9" max="9" width="12.7109375" style="24" hidden="1" customWidth="1"/>
    <col min="10" max="10" width="9.57421875" style="24" hidden="1" customWidth="1"/>
    <col min="11" max="11" width="12.00390625" style="24" hidden="1" customWidth="1"/>
    <col min="12" max="12" width="9.140625" style="24" hidden="1" customWidth="1"/>
    <col min="13" max="13" width="4.7109375" style="24" customWidth="1"/>
    <col min="14" max="14" width="15.28125" style="24" customWidth="1"/>
    <col min="15" max="15" width="9.140625" style="24" customWidth="1"/>
    <col min="16" max="16" width="11.00390625" style="10" customWidth="1"/>
    <col min="17" max="17" width="13.8515625" style="10" customWidth="1"/>
    <col min="18" max="22" width="9.140625" style="10" customWidth="1"/>
  </cols>
  <sheetData>
    <row r="1" spans="1:7" ht="32.25" customHeight="1">
      <c r="A1" s="190"/>
      <c r="B1" s="190"/>
      <c r="C1" s="190"/>
      <c r="D1" s="190"/>
      <c r="E1" s="190"/>
      <c r="F1" s="191"/>
      <c r="G1" s="191"/>
    </row>
    <row r="2" spans="1:33" s="1" customFormat="1" ht="33" customHeight="1">
      <c r="A2" s="93"/>
      <c r="B2" s="93"/>
      <c r="C2" s="94"/>
      <c r="D2" s="94"/>
      <c r="E2" s="94"/>
      <c r="F2" s="94"/>
      <c r="G2" s="94"/>
      <c r="H2" s="19"/>
      <c r="I2" s="13"/>
      <c r="J2" s="13"/>
      <c r="K2" s="13"/>
      <c r="L2" s="13"/>
      <c r="M2" s="13"/>
      <c r="N2" s="187" t="s">
        <v>84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1:22" s="1" customFormat="1" ht="13.5" customHeight="1">
      <c r="A3" s="93"/>
      <c r="B3" s="93"/>
      <c r="C3" s="94"/>
      <c r="D3" s="94"/>
      <c r="E3" s="94"/>
      <c r="F3" s="94"/>
      <c r="G3" s="94"/>
      <c r="H3" s="19"/>
      <c r="I3" s="13"/>
      <c r="J3" s="13"/>
      <c r="K3" s="13"/>
      <c r="L3" s="13"/>
      <c r="M3" s="13"/>
      <c r="N3" s="13"/>
      <c r="O3" s="13"/>
      <c r="P3" s="7"/>
      <c r="Q3" s="7"/>
      <c r="R3" s="7"/>
      <c r="S3" s="7"/>
      <c r="T3" s="7"/>
      <c r="U3" s="7"/>
      <c r="V3" s="7"/>
    </row>
    <row r="4" spans="1:32" s="12" customFormat="1" ht="78" customHeight="1">
      <c r="A4" s="192"/>
      <c r="B4" s="192"/>
      <c r="C4" s="181"/>
      <c r="D4" s="181"/>
      <c r="E4" s="181"/>
      <c r="F4" s="181"/>
      <c r="G4" s="181"/>
      <c r="H4" s="182"/>
      <c r="I4" s="176"/>
      <c r="J4" s="176"/>
      <c r="K4" s="184"/>
      <c r="L4" s="13"/>
      <c r="M4" s="188" t="s">
        <v>1</v>
      </c>
      <c r="N4" s="188" t="s">
        <v>0</v>
      </c>
      <c r="O4" s="168" t="s">
        <v>75</v>
      </c>
      <c r="P4" s="179"/>
      <c r="Q4" s="180"/>
      <c r="R4" s="168" t="s">
        <v>67</v>
      </c>
      <c r="S4" s="179"/>
      <c r="T4" s="180"/>
      <c r="U4" s="168" t="s">
        <v>68</v>
      </c>
      <c r="V4" s="179"/>
      <c r="W4" s="180"/>
      <c r="X4" s="168" t="s">
        <v>69</v>
      </c>
      <c r="Y4" s="179"/>
      <c r="Z4" s="180"/>
      <c r="AA4" s="168" t="s">
        <v>50</v>
      </c>
      <c r="AB4" s="179"/>
      <c r="AC4" s="180"/>
      <c r="AD4" s="168" t="s">
        <v>70</v>
      </c>
      <c r="AE4" s="179"/>
      <c r="AF4" s="180"/>
    </row>
    <row r="5" spans="1:32" s="12" customFormat="1" ht="64.5" customHeight="1">
      <c r="A5" s="192"/>
      <c r="B5" s="192"/>
      <c r="C5" s="181"/>
      <c r="D5" s="181"/>
      <c r="E5" s="181"/>
      <c r="F5" s="181"/>
      <c r="G5" s="181"/>
      <c r="H5" s="183"/>
      <c r="I5" s="177"/>
      <c r="J5" s="177"/>
      <c r="K5" s="185"/>
      <c r="L5" s="13"/>
      <c r="M5" s="189"/>
      <c r="N5" s="189"/>
      <c r="O5" s="85" t="s">
        <v>71</v>
      </c>
      <c r="P5" s="86" t="s">
        <v>52</v>
      </c>
      <c r="Q5" s="87" t="s">
        <v>26</v>
      </c>
      <c r="R5" s="85" t="s">
        <v>71</v>
      </c>
      <c r="S5" s="86" t="s">
        <v>52</v>
      </c>
      <c r="T5" s="87" t="s">
        <v>26</v>
      </c>
      <c r="U5" s="85" t="s">
        <v>72</v>
      </c>
      <c r="V5" s="86" t="s">
        <v>52</v>
      </c>
      <c r="W5" s="87" t="s">
        <v>26</v>
      </c>
      <c r="X5" s="85" t="s">
        <v>71</v>
      </c>
      <c r="Y5" s="86" t="s">
        <v>52</v>
      </c>
      <c r="Z5" s="87" t="s">
        <v>26</v>
      </c>
      <c r="AA5" s="85" t="s">
        <v>73</v>
      </c>
      <c r="AB5" s="86" t="s">
        <v>52</v>
      </c>
      <c r="AC5" s="87" t="s">
        <v>26</v>
      </c>
      <c r="AD5" s="85" t="s">
        <v>71</v>
      </c>
      <c r="AE5" s="86" t="s">
        <v>52</v>
      </c>
      <c r="AF5" s="87" t="s">
        <v>26</v>
      </c>
    </row>
    <row r="6" spans="1:32" s="1" customFormat="1" ht="101.25" customHeight="1">
      <c r="A6" s="95"/>
      <c r="B6" s="96"/>
      <c r="C6" s="97"/>
      <c r="D6" s="98"/>
      <c r="E6" s="98"/>
      <c r="F6" s="99"/>
      <c r="G6" s="99"/>
      <c r="H6" s="88"/>
      <c r="I6" s="15"/>
      <c r="J6" s="15"/>
      <c r="K6" s="25"/>
      <c r="L6" s="13"/>
      <c r="M6" s="121">
        <v>1</v>
      </c>
      <c r="N6" s="122" t="s">
        <v>74</v>
      </c>
      <c r="O6" s="140">
        <v>1</v>
      </c>
      <c r="P6" s="141">
        <v>1</v>
      </c>
      <c r="Q6" s="142">
        <f>P6/O6*100</f>
        <v>100</v>
      </c>
      <c r="R6" s="140">
        <v>5</v>
      </c>
      <c r="S6" s="141">
        <v>5</v>
      </c>
      <c r="T6" s="142">
        <f>S6/R6*100</f>
        <v>100</v>
      </c>
      <c r="U6" s="140">
        <v>200</v>
      </c>
      <c r="V6" s="141">
        <v>206</v>
      </c>
      <c r="W6" s="142">
        <f>V6/U6*100</f>
        <v>103</v>
      </c>
      <c r="X6" s="145">
        <v>195</v>
      </c>
      <c r="Y6" s="145">
        <v>197</v>
      </c>
      <c r="Z6" s="144">
        <f>Y6/X6*100</f>
        <v>101.02564102564102</v>
      </c>
      <c r="AA6" s="143">
        <v>3859</v>
      </c>
      <c r="AB6" s="143">
        <v>6123</v>
      </c>
      <c r="AC6" s="144">
        <f>AB6/AA6*100</f>
        <v>158.66804871728425</v>
      </c>
      <c r="AD6" s="145">
        <v>252</v>
      </c>
      <c r="AE6" s="145">
        <v>267</v>
      </c>
      <c r="AF6" s="144">
        <f>AE6/AD6*100</f>
        <v>105.95238095238095</v>
      </c>
    </row>
    <row r="7" spans="1:22" s="1" customFormat="1" ht="21" customHeight="1">
      <c r="A7" s="95"/>
      <c r="B7" s="96"/>
      <c r="C7" s="97"/>
      <c r="D7" s="97"/>
      <c r="E7" s="98"/>
      <c r="F7" s="99"/>
      <c r="G7" s="99"/>
      <c r="H7" s="88"/>
      <c r="I7" s="15"/>
      <c r="J7" s="15"/>
      <c r="K7" s="25"/>
      <c r="L7" s="13"/>
      <c r="M7" s="13"/>
      <c r="N7" s="13"/>
      <c r="O7" s="13"/>
      <c r="P7" s="7"/>
      <c r="Q7" s="7"/>
      <c r="R7" s="7"/>
      <c r="S7" s="7"/>
      <c r="T7" s="7"/>
      <c r="U7" s="7"/>
      <c r="V7" s="7"/>
    </row>
    <row r="8" spans="1:22" s="1" customFormat="1" ht="22.5" customHeight="1" hidden="1">
      <c r="A8" s="95"/>
      <c r="B8" s="96"/>
      <c r="C8" s="100"/>
      <c r="D8" s="98"/>
      <c r="E8" s="98"/>
      <c r="F8" s="99"/>
      <c r="G8" s="99"/>
      <c r="H8" s="88"/>
      <c r="I8" s="15"/>
      <c r="J8" s="15"/>
      <c r="K8" s="25"/>
      <c r="L8" s="13"/>
      <c r="M8" s="13"/>
      <c r="N8" s="13"/>
      <c r="O8" s="13"/>
      <c r="P8" s="7"/>
      <c r="Q8" s="7"/>
      <c r="R8" s="7"/>
      <c r="S8" s="7"/>
      <c r="T8" s="7"/>
      <c r="U8" s="7"/>
      <c r="V8" s="7"/>
    </row>
    <row r="9" spans="1:22" s="1" customFormat="1" ht="23.25" customHeight="1" hidden="1">
      <c r="A9" s="95"/>
      <c r="B9" s="96"/>
      <c r="C9" s="100"/>
      <c r="D9" s="98"/>
      <c r="E9" s="98"/>
      <c r="F9" s="99"/>
      <c r="G9" s="99"/>
      <c r="H9" s="88"/>
      <c r="I9" s="15"/>
      <c r="J9" s="15"/>
      <c r="K9" s="25"/>
      <c r="L9" s="13"/>
      <c r="M9" s="13"/>
      <c r="N9" s="13"/>
      <c r="O9" s="13"/>
      <c r="P9" s="7"/>
      <c r="Q9" s="7"/>
      <c r="R9" s="7"/>
      <c r="S9" s="7"/>
      <c r="T9" s="7"/>
      <c r="U9" s="7"/>
      <c r="V9" s="7"/>
    </row>
    <row r="10" spans="1:22" s="1" customFormat="1" ht="22.5" customHeight="1" hidden="1">
      <c r="A10" s="95"/>
      <c r="B10" s="96"/>
      <c r="C10" s="100"/>
      <c r="D10" s="98"/>
      <c r="E10" s="98"/>
      <c r="F10" s="99"/>
      <c r="G10" s="99"/>
      <c r="H10" s="88"/>
      <c r="I10" s="15"/>
      <c r="J10" s="15"/>
      <c r="K10" s="25"/>
      <c r="L10" s="13"/>
      <c r="M10" s="13"/>
      <c r="N10" s="13"/>
      <c r="O10" s="13"/>
      <c r="P10" s="7"/>
      <c r="Q10" s="7"/>
      <c r="R10" s="7"/>
      <c r="S10" s="7"/>
      <c r="T10" s="7"/>
      <c r="U10" s="7"/>
      <c r="V10" s="7"/>
    </row>
    <row r="11" spans="1:22" s="1" customFormat="1" ht="21.75" customHeight="1" hidden="1">
      <c r="A11" s="95"/>
      <c r="B11" s="96"/>
      <c r="C11" s="100"/>
      <c r="D11" s="98"/>
      <c r="E11" s="98"/>
      <c r="F11" s="99"/>
      <c r="G11" s="99"/>
      <c r="H11" s="88"/>
      <c r="I11" s="15"/>
      <c r="J11" s="15"/>
      <c r="K11" s="25"/>
      <c r="L11" s="13"/>
      <c r="M11" s="13"/>
      <c r="N11" s="13"/>
      <c r="O11" s="13"/>
      <c r="P11" s="7"/>
      <c r="Q11" s="7"/>
      <c r="R11" s="7"/>
      <c r="S11" s="7"/>
      <c r="T11" s="7"/>
      <c r="U11" s="7"/>
      <c r="V11" s="7"/>
    </row>
    <row r="12" spans="1:22" s="1" customFormat="1" ht="22.5" customHeight="1" hidden="1">
      <c r="A12" s="95"/>
      <c r="B12" s="96"/>
      <c r="C12" s="100"/>
      <c r="D12" s="98"/>
      <c r="E12" s="98"/>
      <c r="F12" s="99"/>
      <c r="G12" s="99"/>
      <c r="H12" s="88"/>
      <c r="I12" s="15"/>
      <c r="J12" s="15"/>
      <c r="K12" s="25"/>
      <c r="L12" s="13"/>
      <c r="M12" s="13"/>
      <c r="N12" s="13"/>
      <c r="O12" s="13"/>
      <c r="P12" s="7"/>
      <c r="Q12" s="7"/>
      <c r="R12" s="7"/>
      <c r="S12" s="7"/>
      <c r="T12" s="7"/>
      <c r="U12" s="7"/>
      <c r="V12" s="7"/>
    </row>
    <row r="13" spans="1:24" s="1" customFormat="1" ht="39" customHeight="1">
      <c r="A13" s="95"/>
      <c r="B13" s="96"/>
      <c r="C13" s="97"/>
      <c r="D13" s="97"/>
      <c r="E13" s="98"/>
      <c r="F13" s="99"/>
      <c r="G13" s="99"/>
      <c r="H13" s="88"/>
      <c r="I13" s="15"/>
      <c r="J13" s="15"/>
      <c r="K13" s="25"/>
      <c r="L13" s="13"/>
      <c r="M13" s="13"/>
      <c r="N13" s="173" t="s">
        <v>76</v>
      </c>
      <c r="O13" s="173"/>
      <c r="P13" s="173"/>
      <c r="Q13" s="173"/>
      <c r="R13" s="173"/>
      <c r="S13" s="173"/>
      <c r="T13" s="173"/>
      <c r="U13" s="120"/>
      <c r="V13" s="186" t="s">
        <v>77</v>
      </c>
      <c r="W13" s="186"/>
      <c r="X13" s="186"/>
    </row>
    <row r="14" spans="1:22" s="4" customFormat="1" ht="20.25" customHeight="1" hidden="1">
      <c r="A14" s="101"/>
      <c r="B14" s="96"/>
      <c r="C14" s="100"/>
      <c r="D14" s="98"/>
      <c r="E14" s="98"/>
      <c r="F14" s="99"/>
      <c r="G14" s="102"/>
      <c r="H14" s="88"/>
      <c r="I14" s="14"/>
      <c r="J14" s="15"/>
      <c r="K14" s="25"/>
      <c r="L14" s="16"/>
      <c r="M14" s="16"/>
      <c r="N14" s="16"/>
      <c r="O14" s="16"/>
      <c r="P14" s="8"/>
      <c r="Q14" s="8"/>
      <c r="R14" s="8"/>
      <c r="S14" s="8"/>
      <c r="T14" s="8"/>
      <c r="U14" s="8"/>
      <c r="V14" s="8"/>
    </row>
    <row r="15" spans="1:22" s="1" customFormat="1" ht="21.75" customHeight="1" hidden="1">
      <c r="A15" s="95"/>
      <c r="B15" s="96"/>
      <c r="C15" s="100"/>
      <c r="D15" s="98"/>
      <c r="E15" s="98"/>
      <c r="F15" s="99"/>
      <c r="G15" s="99"/>
      <c r="H15" s="88"/>
      <c r="I15" s="15"/>
      <c r="J15" s="15"/>
      <c r="K15" s="25"/>
      <c r="L15" s="13"/>
      <c r="M15" s="13"/>
      <c r="N15" s="13"/>
      <c r="O15" s="13"/>
      <c r="P15" s="7"/>
      <c r="Q15" s="7"/>
      <c r="R15" s="7"/>
      <c r="S15" s="7"/>
      <c r="T15" s="7"/>
      <c r="U15" s="7"/>
      <c r="V15" s="7"/>
    </row>
    <row r="16" spans="1:22" s="1" customFormat="1" ht="21.75" customHeight="1" hidden="1">
      <c r="A16" s="95"/>
      <c r="B16" s="96"/>
      <c r="C16" s="100"/>
      <c r="D16" s="98"/>
      <c r="E16" s="98"/>
      <c r="F16" s="99"/>
      <c r="G16" s="99"/>
      <c r="H16" s="88"/>
      <c r="I16" s="15"/>
      <c r="J16" s="15"/>
      <c r="K16" s="25"/>
      <c r="L16" s="13"/>
      <c r="M16" s="13"/>
      <c r="N16" s="13"/>
      <c r="O16" s="13"/>
      <c r="P16" s="7"/>
      <c r="Q16" s="7"/>
      <c r="R16" s="7"/>
      <c r="S16" s="7"/>
      <c r="T16" s="7"/>
      <c r="U16" s="7"/>
      <c r="V16" s="7"/>
    </row>
    <row r="17" spans="1:22" s="1" customFormat="1" ht="21.75" customHeight="1" hidden="1">
      <c r="A17" s="95"/>
      <c r="B17" s="96"/>
      <c r="C17" s="100"/>
      <c r="D17" s="98"/>
      <c r="E17" s="98"/>
      <c r="F17" s="99"/>
      <c r="G17" s="99"/>
      <c r="H17" s="88"/>
      <c r="I17" s="15"/>
      <c r="J17" s="15"/>
      <c r="K17" s="25"/>
      <c r="L17" s="13"/>
      <c r="M17" s="13"/>
      <c r="N17" s="13"/>
      <c r="O17" s="13"/>
      <c r="P17" s="7"/>
      <c r="Q17" s="7"/>
      <c r="R17" s="7"/>
      <c r="S17" s="7"/>
      <c r="T17" s="7"/>
      <c r="U17" s="7"/>
      <c r="V17" s="7"/>
    </row>
    <row r="18" spans="1:22" s="1" customFormat="1" ht="21.75" customHeight="1" hidden="1">
      <c r="A18" s="103"/>
      <c r="B18" s="96"/>
      <c r="C18" s="100"/>
      <c r="D18" s="98"/>
      <c r="E18" s="98"/>
      <c r="F18" s="99"/>
      <c r="G18" s="99"/>
      <c r="H18" s="88"/>
      <c r="I18" s="15"/>
      <c r="J18" s="15"/>
      <c r="K18" s="25"/>
      <c r="L18" s="13"/>
      <c r="M18" s="13"/>
      <c r="N18" s="13"/>
      <c r="O18" s="13"/>
      <c r="P18" s="7"/>
      <c r="Q18" s="7"/>
      <c r="R18" s="7"/>
      <c r="S18" s="7"/>
      <c r="T18" s="7"/>
      <c r="U18" s="7"/>
      <c r="V18" s="7"/>
    </row>
    <row r="19" spans="1:22" s="5" customFormat="1" ht="17.25" customHeight="1">
      <c r="A19" s="104"/>
      <c r="B19" s="105"/>
      <c r="C19" s="106"/>
      <c r="D19" s="106"/>
      <c r="E19" s="106"/>
      <c r="F19" s="107"/>
      <c r="G19" s="107"/>
      <c r="H19" s="89">
        <f>SUM(H6:H18)</f>
        <v>0</v>
      </c>
      <c r="I19" s="18">
        <f>SUM(I6:I18)</f>
        <v>0</v>
      </c>
      <c r="J19" s="18">
        <f>SUM(J6:J18)</f>
        <v>0</v>
      </c>
      <c r="K19" s="26">
        <f>SUM(K6:K18)</f>
        <v>0</v>
      </c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</row>
    <row r="20" spans="1:22" s="1" customFormat="1" ht="18.75" customHeight="1" hidden="1">
      <c r="A20" s="108"/>
      <c r="B20" s="96"/>
      <c r="C20" s="100"/>
      <c r="D20" s="98"/>
      <c r="E20" s="98"/>
      <c r="F20" s="99"/>
      <c r="G20" s="99"/>
      <c r="H20" s="88"/>
      <c r="I20" s="15"/>
      <c r="J20" s="15"/>
      <c r="K20" s="25"/>
      <c r="L20" s="13"/>
      <c r="M20" s="13"/>
      <c r="N20" s="13"/>
      <c r="O20" s="13"/>
      <c r="P20" s="7"/>
      <c r="Q20" s="7"/>
      <c r="R20" s="7"/>
      <c r="S20" s="7"/>
      <c r="T20" s="7"/>
      <c r="U20" s="7"/>
      <c r="V20" s="7"/>
    </row>
    <row r="21" spans="1:22" s="1" customFormat="1" ht="18" customHeight="1">
      <c r="A21" s="108"/>
      <c r="B21" s="96"/>
      <c r="C21" s="97"/>
      <c r="D21" s="97"/>
      <c r="E21" s="98"/>
      <c r="F21" s="99"/>
      <c r="G21" s="99"/>
      <c r="H21" s="88"/>
      <c r="I21" s="15"/>
      <c r="J21" s="15"/>
      <c r="K21" s="25"/>
      <c r="L21" s="13"/>
      <c r="M21" s="13"/>
      <c r="N21" s="13"/>
      <c r="O21" s="13"/>
      <c r="P21" s="7"/>
      <c r="Q21" s="7"/>
      <c r="R21" s="7"/>
      <c r="S21" s="7"/>
      <c r="T21" s="7"/>
      <c r="U21" s="7"/>
      <c r="V21" s="7"/>
    </row>
    <row r="22" spans="1:22" s="1" customFormat="1" ht="17.25" customHeight="1">
      <c r="A22" s="108"/>
      <c r="B22" s="96"/>
      <c r="C22" s="97"/>
      <c r="D22" s="97"/>
      <c r="E22" s="98"/>
      <c r="F22" s="99"/>
      <c r="G22" s="99"/>
      <c r="H22" s="88"/>
      <c r="I22" s="15"/>
      <c r="J22" s="15"/>
      <c r="K22" s="25"/>
      <c r="L22" s="13"/>
      <c r="M22" s="13"/>
      <c r="N22" s="13"/>
      <c r="O22" s="13"/>
      <c r="P22" s="7"/>
      <c r="Q22" s="7"/>
      <c r="R22" s="7"/>
      <c r="S22" s="7"/>
      <c r="T22" s="7"/>
      <c r="U22" s="7"/>
      <c r="V22" s="7"/>
    </row>
    <row r="23" spans="1:22" s="1" customFormat="1" ht="18" customHeight="1" hidden="1">
      <c r="A23" s="108"/>
      <c r="B23" s="96"/>
      <c r="C23" s="100"/>
      <c r="D23" s="98"/>
      <c r="E23" s="98"/>
      <c r="F23" s="99"/>
      <c r="G23" s="99"/>
      <c r="H23" s="88"/>
      <c r="I23" s="15"/>
      <c r="J23" s="15"/>
      <c r="K23" s="25"/>
      <c r="L23" s="13"/>
      <c r="M23" s="13"/>
      <c r="N23" s="13"/>
      <c r="O23" s="13"/>
      <c r="P23" s="7"/>
      <c r="Q23" s="7"/>
      <c r="R23" s="7"/>
      <c r="S23" s="7"/>
      <c r="T23" s="7"/>
      <c r="U23" s="7"/>
      <c r="V23" s="7"/>
    </row>
    <row r="24" spans="1:22" s="1" customFormat="1" ht="18.75" customHeight="1" hidden="1">
      <c r="A24" s="108"/>
      <c r="B24" s="96"/>
      <c r="C24" s="100"/>
      <c r="D24" s="98"/>
      <c r="E24" s="98"/>
      <c r="F24" s="99"/>
      <c r="G24" s="99"/>
      <c r="H24" s="88"/>
      <c r="I24" s="15"/>
      <c r="J24" s="15"/>
      <c r="K24" s="25"/>
      <c r="L24" s="13"/>
      <c r="M24" s="13"/>
      <c r="N24" s="13"/>
      <c r="O24" s="13"/>
      <c r="P24" s="7"/>
      <c r="Q24" s="7"/>
      <c r="R24" s="7"/>
      <c r="S24" s="7"/>
      <c r="T24" s="7"/>
      <c r="U24" s="7"/>
      <c r="V24" s="7"/>
    </row>
    <row r="25" spans="1:22" s="1" customFormat="1" ht="17.25" customHeight="1">
      <c r="A25" s="108"/>
      <c r="B25" s="96"/>
      <c r="C25" s="97"/>
      <c r="D25" s="97"/>
      <c r="E25" s="98"/>
      <c r="F25" s="99"/>
      <c r="G25" s="99"/>
      <c r="H25" s="88"/>
      <c r="I25" s="15"/>
      <c r="J25" s="15"/>
      <c r="K25" s="25"/>
      <c r="L25" s="13"/>
      <c r="M25" s="13"/>
      <c r="N25" s="13"/>
      <c r="O25" s="13"/>
      <c r="P25" s="7"/>
      <c r="Q25" s="7"/>
      <c r="R25" s="7"/>
      <c r="S25" s="7"/>
      <c r="T25" s="7"/>
      <c r="U25" s="7"/>
      <c r="V25" s="7"/>
    </row>
    <row r="26" spans="1:22" s="5" customFormat="1" ht="18.75" customHeight="1">
      <c r="A26" s="109"/>
      <c r="B26" s="105"/>
      <c r="C26" s="106"/>
      <c r="D26" s="106"/>
      <c r="E26" s="106"/>
      <c r="F26" s="107"/>
      <c r="G26" s="107"/>
      <c r="H26" s="89">
        <f>SUM(H20:H25)</f>
        <v>0</v>
      </c>
      <c r="I26" s="18">
        <f>SUM(I20:I25)</f>
        <v>0</v>
      </c>
      <c r="J26" s="18">
        <f>SUM(J20:J25)</f>
        <v>0</v>
      </c>
      <c r="K26" s="26">
        <f>SUM(K20:K25)</f>
        <v>0</v>
      </c>
      <c r="L26" s="19"/>
      <c r="M26" s="19"/>
      <c r="N26" s="19"/>
      <c r="O26" s="19"/>
      <c r="P26" s="9"/>
      <c r="Q26" s="9"/>
      <c r="R26" s="9"/>
      <c r="S26" s="9"/>
      <c r="T26" s="9"/>
      <c r="U26" s="9"/>
      <c r="V26" s="9"/>
    </row>
    <row r="27" spans="1:22" s="1" customFormat="1" ht="18" customHeight="1" hidden="1">
      <c r="A27" s="103"/>
      <c r="B27" s="110"/>
      <c r="C27" s="111"/>
      <c r="D27" s="112"/>
      <c r="E27" s="98"/>
      <c r="F27" s="94"/>
      <c r="G27" s="94"/>
      <c r="H27" s="88"/>
      <c r="I27" s="21"/>
      <c r="J27" s="21"/>
      <c r="K27" s="25"/>
      <c r="L27" s="13"/>
      <c r="M27" s="13"/>
      <c r="N27" s="13"/>
      <c r="O27" s="13"/>
      <c r="P27" s="7"/>
      <c r="Q27" s="7"/>
      <c r="R27" s="7"/>
      <c r="S27" s="7"/>
      <c r="T27" s="7"/>
      <c r="U27" s="7"/>
      <c r="V27" s="7"/>
    </row>
    <row r="28" spans="1:22" s="1" customFormat="1" ht="19.5" customHeight="1">
      <c r="A28" s="103"/>
      <c r="B28" s="110"/>
      <c r="C28" s="111"/>
      <c r="D28" s="97"/>
      <c r="E28" s="98"/>
      <c r="F28" s="94"/>
      <c r="G28" s="94"/>
      <c r="H28" s="88"/>
      <c r="I28" s="21"/>
      <c r="J28" s="21"/>
      <c r="K28" s="25"/>
      <c r="L28" s="13"/>
      <c r="M28" s="13"/>
      <c r="N28" s="13"/>
      <c r="O28" s="13"/>
      <c r="P28" s="7"/>
      <c r="Q28" s="7"/>
      <c r="R28" s="7"/>
      <c r="S28" s="7"/>
      <c r="T28" s="7"/>
      <c r="U28" s="7"/>
      <c r="V28" s="7"/>
    </row>
    <row r="29" spans="1:22" s="1" customFormat="1" ht="18.75" customHeight="1" hidden="1">
      <c r="A29" s="103"/>
      <c r="B29" s="110"/>
      <c r="C29" s="111"/>
      <c r="D29" s="112"/>
      <c r="E29" s="98"/>
      <c r="F29" s="94"/>
      <c r="G29" s="94"/>
      <c r="H29" s="88"/>
      <c r="I29" s="21"/>
      <c r="J29" s="21"/>
      <c r="K29" s="25"/>
      <c r="L29" s="13"/>
      <c r="M29" s="13"/>
      <c r="N29" s="13"/>
      <c r="O29" s="13"/>
      <c r="P29" s="7"/>
      <c r="Q29" s="7"/>
      <c r="R29" s="7"/>
      <c r="S29" s="7"/>
      <c r="T29" s="7"/>
      <c r="U29" s="7"/>
      <c r="V29" s="7"/>
    </row>
    <row r="30" spans="1:22" s="5" customFormat="1" ht="21" customHeight="1">
      <c r="A30" s="104"/>
      <c r="B30" s="113"/>
      <c r="C30" s="114"/>
      <c r="D30" s="114"/>
      <c r="E30" s="114"/>
      <c r="F30" s="115"/>
      <c r="G30" s="115"/>
      <c r="H30" s="90">
        <f>SUM(H27:H29)</f>
        <v>0</v>
      </c>
      <c r="I30" s="22">
        <f>SUM(I27:I29)</f>
        <v>0</v>
      </c>
      <c r="J30" s="22">
        <f>SUM(J27:J29)</f>
        <v>0</v>
      </c>
      <c r="K30" s="27">
        <f>SUM(K27:K29)</f>
        <v>0</v>
      </c>
      <c r="L30" s="19"/>
      <c r="M30" s="19"/>
      <c r="N30" s="19"/>
      <c r="O30" s="19"/>
      <c r="P30" s="9"/>
      <c r="Q30" s="9"/>
      <c r="R30" s="9"/>
      <c r="S30" s="9"/>
      <c r="T30" s="9"/>
      <c r="U30" s="9"/>
      <c r="V30" s="9"/>
    </row>
    <row r="31" spans="1:22" s="1" customFormat="1" ht="22.5" customHeight="1">
      <c r="A31" s="103"/>
      <c r="B31" s="110"/>
      <c r="C31" s="97"/>
      <c r="D31" s="97"/>
      <c r="E31" s="98"/>
      <c r="F31" s="94"/>
      <c r="G31" s="94"/>
      <c r="H31" s="91"/>
      <c r="I31" s="21"/>
      <c r="J31" s="21"/>
      <c r="K31" s="13"/>
      <c r="L31" s="13"/>
      <c r="M31" s="13"/>
      <c r="N31" s="13"/>
      <c r="O31" s="13"/>
      <c r="P31" s="7"/>
      <c r="Q31" s="7"/>
      <c r="R31" s="7"/>
      <c r="S31" s="7"/>
      <c r="T31" s="7"/>
      <c r="U31" s="7"/>
      <c r="V31" s="7"/>
    </row>
    <row r="32" spans="1:22" s="5" customFormat="1" ht="14.25">
      <c r="A32" s="116"/>
      <c r="B32" s="117"/>
      <c r="C32" s="118"/>
      <c r="D32" s="118"/>
      <c r="E32" s="118"/>
      <c r="F32" s="119"/>
      <c r="G32" s="119"/>
      <c r="H32" s="92"/>
      <c r="I32" s="23"/>
      <c r="J32" s="23"/>
      <c r="K32" s="19"/>
      <c r="L32" s="19"/>
      <c r="M32" s="19"/>
      <c r="N32" s="19"/>
      <c r="O32" s="19"/>
      <c r="P32" s="9"/>
      <c r="Q32" s="9"/>
      <c r="R32" s="9"/>
      <c r="S32" s="9"/>
      <c r="T32" s="9"/>
      <c r="U32" s="9"/>
      <c r="V32" s="9"/>
    </row>
    <row r="33" spans="3:22" s="1" customFormat="1" ht="12.75">
      <c r="C33" s="13"/>
      <c r="D33" s="13"/>
      <c r="E33" s="13"/>
      <c r="F33" s="13"/>
      <c r="G33" s="13"/>
      <c r="H33" s="19"/>
      <c r="I33" s="13"/>
      <c r="J33" s="13"/>
      <c r="K33" s="13"/>
      <c r="L33" s="13"/>
      <c r="M33" s="13"/>
      <c r="N33" s="13"/>
      <c r="O33" s="13"/>
      <c r="P33" s="7"/>
      <c r="Q33" s="7"/>
      <c r="R33" s="7"/>
      <c r="S33" s="7"/>
      <c r="T33" s="7"/>
      <c r="U33" s="7"/>
      <c r="V33" s="7"/>
    </row>
    <row r="34" spans="3:22" s="1" customFormat="1" ht="12.75">
      <c r="C34" s="13"/>
      <c r="D34" s="13"/>
      <c r="E34" s="13"/>
      <c r="F34" s="13"/>
      <c r="G34" s="13"/>
      <c r="H34" s="19"/>
      <c r="I34" s="13"/>
      <c r="J34" s="13"/>
      <c r="K34" s="13"/>
      <c r="L34" s="13"/>
      <c r="M34" s="13"/>
      <c r="N34" s="13"/>
      <c r="O34" s="13"/>
      <c r="P34" s="7"/>
      <c r="Q34" s="7"/>
      <c r="R34" s="7"/>
      <c r="S34" s="7"/>
      <c r="T34" s="7"/>
      <c r="U34" s="7"/>
      <c r="V34" s="7"/>
    </row>
    <row r="35" spans="3:22" s="1" customFormat="1" ht="12.75">
      <c r="C35" s="13"/>
      <c r="D35" s="13"/>
      <c r="E35" s="13"/>
      <c r="F35" s="13"/>
      <c r="G35" s="13"/>
      <c r="H35" s="19"/>
      <c r="I35" s="13"/>
      <c r="J35" s="13"/>
      <c r="K35" s="13"/>
      <c r="L35" s="13"/>
      <c r="M35" s="13"/>
      <c r="N35" s="13"/>
      <c r="O35" s="13"/>
      <c r="P35" s="7"/>
      <c r="Q35" s="7"/>
      <c r="R35" s="7"/>
      <c r="S35" s="7"/>
      <c r="T35" s="7"/>
      <c r="U35" s="7"/>
      <c r="V35" s="7"/>
    </row>
    <row r="36" spans="3:22" s="1" customFormat="1" ht="12.75">
      <c r="C36" s="13"/>
      <c r="D36" s="13"/>
      <c r="E36" s="13"/>
      <c r="F36" s="13"/>
      <c r="G36" s="13"/>
      <c r="H36" s="19"/>
      <c r="I36" s="13"/>
      <c r="J36" s="13"/>
      <c r="K36" s="13"/>
      <c r="L36" s="13"/>
      <c r="M36" s="13"/>
      <c r="N36" s="13"/>
      <c r="O36" s="13"/>
      <c r="P36" s="7"/>
      <c r="Q36" s="7"/>
      <c r="R36" s="7"/>
      <c r="S36" s="7"/>
      <c r="T36" s="7"/>
      <c r="U36" s="7"/>
      <c r="V36" s="7"/>
    </row>
    <row r="37" spans="3:22" s="1" customFormat="1" ht="12.75">
      <c r="C37" s="13"/>
      <c r="D37" s="13"/>
      <c r="E37" s="13"/>
      <c r="F37" s="13"/>
      <c r="G37" s="13"/>
      <c r="H37" s="19"/>
      <c r="I37" s="13"/>
      <c r="J37" s="13"/>
      <c r="K37" s="13"/>
      <c r="L37" s="13"/>
      <c r="M37" s="13"/>
      <c r="N37" s="13"/>
      <c r="O37" s="13"/>
      <c r="P37" s="7"/>
      <c r="Q37" s="7"/>
      <c r="R37" s="7"/>
      <c r="S37" s="7"/>
      <c r="T37" s="7"/>
      <c r="U37" s="7"/>
      <c r="V37" s="7"/>
    </row>
    <row r="38" spans="3:22" s="1" customFormat="1" ht="12.75">
      <c r="C38" s="13"/>
      <c r="D38" s="13"/>
      <c r="E38" s="13"/>
      <c r="F38" s="13"/>
      <c r="G38" s="13"/>
      <c r="H38" s="19"/>
      <c r="I38" s="13"/>
      <c r="J38" s="13"/>
      <c r="K38" s="13"/>
      <c r="L38" s="13"/>
      <c r="M38" s="13"/>
      <c r="N38" s="13"/>
      <c r="O38" s="13"/>
      <c r="P38" s="7"/>
      <c r="Q38" s="7"/>
      <c r="R38" s="7"/>
      <c r="S38" s="7"/>
      <c r="T38" s="7"/>
      <c r="U38" s="7"/>
      <c r="V38" s="7"/>
    </row>
    <row r="39" spans="3:22" s="1" customFormat="1" ht="12.75">
      <c r="C39" s="13"/>
      <c r="D39" s="13"/>
      <c r="E39" s="13"/>
      <c r="F39" s="13"/>
      <c r="G39" s="13"/>
      <c r="H39" s="19"/>
      <c r="I39" s="13"/>
      <c r="J39" s="13"/>
      <c r="K39" s="13"/>
      <c r="L39" s="13"/>
      <c r="M39" s="13"/>
      <c r="N39" s="13"/>
      <c r="O39" s="13"/>
      <c r="P39" s="7"/>
      <c r="Q39" s="7"/>
      <c r="R39" s="7"/>
      <c r="S39" s="7"/>
      <c r="T39" s="7"/>
      <c r="U39" s="7"/>
      <c r="V39" s="7"/>
    </row>
    <row r="40" spans="3:22" s="1" customFormat="1" ht="12.75">
      <c r="C40" s="13"/>
      <c r="D40" s="13"/>
      <c r="E40" s="13"/>
      <c r="F40" s="13"/>
      <c r="G40" s="13"/>
      <c r="H40" s="19"/>
      <c r="I40" s="13"/>
      <c r="J40" s="13"/>
      <c r="K40" s="13"/>
      <c r="L40" s="13"/>
      <c r="M40" s="13"/>
      <c r="N40" s="13"/>
      <c r="O40" s="13"/>
      <c r="P40" s="7"/>
      <c r="Q40" s="7"/>
      <c r="R40" s="7"/>
      <c r="S40" s="7"/>
      <c r="T40" s="7"/>
      <c r="U40" s="7"/>
      <c r="V40" s="7"/>
    </row>
    <row r="41" spans="3:22" s="1" customFormat="1" ht="12.75">
      <c r="C41" s="13"/>
      <c r="D41" s="13"/>
      <c r="E41" s="13"/>
      <c r="F41" s="13"/>
      <c r="G41" s="13"/>
      <c r="H41" s="19"/>
      <c r="I41" s="13"/>
      <c r="J41" s="13"/>
      <c r="K41" s="13"/>
      <c r="L41" s="13"/>
      <c r="M41" s="13"/>
      <c r="N41" s="13"/>
      <c r="O41" s="13"/>
      <c r="P41" s="7"/>
      <c r="Q41" s="7"/>
      <c r="R41" s="7"/>
      <c r="S41" s="7"/>
      <c r="T41" s="7"/>
      <c r="U41" s="7"/>
      <c r="V41" s="7"/>
    </row>
    <row r="42" spans="3:22" s="1" customFormat="1" ht="12.75">
      <c r="C42" s="13"/>
      <c r="D42" s="13"/>
      <c r="E42" s="13"/>
      <c r="F42" s="13"/>
      <c r="G42" s="13"/>
      <c r="H42" s="19"/>
      <c r="I42" s="13"/>
      <c r="J42" s="13"/>
      <c r="K42" s="13"/>
      <c r="L42" s="13"/>
      <c r="M42" s="13"/>
      <c r="N42" s="13"/>
      <c r="O42" s="13"/>
      <c r="P42" s="7"/>
      <c r="Q42" s="7"/>
      <c r="R42" s="7"/>
      <c r="S42" s="7"/>
      <c r="T42" s="7"/>
      <c r="U42" s="7"/>
      <c r="V42" s="7"/>
    </row>
    <row r="43" spans="3:22" s="1" customFormat="1" ht="12.75">
      <c r="C43" s="13"/>
      <c r="D43" s="13"/>
      <c r="E43" s="13"/>
      <c r="F43" s="13"/>
      <c r="G43" s="13"/>
      <c r="H43" s="19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7"/>
      <c r="T43" s="7"/>
      <c r="U43" s="7"/>
      <c r="V43" s="7"/>
    </row>
    <row r="44" spans="3:22" s="1" customFormat="1" ht="12.75">
      <c r="C44" s="13"/>
      <c r="D44" s="13"/>
      <c r="E44" s="13"/>
      <c r="F44" s="13"/>
      <c r="G44" s="13"/>
      <c r="H44" s="19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7"/>
      <c r="U44" s="7"/>
      <c r="V44" s="7"/>
    </row>
    <row r="45" spans="3:22" s="1" customFormat="1" ht="12.75">
      <c r="C45" s="13"/>
      <c r="D45" s="13"/>
      <c r="E45" s="13"/>
      <c r="F45" s="13"/>
      <c r="G45" s="13"/>
      <c r="H45" s="19"/>
      <c r="I45" s="13"/>
      <c r="J45" s="13"/>
      <c r="K45" s="13"/>
      <c r="L45" s="13"/>
      <c r="M45" s="13"/>
      <c r="N45" s="13"/>
      <c r="O45" s="13"/>
      <c r="P45" s="7"/>
      <c r="Q45" s="7"/>
      <c r="R45" s="7"/>
      <c r="S45" s="7"/>
      <c r="T45" s="7"/>
      <c r="U45" s="7"/>
      <c r="V45" s="7"/>
    </row>
    <row r="46" spans="3:22" s="1" customFormat="1" ht="12.75">
      <c r="C46" s="13"/>
      <c r="D46" s="13"/>
      <c r="E46" s="13"/>
      <c r="F46" s="13"/>
      <c r="G46" s="13"/>
      <c r="H46" s="19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7"/>
      <c r="U46" s="7"/>
      <c r="V46" s="7"/>
    </row>
    <row r="47" spans="3:22" s="1" customFormat="1" ht="12.75">
      <c r="C47" s="13"/>
      <c r="D47" s="13"/>
      <c r="E47" s="13"/>
      <c r="F47" s="13"/>
      <c r="G47" s="13"/>
      <c r="H47" s="19"/>
      <c r="I47" s="13"/>
      <c r="J47" s="13"/>
      <c r="K47" s="13"/>
      <c r="L47" s="13"/>
      <c r="M47" s="13"/>
      <c r="N47" s="13"/>
      <c r="O47" s="13"/>
      <c r="P47" s="7"/>
      <c r="Q47" s="7"/>
      <c r="R47" s="7"/>
      <c r="S47" s="7"/>
      <c r="T47" s="7"/>
      <c r="U47" s="7"/>
      <c r="V47" s="7"/>
    </row>
  </sheetData>
  <sheetProtection/>
  <mergeCells count="23">
    <mergeCell ref="A1:G1"/>
    <mergeCell ref="A4:A5"/>
    <mergeCell ref="B4:B5"/>
    <mergeCell ref="C4:C5"/>
    <mergeCell ref="D4:D5"/>
    <mergeCell ref="E4:E5"/>
    <mergeCell ref="N13:T13"/>
    <mergeCell ref="V13:X13"/>
    <mergeCell ref="N2:AG2"/>
    <mergeCell ref="AA4:AC4"/>
    <mergeCell ref="AD4:AF4"/>
    <mergeCell ref="M4:M5"/>
    <mergeCell ref="N4:N5"/>
    <mergeCell ref="X4:Z4"/>
    <mergeCell ref="O4:Q4"/>
    <mergeCell ref="R4:T4"/>
    <mergeCell ref="U4:W4"/>
    <mergeCell ref="F4:F5"/>
    <mergeCell ref="G4:G5"/>
    <mergeCell ref="H4:H5"/>
    <mergeCell ref="I4:I5"/>
    <mergeCell ref="J4:J5"/>
    <mergeCell ref="K4:K5"/>
  </mergeCells>
  <printOptions/>
  <pageMargins left="0.9055118110236221" right="0.15748031496062992" top="0.9055118110236221" bottom="0.1968503937007874" header="0.4724409448818898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3"/>
  <sheetViews>
    <sheetView zoomScalePageLayoutView="0" workbookViewId="0" topLeftCell="B1">
      <selection activeCell="C13" sqref="C13:F13"/>
    </sheetView>
  </sheetViews>
  <sheetFormatPr defaultColWidth="9.140625" defaultRowHeight="15"/>
  <cols>
    <col min="1" max="1" width="9.140625" style="0" hidden="1" customWidth="1"/>
    <col min="2" max="2" width="5.28125" style="0" customWidth="1"/>
    <col min="3" max="3" width="32.57421875" style="0" customWidth="1"/>
    <col min="4" max="4" width="12.421875" style="0" customWidth="1"/>
    <col min="5" max="5" width="11.140625" style="0" customWidth="1"/>
    <col min="6" max="6" width="11.421875" style="0" customWidth="1"/>
    <col min="7" max="7" width="14.28125" style="0" customWidth="1"/>
    <col min="8" max="8" width="10.7109375" style="0" customWidth="1"/>
    <col min="10" max="10" width="11.7109375" style="0" customWidth="1"/>
    <col min="11" max="11" width="10.8515625" style="0" customWidth="1"/>
    <col min="12" max="12" width="11.57421875" style="0" customWidth="1"/>
  </cols>
  <sheetData>
    <row r="2" spans="2:22" ht="15.75">
      <c r="B2" s="24"/>
      <c r="C2" s="172" t="s">
        <v>80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15">
      <c r="B3" s="13"/>
      <c r="C3" s="13"/>
      <c r="D3" s="13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47.25" customHeight="1">
      <c r="B4" s="193" t="s">
        <v>1</v>
      </c>
      <c r="C4" s="193" t="s">
        <v>0</v>
      </c>
      <c r="D4" s="195" t="s">
        <v>49</v>
      </c>
      <c r="E4" s="196"/>
      <c r="F4" s="197"/>
      <c r="G4" s="195" t="s">
        <v>50</v>
      </c>
      <c r="H4" s="196"/>
      <c r="I4" s="197"/>
      <c r="J4" s="195" t="s">
        <v>51</v>
      </c>
      <c r="K4" s="196"/>
      <c r="L4" s="197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ht="81.75" customHeight="1">
      <c r="B5" s="194"/>
      <c r="C5" s="194"/>
      <c r="D5" s="81" t="s">
        <v>56</v>
      </c>
      <c r="E5" s="82" t="s">
        <v>52</v>
      </c>
      <c r="F5" s="83" t="s">
        <v>26</v>
      </c>
      <c r="G5" s="81" t="s">
        <v>57</v>
      </c>
      <c r="H5" s="82" t="s">
        <v>52</v>
      </c>
      <c r="I5" s="83" t="s">
        <v>26</v>
      </c>
      <c r="J5" s="81" t="s">
        <v>58</v>
      </c>
      <c r="K5" s="82" t="s">
        <v>52</v>
      </c>
      <c r="L5" s="83" t="s">
        <v>26</v>
      </c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48.75" customHeight="1">
      <c r="B6" s="135">
        <v>1</v>
      </c>
      <c r="C6" s="136" t="s">
        <v>53</v>
      </c>
      <c r="D6" s="146">
        <v>0.88</v>
      </c>
      <c r="E6" s="147">
        <v>0.88</v>
      </c>
      <c r="F6" s="139">
        <f>E6/D6*100</f>
        <v>100</v>
      </c>
      <c r="G6" s="137">
        <v>149</v>
      </c>
      <c r="H6" s="138">
        <v>139</v>
      </c>
      <c r="I6" s="139">
        <f>H6/G6*100</f>
        <v>93.28859060402685</v>
      </c>
      <c r="J6" s="137">
        <v>37210</v>
      </c>
      <c r="K6" s="138">
        <v>37210</v>
      </c>
      <c r="L6" s="139">
        <f>K6/J6*100</f>
        <v>100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5">
      <c r="B7" s="13"/>
      <c r="C7" s="13"/>
      <c r="D7" s="13"/>
      <c r="E7" s="7"/>
      <c r="F7" s="7"/>
      <c r="G7" s="7"/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5" hidden="1">
      <c r="B8" s="13"/>
      <c r="C8" s="13"/>
      <c r="D8" s="13"/>
      <c r="E8" s="7"/>
      <c r="F8" s="7"/>
      <c r="G8" s="7"/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5" hidden="1">
      <c r="B9" s="13"/>
      <c r="C9" s="13"/>
      <c r="D9" s="13"/>
      <c r="E9" s="7"/>
      <c r="F9" s="7"/>
      <c r="G9" s="7"/>
      <c r="H9" s="7"/>
      <c r="I9" s="7"/>
      <c r="J9" s="7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5" hidden="1">
      <c r="B10" s="13"/>
      <c r="C10" s="13"/>
      <c r="D10" s="13"/>
      <c r="E10" s="7"/>
      <c r="F10" s="7"/>
      <c r="G10" s="7"/>
      <c r="H10" s="7"/>
      <c r="I10" s="7"/>
      <c r="J10" s="7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5" hidden="1">
      <c r="B11" s="13"/>
      <c r="C11" s="13"/>
      <c r="D11" s="13"/>
      <c r="E11" s="7"/>
      <c r="F11" s="7"/>
      <c r="G11" s="7"/>
      <c r="H11" s="7"/>
      <c r="I11" s="7"/>
      <c r="J11" s="7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5" hidden="1">
      <c r="B12" s="13"/>
      <c r="C12" s="13"/>
      <c r="D12" s="13"/>
      <c r="E12" s="7"/>
      <c r="F12" s="7"/>
      <c r="G12" s="7"/>
      <c r="H12" s="7"/>
      <c r="I12" s="7"/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45.75" customHeight="1">
      <c r="B13" s="13"/>
      <c r="C13" s="186" t="s">
        <v>54</v>
      </c>
      <c r="D13" s="186"/>
      <c r="E13" s="186"/>
      <c r="F13" s="186"/>
      <c r="G13" s="80"/>
      <c r="H13" s="80"/>
      <c r="I13" s="80"/>
      <c r="J13" s="160" t="s">
        <v>55</v>
      </c>
      <c r="K13" s="160"/>
      <c r="L13" s="160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/>
  <mergeCells count="8">
    <mergeCell ref="C13:F13"/>
    <mergeCell ref="J13:L13"/>
    <mergeCell ref="C2:V2"/>
    <mergeCell ref="B4:B5"/>
    <mergeCell ref="C4:C5"/>
    <mergeCell ref="D4:F4"/>
    <mergeCell ref="G4:I4"/>
    <mergeCell ref="J4:L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.140625" style="0" customWidth="1"/>
    <col min="2" max="2" width="59.28125" style="0" customWidth="1"/>
    <col min="3" max="3" width="15.57421875" style="0" customWidth="1"/>
    <col min="4" max="4" width="14.7109375" style="0" customWidth="1"/>
    <col min="5" max="5" width="15.140625" style="0" customWidth="1"/>
    <col min="6" max="6" width="14.28125" style="0" customWidth="1"/>
    <col min="7" max="7" width="10.57421875" style="0" customWidth="1"/>
  </cols>
  <sheetData>
    <row r="2" spans="2:7" ht="45" customHeight="1">
      <c r="B2" s="220" t="s">
        <v>78</v>
      </c>
      <c r="C2" s="220"/>
      <c r="D2" s="220"/>
      <c r="E2" s="220"/>
      <c r="F2" s="220"/>
      <c r="G2" s="220"/>
    </row>
    <row r="3" spans="2:7" ht="18.75">
      <c r="B3" s="221" t="s">
        <v>79</v>
      </c>
      <c r="C3" s="221"/>
      <c r="D3" s="221"/>
      <c r="E3" s="221"/>
      <c r="F3" s="221"/>
      <c r="G3" s="221"/>
    </row>
    <row r="4" spans="2:7" ht="16.5" thickBot="1">
      <c r="B4" s="222"/>
      <c r="C4" s="223"/>
      <c r="D4" s="223"/>
      <c r="E4" s="223"/>
      <c r="F4" s="223"/>
      <c r="G4" s="223"/>
    </row>
    <row r="5" spans="2:7" ht="15.75">
      <c r="B5" s="224" t="s">
        <v>31</v>
      </c>
      <c r="C5" s="226" t="s">
        <v>32</v>
      </c>
      <c r="D5" s="226" t="s">
        <v>33</v>
      </c>
      <c r="E5" s="226" t="s">
        <v>34</v>
      </c>
      <c r="F5" s="226"/>
      <c r="G5" s="226"/>
    </row>
    <row r="6" spans="2:7" ht="80.25" customHeight="1">
      <c r="B6" s="225"/>
      <c r="C6" s="227"/>
      <c r="D6" s="227"/>
      <c r="E6" s="77" t="s">
        <v>45</v>
      </c>
      <c r="F6" s="77" t="s">
        <v>46</v>
      </c>
      <c r="G6" s="77" t="s">
        <v>35</v>
      </c>
    </row>
    <row r="7" spans="2:7" ht="15">
      <c r="B7" s="67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</row>
    <row r="8" spans="2:7" ht="15">
      <c r="B8" s="69"/>
      <c r="C8" s="70"/>
      <c r="D8" s="71"/>
      <c r="E8" s="70"/>
      <c r="F8" s="72"/>
      <c r="G8" s="73"/>
    </row>
    <row r="9" spans="2:7" ht="15">
      <c r="B9" s="216" t="s">
        <v>36</v>
      </c>
      <c r="C9" s="217"/>
      <c r="D9" s="217"/>
      <c r="E9" s="217"/>
      <c r="F9" s="217"/>
      <c r="G9" s="217"/>
    </row>
    <row r="10" spans="2:7" ht="15.75">
      <c r="B10" s="129" t="s">
        <v>37</v>
      </c>
      <c r="C10" s="130"/>
      <c r="D10" s="124" t="s">
        <v>38</v>
      </c>
      <c r="E10" s="126">
        <v>24900</v>
      </c>
      <c r="F10" s="126">
        <v>24900</v>
      </c>
      <c r="G10" s="127">
        <f>F10/E10*100</f>
        <v>100</v>
      </c>
    </row>
    <row r="11" spans="2:7" ht="23.25" customHeight="1">
      <c r="B11" s="131" t="s">
        <v>39</v>
      </c>
      <c r="C11" s="132"/>
      <c r="D11" s="131" t="s">
        <v>38</v>
      </c>
      <c r="E11" s="133">
        <v>150</v>
      </c>
      <c r="F11" s="133">
        <v>143</v>
      </c>
      <c r="G11" s="134">
        <f>F11/E11*100</f>
        <v>95.33333333333334</v>
      </c>
    </row>
    <row r="12" spans="2:7" ht="24.75" customHeight="1">
      <c r="B12" s="201" t="s">
        <v>40</v>
      </c>
      <c r="C12" s="218"/>
      <c r="D12" s="207" t="s">
        <v>41</v>
      </c>
      <c r="E12" s="210">
        <v>1100</v>
      </c>
      <c r="F12" s="213">
        <v>1100</v>
      </c>
      <c r="G12" s="198">
        <f>F12/E12*100</f>
        <v>100</v>
      </c>
    </row>
    <row r="13" spans="2:7" ht="24.75" customHeight="1">
      <c r="B13" s="203"/>
      <c r="C13" s="219"/>
      <c r="D13" s="209"/>
      <c r="E13" s="212"/>
      <c r="F13" s="215"/>
      <c r="G13" s="199"/>
    </row>
    <row r="14" spans="2:7" ht="16.5" customHeight="1">
      <c r="B14" s="201" t="s">
        <v>42</v>
      </c>
      <c r="C14" s="204"/>
      <c r="D14" s="207" t="s">
        <v>41</v>
      </c>
      <c r="E14" s="210">
        <v>300</v>
      </c>
      <c r="F14" s="213">
        <v>300</v>
      </c>
      <c r="G14" s="198">
        <f>F14/E14*100</f>
        <v>100</v>
      </c>
    </row>
    <row r="15" spans="2:7" ht="16.5" customHeight="1">
      <c r="B15" s="202"/>
      <c r="C15" s="205"/>
      <c r="D15" s="208"/>
      <c r="E15" s="211"/>
      <c r="F15" s="214"/>
      <c r="G15" s="199"/>
    </row>
    <row r="16" spans="2:7" ht="15" customHeight="1" hidden="1">
      <c r="B16" s="202"/>
      <c r="C16" s="205"/>
      <c r="D16" s="208"/>
      <c r="E16" s="211"/>
      <c r="F16" s="214"/>
      <c r="G16" s="198" t="e">
        <f>F16/E16*100</f>
        <v>#DIV/0!</v>
      </c>
    </row>
    <row r="17" spans="2:7" ht="15" customHeight="1" hidden="1">
      <c r="B17" s="203"/>
      <c r="C17" s="206"/>
      <c r="D17" s="209"/>
      <c r="E17" s="212"/>
      <c r="F17" s="215"/>
      <c r="G17" s="199"/>
    </row>
    <row r="18" spans="2:7" ht="31.5">
      <c r="B18" s="128" t="s">
        <v>43</v>
      </c>
      <c r="C18" s="123"/>
      <c r="D18" s="124" t="s">
        <v>44</v>
      </c>
      <c r="E18" s="125">
        <v>100</v>
      </c>
      <c r="F18" s="126">
        <v>100</v>
      </c>
      <c r="G18" s="127">
        <f>F18/E18*100</f>
        <v>100</v>
      </c>
    </row>
    <row r="19" spans="2:7" ht="1.5" customHeight="1" thickBot="1">
      <c r="B19" s="74"/>
      <c r="C19" s="75"/>
      <c r="D19" s="75"/>
      <c r="E19" s="76"/>
      <c r="F19" s="76"/>
      <c r="G19" s="76"/>
    </row>
    <row r="21" spans="2:7" ht="15.75">
      <c r="B21" s="78" t="s">
        <v>47</v>
      </c>
      <c r="C21" s="79"/>
      <c r="D21" s="79"/>
      <c r="E21" s="200" t="s">
        <v>48</v>
      </c>
      <c r="F21" s="200"/>
      <c r="G21" s="79"/>
    </row>
  </sheetData>
  <sheetProtection/>
  <mergeCells count="22">
    <mergeCell ref="B2:G2"/>
    <mergeCell ref="B3:G3"/>
    <mergeCell ref="B4:G4"/>
    <mergeCell ref="B5:B6"/>
    <mergeCell ref="C5:C6"/>
    <mergeCell ref="D5:D6"/>
    <mergeCell ref="E5:G5"/>
    <mergeCell ref="B9:G9"/>
    <mergeCell ref="B12:B13"/>
    <mergeCell ref="C12:C13"/>
    <mergeCell ref="D12:D13"/>
    <mergeCell ref="E12:E13"/>
    <mergeCell ref="F12:F13"/>
    <mergeCell ref="G12:G13"/>
    <mergeCell ref="G14:G15"/>
    <mergeCell ref="G16:G17"/>
    <mergeCell ref="E21:F21"/>
    <mergeCell ref="B14:B17"/>
    <mergeCell ref="C14:C17"/>
    <mergeCell ref="D14:D17"/>
    <mergeCell ref="E14:E17"/>
    <mergeCell ref="F14:F1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2015-04-30T05:18:47Z</cp:lastPrinted>
  <dcterms:created xsi:type="dcterms:W3CDTF">2006-09-28T05:33:49Z</dcterms:created>
  <dcterms:modified xsi:type="dcterms:W3CDTF">2020-03-26T13:58:08Z</dcterms:modified>
  <cp:category/>
  <cp:version/>
  <cp:contentType/>
  <cp:contentStatus/>
</cp:coreProperties>
</file>